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ocuments\GitHub\COS30045\data\data\USDetail\select_msn\"/>
    </mc:Choice>
  </mc:AlternateContent>
  <xr:revisionPtr revIDLastSave="0" documentId="13_ncr:1_{5BA45D29-73B8-4ABA-A569-03CBA8B3921A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ankey_nodes" sheetId="12" r:id="rId1"/>
    <sheet name="sankey_links" sheetId="11" r:id="rId2"/>
    <sheet name="ST20" sheetId="9" r:id="rId3"/>
    <sheet name="Total" sheetId="1" r:id="rId4"/>
    <sheet name="Classify" sheetId="14" r:id="rId5"/>
  </sheets>
  <externalReferences>
    <externalReference r:id="rId6"/>
  </externalReferences>
  <definedNames>
    <definedName name="_2014_eGRID_Subregion_File">#REF!</definedName>
    <definedName name="_xlnm._FilterDatabase" localSheetId="2" hidden="1">'ST20'!$A$2:$IM$2</definedName>
    <definedName name="Renewable_and_Non_Renewable_Generation">[1]Contents!#REF!</definedName>
    <definedName name="state_file___Metric">'ST20'!$B$2:$IM$54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2" i="14" l="1"/>
  <c r="O106" i="14"/>
  <c r="O71" i="14"/>
  <c r="O261" i="1"/>
  <c r="O214" i="1"/>
  <c r="O144" i="1"/>
</calcChain>
</file>

<file path=xl/sharedStrings.xml><?xml version="1.0" encoding="utf-8"?>
<sst xmlns="http://schemas.openxmlformats.org/spreadsheetml/2006/main" count="16671" uniqueCount="2751">
  <si>
    <t>MSN</t>
  </si>
  <si>
    <t>StateCode</t>
  </si>
  <si>
    <t>Year</t>
  </si>
  <si>
    <t>Data</t>
  </si>
  <si>
    <t>Description</t>
  </si>
  <si>
    <t>Unit</t>
  </si>
  <si>
    <t>ABICB</t>
  </si>
  <si>
    <t>US</t>
  </si>
  <si>
    <t>Aviation gasoline blending components consumed by the industrial sector</t>
  </si>
  <si>
    <t>Billion Btu</t>
  </si>
  <si>
    <t>ABICP</t>
  </si>
  <si>
    <t>Thousand barrels</t>
  </si>
  <si>
    <t>ARICB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</si>
  <si>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</si>
  <si>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</si>
  <si>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</si>
  <si>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</si>
  <si>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</si>
  <si>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</si>
  <si>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</si>
  <si>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</si>
  <si>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ARTCB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</si>
  <si>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</si>
  <si>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</si>
  <si>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</si>
  <si>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</si>
  <si>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</si>
  <si>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</si>
  <si>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ARTXB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</si>
  <si>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</si>
  <si>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</si>
  <si>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</si>
  <si>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</si>
  <si>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</si>
  <si>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</si>
  <si>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AVACB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</si>
  <si>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</si>
  <si>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</si>
  <si>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</si>
  <si>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</si>
  <si>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</si>
  <si>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</si>
  <si>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AVTCB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</si>
  <si>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</si>
  <si>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</si>
  <si>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</si>
  <si>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</si>
  <si>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</si>
  <si>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</si>
  <si>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AVTXB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</si>
  <si>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</si>
  <si>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</si>
  <si>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</si>
  <si>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</si>
  <si>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</si>
  <si>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</si>
  <si>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BDACB</t>
  </si>
  <si>
    <t>Biodiesel consumed by the transportation sector</t>
  </si>
  <si>
    <t>BDACP</t>
  </si>
  <si>
    <t>BDFDB</t>
  </si>
  <si>
    <t>Biomass inputs (feedstock) to the production of biodiesel</t>
  </si>
  <si>
    <t>BDLCB</t>
  </si>
  <si>
    <t>Energy losses and co-products from the production of biodiesel</t>
  </si>
  <si>
    <t>BDPRP</t>
  </si>
  <si>
    <t>Biodiesel production</t>
  </si>
  <si>
    <t>BDTCB</t>
  </si>
  <si>
    <t>Biodiesel total consumption</t>
  </si>
  <si>
    <t>BDTCP</t>
  </si>
  <si>
    <t>BFFDB</t>
  </si>
  <si>
    <t>Biomass inputs (feedstock) to the production of biofuels</t>
  </si>
  <si>
    <t>BFLCB</t>
  </si>
  <si>
    <t>Energy losses and co-products from the production of biofuels</t>
  </si>
  <si>
    <t>BFPRP</t>
  </si>
  <si>
    <t>Biofuels production</t>
  </si>
  <si>
    <t>BFTCB</t>
  </si>
  <si>
    <t>Biofuels total consumption, including losses and co-products from the production of biofuels</t>
  </si>
  <si>
    <t>BMTCB</t>
  </si>
  <si>
    <t>Biomass total consumption</t>
  </si>
  <si>
    <t>BQICB</t>
  </si>
  <si>
    <t>Normal butane consumed by the industrial sector</t>
  </si>
  <si>
    <t>BQICP</t>
  </si>
  <si>
    <t>BQTCB</t>
  </si>
  <si>
    <t>Normal butane total consumption</t>
  </si>
  <si>
    <t>BQTCP</t>
  </si>
  <si>
    <t>BYICB</t>
  </si>
  <si>
    <t>Butylene from refineries consumed by the industrial sector</t>
  </si>
  <si>
    <t>BYICP</t>
  </si>
  <si>
    <t>BYTCB</t>
  </si>
  <si>
    <t>Butylene from refineries total consumption</t>
  </si>
  <si>
    <t>BYTCP</t>
  </si>
  <si>
    <t>CCEXB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</si>
  <si>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</si>
  <si>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</si>
  <si>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</si>
  <si>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</si>
  <si>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</si>
  <si>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</si>
  <si>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</si>
  <si>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CCIMB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</si>
  <si>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</si>
  <si>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</si>
  <si>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</si>
  <si>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</si>
  <si>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</si>
  <si>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</si>
  <si>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CCNIB</t>
  </si>
  <si>
    <t>Coal coke net imports into the United States</t>
  </si>
  <si>
    <t>CCNIP</t>
  </si>
  <si>
    <t>CCNIV</t>
  </si>
  <si>
    <t>Coal coke net imports expenditures, United States</t>
  </si>
  <si>
    <t>CLACB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</si>
  <si>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</si>
  <si>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</si>
  <si>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</si>
  <si>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</si>
  <si>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</si>
  <si>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</si>
  <si>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</si>
  <si>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</si>
  <si>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</si>
  <si>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CLCCB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</si>
  <si>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</si>
  <si>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</si>
  <si>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</si>
  <si>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</si>
  <si>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</si>
  <si>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</si>
  <si>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CLEIB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</si>
  <si>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</si>
  <si>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</si>
  <si>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</si>
  <si>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</si>
  <si>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</si>
  <si>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</si>
  <si>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</si>
  <si>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</si>
  <si>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</si>
  <si>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</si>
  <si>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CLICB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</si>
  <si>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</si>
  <si>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</si>
  <si>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</si>
  <si>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</si>
  <si>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</si>
  <si>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</si>
  <si>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</si>
  <si>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</si>
  <si>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CLKCB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</si>
  <si>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</si>
  <si>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</si>
  <si>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</si>
  <si>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</si>
  <si>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</si>
  <si>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</si>
  <si>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</si>
  <si>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</si>
  <si>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</si>
  <si>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CLOCB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</si>
  <si>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</si>
  <si>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</si>
  <si>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</si>
  <si>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</si>
  <si>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</si>
  <si>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</si>
  <si>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</si>
  <si>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</si>
  <si>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</si>
  <si>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</si>
  <si>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</si>
  <si>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</si>
  <si>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</si>
  <si>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</si>
  <si>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</si>
  <si>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CLRCB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</si>
  <si>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</si>
  <si>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</si>
  <si>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</si>
  <si>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</si>
  <si>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</si>
  <si>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</si>
  <si>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</si>
  <si>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</si>
  <si>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</si>
  <si>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</si>
  <si>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CLTCB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</si>
  <si>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</si>
  <si>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</si>
  <si>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</si>
  <si>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</si>
  <si>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</si>
  <si>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</si>
  <si>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CLTXB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</si>
  <si>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</si>
  <si>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</si>
  <si>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</si>
  <si>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</si>
  <si>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</si>
  <si>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</si>
  <si>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COICB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</si>
  <si>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</si>
  <si>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</si>
  <si>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</si>
  <si>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</si>
  <si>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</si>
  <si>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DFACB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</si>
  <si>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</si>
  <si>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</si>
  <si>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</si>
  <si>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</si>
  <si>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</si>
  <si>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</si>
  <si>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DFCCB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</si>
  <si>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</si>
  <si>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</si>
  <si>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</si>
  <si>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</si>
  <si>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</si>
  <si>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</si>
  <si>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DFEIB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</si>
  <si>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</si>
  <si>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</si>
  <si>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</si>
  <si>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</si>
  <si>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</si>
  <si>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</si>
  <si>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DFICB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</si>
  <si>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</si>
  <si>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</si>
  <si>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</si>
  <si>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</si>
  <si>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</si>
  <si>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</si>
  <si>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</si>
  <si>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</si>
  <si>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DFRCB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</si>
  <si>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</si>
  <si>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</si>
  <si>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</si>
  <si>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</si>
  <si>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</si>
  <si>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</si>
  <si>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</si>
  <si>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</si>
  <si>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</si>
  <si>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</si>
  <si>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DFTCB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</si>
  <si>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</si>
  <si>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</si>
  <si>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</si>
  <si>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</si>
  <si>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</si>
  <si>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</si>
  <si>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</si>
  <si>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</si>
  <si>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DFTXB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</si>
  <si>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</si>
  <si>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</si>
  <si>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</si>
  <si>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</si>
  <si>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</si>
  <si>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</si>
  <si>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DKEIB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</si>
  <si>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</si>
  <si>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</si>
  <si>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</si>
  <si>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</si>
  <si>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</si>
  <si>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</si>
  <si>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DMTCB</t>
  </si>
  <si>
    <t>Distillate fuel oil, excluding biodiesel, total consumption</t>
  </si>
  <si>
    <t>ELEXB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</si>
  <si>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</si>
  <si>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</si>
  <si>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</si>
  <si>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</si>
  <si>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</si>
  <si>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</si>
  <si>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</si>
  <si>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ELIMB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</si>
  <si>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</si>
  <si>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</si>
  <si>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</si>
  <si>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</si>
  <si>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</si>
  <si>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</si>
  <si>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ELISB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</si>
  <si>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</si>
  <si>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</si>
  <si>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</si>
  <si>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ELNIB</t>
  </si>
  <si>
    <t>Net imports of electricity into the United States</t>
  </si>
  <si>
    <t>ELNIP</t>
  </si>
  <si>
    <t>EMACB</t>
  </si>
  <si>
    <t xml:space="preserve">Fuel ethanol, excluding denaturant, consumed by the transportation sector   </t>
  </si>
  <si>
    <t>EMCCB</t>
  </si>
  <si>
    <t xml:space="preserve">Fuel ethanol, excluding denaturant, consumed by the commercial sector </t>
  </si>
  <si>
    <t>EMFDB</t>
  </si>
  <si>
    <t>Biomass inputs (feedstock) to the production of fuel ethanol</t>
  </si>
  <si>
    <t>EMICB</t>
  </si>
  <si>
    <t xml:space="preserve">Fuel ethanol, excluding denaturant, consumed by the industrial sector </t>
  </si>
  <si>
    <t>EMLCB</t>
  </si>
  <si>
    <t>Energy losses and co-products from the production of fuel ethanol</t>
  </si>
  <si>
    <t>EMTCB</t>
  </si>
  <si>
    <t>Fuel ethanol, excluding denaturant, total consumption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</si>
  <si>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</si>
  <si>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</si>
  <si>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</si>
  <si>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</si>
  <si>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</si>
  <si>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</si>
  <si>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</si>
  <si>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</si>
  <si>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</si>
  <si>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</si>
  <si>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</si>
  <si>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</si>
  <si>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EQICB</t>
  </si>
  <si>
    <t>Ethane consumed by the industrial sector</t>
  </si>
  <si>
    <t>EQICP</t>
  </si>
  <si>
    <t>EQTCB</t>
  </si>
  <si>
    <t>Ethane total consumption</t>
  </si>
  <si>
    <t>EQTCP</t>
  </si>
  <si>
    <t>ESACB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</si>
  <si>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</si>
  <si>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</si>
  <si>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</si>
  <si>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</si>
  <si>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</si>
  <si>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</si>
  <si>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ESCCB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</si>
  <si>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</si>
  <si>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</si>
  <si>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</si>
  <si>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</si>
  <si>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</si>
  <si>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</si>
  <si>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ESICB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</si>
  <si>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</si>
  <si>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</si>
  <si>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</si>
  <si>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</si>
  <si>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</si>
  <si>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</si>
  <si>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</si>
  <si>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</si>
  <si>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ESRCB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</si>
  <si>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</si>
  <si>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</si>
  <si>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</si>
  <si>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</si>
  <si>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</si>
  <si>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</si>
  <si>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</si>
  <si>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</si>
  <si>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</si>
  <si>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</si>
  <si>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</si>
  <si>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</si>
  <si>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</si>
  <si>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ESTCB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</si>
  <si>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</si>
  <si>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</si>
  <si>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</si>
  <si>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</si>
  <si>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</si>
  <si>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</si>
  <si>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</si>
  <si>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</si>
  <si>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ESTXB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</si>
  <si>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</si>
  <si>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</si>
  <si>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</si>
  <si>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</si>
  <si>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</si>
  <si>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</si>
  <si>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EYICB</t>
  </si>
  <si>
    <t>Ethylene from refineries consumed by the industrial sector</t>
  </si>
  <si>
    <t>EYICP</t>
  </si>
  <si>
    <t>EYTCB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</si>
  <si>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</si>
  <si>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</si>
  <si>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</si>
  <si>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</si>
  <si>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</si>
  <si>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FFTCB</t>
  </si>
  <si>
    <t>Fossil fuels total consumption</t>
  </si>
  <si>
    <t>FNICB</t>
  </si>
  <si>
    <t>Petrochemical feedstocks, naphtha, less than 401Â° F, consumed by the industrial sector</t>
  </si>
  <si>
    <t>FNICD</t>
  </si>
  <si>
    <t>Petrochemical feedstocks, naphtha less than 401Â° F, price in the industrial sector</t>
  </si>
  <si>
    <t>FNICP</t>
  </si>
  <si>
    <t>Petrochemical feedstocks, naphtha less than 401Â° F, consumed by the industrial sector</t>
  </si>
  <si>
    <t>FNICV</t>
  </si>
  <si>
    <t>Petrochemical feedstocks, naphtha less than 401Â° F, expenditures in the industrial sector</t>
  </si>
  <si>
    <t>FOICB</t>
  </si>
  <si>
    <t>Petrochemical feedstocks, other oils equal to or greater than 401Â° F, consumed by the industrial sector</t>
  </si>
  <si>
    <t>FOICD</t>
  </si>
  <si>
    <t>Petrochemical feedstocks, other oils equal to or greater than 401Â° F, price in the industrial sector</t>
  </si>
  <si>
    <t>FOICP</t>
  </si>
  <si>
    <t>FOICV</t>
  </si>
  <si>
    <t>Petrochemical feedstocks, other oils equal to or greater than 401Â° F, expenditures in the industrial sector</t>
  </si>
  <si>
    <t>FSICB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</si>
  <si>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</si>
  <si>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</si>
  <si>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</si>
  <si>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</si>
  <si>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</si>
  <si>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</si>
  <si>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</si>
  <si>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GDPRV</t>
  </si>
  <si>
    <t>Current-dollar gross domestic product</t>
  </si>
  <si>
    <t>GDPRX</t>
  </si>
  <si>
    <t>Real gross domestic product</t>
  </si>
  <si>
    <t>Million chained (2012) dollars</t>
  </si>
  <si>
    <t>GECCB</t>
  </si>
  <si>
    <t>Geothermal energy consumed by the commercial sector</t>
  </si>
  <si>
    <t>GEEGB</t>
  </si>
  <si>
    <t>Geothermal energy consumed for electricity generation by the electric power sector</t>
  </si>
  <si>
    <t>GEEGP</t>
  </si>
  <si>
    <t>Geothermal electricity net generation in the electric power sector</t>
  </si>
  <si>
    <t>GEICB</t>
  </si>
  <si>
    <t>Geothermal energy consumed by the industrial sector</t>
  </si>
  <si>
    <t>GERCB</t>
  </si>
  <si>
    <t>Geothermal energy consumed by the residential sector</t>
  </si>
  <si>
    <t>GETCB</t>
  </si>
  <si>
    <t>Geothermal energy total consumption</t>
  </si>
  <si>
    <t>GETXB</t>
  </si>
  <si>
    <t>Geothermal energy total end-use consumption</t>
  </si>
  <si>
    <t>HLACB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</si>
  <si>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</si>
  <si>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</si>
  <si>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</si>
  <si>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</si>
  <si>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</si>
  <si>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</si>
  <si>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HLCCB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</si>
  <si>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</si>
  <si>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</si>
  <si>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</si>
  <si>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</si>
  <si>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</si>
  <si>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</si>
  <si>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HLICB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</si>
  <si>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</si>
  <si>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</si>
  <si>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</si>
  <si>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</si>
  <si>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</si>
  <si>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</si>
  <si>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</si>
  <si>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</si>
  <si>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</si>
  <si>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</si>
  <si>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HLRCB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</si>
  <si>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</si>
  <si>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</si>
  <si>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</si>
  <si>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</si>
  <si>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</si>
  <si>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</si>
  <si>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</si>
  <si>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</si>
  <si>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</si>
  <si>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</si>
  <si>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HLTCB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</si>
  <si>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</si>
  <si>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</si>
  <si>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</si>
  <si>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</si>
  <si>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</si>
  <si>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</si>
  <si>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</si>
  <si>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</si>
  <si>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HLTXB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</si>
  <si>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</si>
  <si>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</si>
  <si>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</si>
  <si>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</si>
  <si>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</si>
  <si>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</si>
  <si>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HYCCB</t>
  </si>
  <si>
    <t>Hydropower consumed by the commercial sector</t>
  </si>
  <si>
    <t>HYCCP</t>
  </si>
  <si>
    <t>Hydroelectricity net generation in the commercial sector</t>
  </si>
  <si>
    <t>HYEGB</t>
  </si>
  <si>
    <t>Hydropower consumed for electricity generation by the electric power sector</t>
  </si>
  <si>
    <t>HYEGP</t>
  </si>
  <si>
    <t>Hydroelectricity net generation in the electric power sector</t>
  </si>
  <si>
    <t>HYICB</t>
  </si>
  <si>
    <t>Hydropower consumed by the industrial sector</t>
  </si>
  <si>
    <t>HYICP</t>
  </si>
  <si>
    <t>Hydroelectricity net generation in the industrial sector</t>
  </si>
  <si>
    <t>HYTCB</t>
  </si>
  <si>
    <t>Hydropower total consumption</t>
  </si>
  <si>
    <t>HYTCP</t>
  </si>
  <si>
    <t>Hydroelectricity total net generation</t>
  </si>
  <si>
    <t>HYTXB</t>
  </si>
  <si>
    <t>Hydropower total end-use consumption</t>
  </si>
  <si>
    <t>HYTXP</t>
  </si>
  <si>
    <t>Hydroelectricity, total end-use net generation</t>
  </si>
  <si>
    <t>IQICB</t>
  </si>
  <si>
    <t>Isobutane consumed by the industrial sector</t>
  </si>
  <si>
    <t>IQICP</t>
  </si>
  <si>
    <t>IQTCB</t>
  </si>
  <si>
    <t>Isobutane total consumption</t>
  </si>
  <si>
    <t>IQTCP</t>
  </si>
  <si>
    <t>IYICB</t>
  </si>
  <si>
    <t>Isobutylene from refineries consumed by the industrial sector</t>
  </si>
  <si>
    <t>IYICP</t>
  </si>
  <si>
    <t>IYTCB</t>
  </si>
  <si>
    <t>Isobutylene from refineries total consumption</t>
  </si>
  <si>
    <t>IYTCP</t>
  </si>
  <si>
    <t>JFACB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</si>
  <si>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</si>
  <si>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</si>
  <si>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</si>
  <si>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</si>
  <si>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</si>
  <si>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</si>
  <si>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JFTCB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</si>
  <si>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</si>
  <si>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</si>
  <si>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</si>
  <si>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</si>
  <si>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</si>
  <si>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</si>
  <si>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JFTXB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</si>
  <si>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</si>
  <si>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</si>
  <si>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</si>
  <si>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</si>
  <si>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</si>
  <si>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</si>
  <si>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KSCCB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</si>
  <si>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</si>
  <si>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</si>
  <si>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</si>
  <si>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</si>
  <si>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</si>
  <si>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</si>
  <si>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KSICB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</si>
  <si>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</si>
  <si>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</si>
  <si>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</si>
  <si>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</si>
  <si>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</si>
  <si>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</si>
  <si>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KSRCB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</si>
  <si>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</si>
  <si>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</si>
  <si>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</si>
  <si>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</si>
  <si>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</si>
  <si>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</si>
  <si>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KSTCB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</si>
  <si>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</si>
  <si>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</si>
  <si>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</si>
  <si>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</si>
  <si>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</si>
  <si>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</si>
  <si>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KSTXB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</si>
  <si>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</si>
  <si>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</si>
  <si>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</si>
  <si>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</si>
  <si>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</si>
  <si>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</si>
  <si>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LOACB</t>
  </si>
  <si>
    <t>The transportation sector's share of electrical system energy losses</t>
  </si>
  <si>
    <t>LOCCB</t>
  </si>
  <si>
    <t>The commercial sector's share of electrical system energy losses</t>
  </si>
  <si>
    <t>LOICB</t>
  </si>
  <si>
    <t>The industrial sector's share of electrical system energy losses</t>
  </si>
  <si>
    <t>LORCB</t>
  </si>
  <si>
    <t>The residential sector's share of electrical system energy losses</t>
  </si>
  <si>
    <t>LOTCB</t>
  </si>
  <si>
    <t>Total electrical system energy losses</t>
  </si>
  <si>
    <t>LOTXB</t>
  </si>
  <si>
    <t>Total electrical system energy losses allocated to the end-use sectors</t>
  </si>
  <si>
    <t>LUACB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</si>
  <si>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</si>
  <si>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</si>
  <si>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</si>
  <si>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</si>
  <si>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</si>
  <si>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</si>
  <si>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LUICB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</si>
  <si>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</si>
  <si>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</si>
  <si>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</si>
  <si>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</si>
  <si>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</si>
  <si>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</si>
  <si>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LUTCB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</si>
  <si>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</si>
  <si>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</si>
  <si>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</si>
  <si>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</si>
  <si>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</si>
  <si>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</si>
  <si>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LUTXB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</si>
  <si>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</si>
  <si>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</si>
  <si>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</si>
  <si>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</si>
  <si>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</si>
  <si>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</si>
  <si>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MBICB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</si>
  <si>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</si>
  <si>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</si>
  <si>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</si>
  <si>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</si>
  <si>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MGACB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</si>
  <si>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</si>
  <si>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</si>
  <si>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</si>
  <si>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</si>
  <si>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</si>
  <si>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</si>
  <si>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MGCCB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</si>
  <si>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</si>
  <si>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</si>
  <si>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</si>
  <si>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</si>
  <si>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</si>
  <si>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</si>
  <si>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MGICB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</si>
  <si>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</si>
  <si>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</si>
  <si>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</si>
  <si>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</si>
  <si>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</si>
  <si>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</si>
  <si>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MGTCB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</si>
  <si>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</si>
  <si>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</si>
  <si>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</si>
  <si>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</si>
  <si>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</si>
  <si>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</si>
  <si>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</si>
  <si>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</si>
  <si>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</si>
  <si>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</si>
  <si>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</si>
  <si>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MGTXB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</si>
  <si>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</si>
  <si>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</si>
  <si>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</si>
  <si>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</si>
  <si>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</si>
  <si>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</si>
  <si>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MMTCB</t>
  </si>
  <si>
    <t>Motor gasoline total consumption, excluding fuel ethanol</t>
  </si>
  <si>
    <t>MSICB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</si>
  <si>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</si>
  <si>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</si>
  <si>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</si>
  <si>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</si>
  <si>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</si>
  <si>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</si>
  <si>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NAICB</t>
  </si>
  <si>
    <t>Natural gasoline consumed by the industrial sector (through 1983)</t>
  </si>
  <si>
    <t>NAICP</t>
  </si>
  <si>
    <t>NCPRB</t>
  </si>
  <si>
    <t>Noncombustible renewable energy production</t>
  </si>
  <si>
    <t>NGACB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</si>
  <si>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</si>
  <si>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</si>
  <si>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</si>
  <si>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</si>
  <si>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</si>
  <si>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</si>
  <si>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</si>
  <si>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</si>
  <si>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</si>
  <si>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</si>
  <si>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NGCCB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</si>
  <si>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</si>
  <si>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</si>
  <si>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</si>
  <si>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</si>
  <si>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</si>
  <si>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</si>
  <si>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NGEIB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</si>
  <si>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</si>
  <si>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</si>
  <si>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</si>
  <si>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</si>
  <si>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</si>
  <si>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</si>
  <si>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</si>
  <si>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</si>
  <si>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</si>
  <si>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NGICB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</si>
  <si>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</si>
  <si>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</si>
  <si>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</si>
  <si>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</si>
  <si>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</si>
  <si>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</si>
  <si>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</si>
  <si>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</si>
  <si>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</si>
  <si>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</si>
  <si>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</si>
  <si>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</si>
  <si>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</si>
  <si>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</si>
  <si>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</si>
  <si>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</si>
  <si>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</si>
  <si>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</si>
  <si>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NGRCB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</si>
  <si>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</si>
  <si>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</si>
  <si>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</si>
  <si>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</si>
  <si>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</si>
  <si>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</si>
  <si>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</si>
  <si>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</si>
  <si>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NGSCB</t>
  </si>
  <si>
    <t>Natural gas total consumption adjusted for process fuel</t>
  </si>
  <si>
    <t>NGTCB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</si>
  <si>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</si>
  <si>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</si>
  <si>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</si>
  <si>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</si>
  <si>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</si>
  <si>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</si>
  <si>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</si>
  <si>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</si>
  <si>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NGTPB</t>
  </si>
  <si>
    <t>Natural gas total consumption per capita</t>
  </si>
  <si>
    <t>Million Btu</t>
  </si>
  <si>
    <t>NGTPP</t>
  </si>
  <si>
    <t>Thousand cubic feet</t>
  </si>
  <si>
    <t>NGTXB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</si>
  <si>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</si>
  <si>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</si>
  <si>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</si>
  <si>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</si>
  <si>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</si>
  <si>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</si>
  <si>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</si>
  <si>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</si>
  <si>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NNTCB</t>
  </si>
  <si>
    <t>Natural gas total consumption (excluding supplemental gaseous fuels)</t>
  </si>
  <si>
    <t>NUEGB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</si>
  <si>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</si>
  <si>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</si>
  <si>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</si>
  <si>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</si>
  <si>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</si>
  <si>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</si>
  <si>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</si>
  <si>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NUETB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</si>
  <si>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</si>
  <si>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</si>
  <si>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</si>
  <si>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</si>
  <si>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</si>
  <si>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</si>
  <si>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</si>
  <si>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</si>
  <si>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</si>
  <si>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OHICB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</si>
  <si>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</si>
  <si>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</si>
  <si>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</si>
  <si>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</si>
  <si>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</si>
  <si>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OPICB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</si>
  <si>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</si>
  <si>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</si>
  <si>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</si>
  <si>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</si>
  <si>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</si>
  <si>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</si>
  <si>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</si>
  <si>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</si>
  <si>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</si>
  <si>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</si>
  <si>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OPTCB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</si>
  <si>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</si>
  <si>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</si>
  <si>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</si>
  <si>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</si>
  <si>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</si>
  <si>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</si>
  <si>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OPTXB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</si>
  <si>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</si>
  <si>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</si>
  <si>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</si>
  <si>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</si>
  <si>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</si>
  <si>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</si>
  <si>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P1ICB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</si>
  <si>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</si>
  <si>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</si>
  <si>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</si>
  <si>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</si>
  <si>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</si>
  <si>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</si>
  <si>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</si>
  <si>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</si>
  <si>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</si>
  <si>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</si>
  <si>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P1TCB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</si>
  <si>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</si>
  <si>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</si>
  <si>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</si>
  <si>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</si>
  <si>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</si>
  <si>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</si>
  <si>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P1TXB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</si>
  <si>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</si>
  <si>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</si>
  <si>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</si>
  <si>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</si>
  <si>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</si>
  <si>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</si>
  <si>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</si>
  <si>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</si>
  <si>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PAACB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</si>
  <si>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</si>
  <si>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</si>
  <si>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</si>
  <si>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</si>
  <si>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</si>
  <si>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</si>
  <si>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</si>
  <si>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</si>
  <si>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PACCB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</si>
  <si>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</si>
  <si>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</si>
  <si>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</si>
  <si>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</si>
  <si>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</si>
  <si>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</si>
  <si>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</si>
  <si>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</si>
  <si>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PAEIB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</si>
  <si>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</si>
  <si>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</si>
  <si>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</si>
  <si>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</si>
  <si>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</si>
  <si>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</si>
  <si>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</si>
  <si>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</si>
  <si>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PAICB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</si>
  <si>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</si>
  <si>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</si>
  <si>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</si>
  <si>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</si>
  <si>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</si>
  <si>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</si>
  <si>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</si>
  <si>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</si>
  <si>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</si>
  <si>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</si>
  <si>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</si>
  <si>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</si>
  <si>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</si>
  <si>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PARCB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</si>
  <si>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</si>
  <si>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</si>
  <si>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</si>
  <si>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</si>
  <si>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</si>
  <si>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</si>
  <si>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</si>
  <si>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</si>
  <si>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</si>
  <si>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</si>
  <si>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PATCB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</si>
  <si>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</si>
  <si>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</si>
  <si>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</si>
  <si>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</si>
  <si>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</si>
  <si>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</si>
  <si>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</si>
  <si>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</si>
  <si>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PATPB</t>
  </si>
  <si>
    <t>All petroleum products total consumption per capita</t>
  </si>
  <si>
    <t>PATPP</t>
  </si>
  <si>
    <t>Barrels</t>
  </si>
  <si>
    <t>PATXB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</si>
  <si>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</si>
  <si>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</si>
  <si>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</si>
  <si>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</si>
  <si>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</si>
  <si>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</si>
  <si>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PCCCB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</si>
  <si>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</si>
  <si>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</si>
  <si>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</si>
  <si>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</si>
  <si>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</si>
  <si>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</si>
  <si>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</si>
  <si>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</si>
  <si>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PCEIB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</si>
  <si>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</si>
  <si>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</si>
  <si>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</si>
  <si>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</si>
  <si>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</si>
  <si>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</si>
  <si>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PCICB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</si>
  <si>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</si>
  <si>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</si>
  <si>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</si>
  <si>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</si>
  <si>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</si>
  <si>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</si>
  <si>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</si>
  <si>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</si>
  <si>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</si>
  <si>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</si>
  <si>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</si>
  <si>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</si>
  <si>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</si>
  <si>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</si>
  <si>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PCTCB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</si>
  <si>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</si>
  <si>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</si>
  <si>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</si>
  <si>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</si>
  <si>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</si>
  <si>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</si>
  <si>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PCTXB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</si>
  <si>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</si>
  <si>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</si>
  <si>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</si>
  <si>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</si>
  <si>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</si>
  <si>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</si>
  <si>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</si>
  <si>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</si>
  <si>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</si>
  <si>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</si>
  <si>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</si>
  <si>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</si>
  <si>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</si>
  <si>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</si>
  <si>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</si>
  <si>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</si>
  <si>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</si>
  <si>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</si>
  <si>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</si>
  <si>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</si>
  <si>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</si>
  <si>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</si>
  <si>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</si>
  <si>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</si>
  <si>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</si>
  <si>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</si>
  <si>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</si>
  <si>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</si>
  <si>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</si>
  <si>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</si>
  <si>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</si>
  <si>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</si>
  <si>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</si>
  <si>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</si>
  <si>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</si>
  <si>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</si>
  <si>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</si>
  <si>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</si>
  <si>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</si>
  <si>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</si>
  <si>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</si>
  <si>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</si>
  <si>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</si>
  <si>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</si>
  <si>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PLICB</t>
  </si>
  <si>
    <t>Plant condensate consumed by the industrial sector (through 1983)</t>
  </si>
  <si>
    <t>PLICP</t>
  </si>
  <si>
    <t>PMTCB</t>
  </si>
  <si>
    <t>All petroleum products total consumption, excluding biofuels</t>
  </si>
  <si>
    <t>PPICB</t>
  </si>
  <si>
    <t>Natural gasoline (pentanes plus) consumed by the industrial sector</t>
  </si>
  <si>
    <t>PPICP</t>
  </si>
  <si>
    <t>PPTCB</t>
  </si>
  <si>
    <t>Natural gasoline (pentanes plus) total consumption</t>
  </si>
  <si>
    <t>PPTCP</t>
  </si>
  <si>
    <t>PQACB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</si>
  <si>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</si>
  <si>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</si>
  <si>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</si>
  <si>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</si>
  <si>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</si>
  <si>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</si>
  <si>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PQCCB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</si>
  <si>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</si>
  <si>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</si>
  <si>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</si>
  <si>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</si>
  <si>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</si>
  <si>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</si>
  <si>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PQICB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</si>
  <si>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</si>
  <si>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</si>
  <si>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</si>
  <si>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</si>
  <si>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</si>
  <si>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</si>
  <si>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</si>
  <si>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</si>
  <si>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PQRCB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</si>
  <si>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</si>
  <si>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</si>
  <si>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</si>
  <si>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</si>
  <si>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</si>
  <si>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</si>
  <si>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</si>
  <si>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</si>
  <si>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</si>
  <si>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</si>
  <si>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PQTCB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</si>
  <si>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</si>
  <si>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</si>
  <si>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</si>
  <si>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</si>
  <si>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</si>
  <si>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</si>
  <si>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PQTXB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</si>
  <si>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</si>
  <si>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</si>
  <si>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</si>
  <si>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</si>
  <si>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</si>
  <si>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</si>
  <si>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PYICB</t>
  </si>
  <si>
    <t>Propylene from refineries consumed by the industrial sector</t>
  </si>
  <si>
    <t>PYICP</t>
  </si>
  <si>
    <t>PYTCB</t>
  </si>
  <si>
    <t>Propylene from refineries total consumption</t>
  </si>
  <si>
    <t>PYTCP</t>
  </si>
  <si>
    <t>REPRB</t>
  </si>
  <si>
    <t>Renewable energy production</t>
  </si>
  <si>
    <t>RETCB</t>
  </si>
  <si>
    <t>Renewable energy total consumption</t>
  </si>
  <si>
    <t>RFACB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</si>
  <si>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</si>
  <si>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</si>
  <si>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</si>
  <si>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</si>
  <si>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</si>
  <si>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</si>
  <si>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RFCCB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</si>
  <si>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</si>
  <si>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</si>
  <si>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</si>
  <si>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</si>
  <si>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</si>
  <si>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</si>
  <si>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RFEIB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</si>
  <si>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</si>
  <si>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</si>
  <si>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</si>
  <si>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</si>
  <si>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</si>
  <si>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</si>
  <si>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RFICB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</si>
  <si>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</si>
  <si>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</si>
  <si>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</si>
  <si>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</si>
  <si>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</si>
  <si>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</si>
  <si>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</si>
  <si>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</si>
  <si>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</si>
  <si>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</si>
  <si>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</si>
  <si>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</si>
  <si>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RFTCB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</si>
  <si>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</si>
  <si>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</si>
  <si>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</si>
  <si>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</si>
  <si>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</si>
  <si>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</si>
  <si>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RFTXB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</si>
  <si>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</si>
  <si>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</si>
  <si>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</si>
  <si>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</si>
  <si>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</si>
  <si>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</si>
  <si>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SFCCB</t>
  </si>
  <si>
    <t>Supplemental gaseous fuels consumed by the commercial sector</t>
  </si>
  <si>
    <t>SFEIB</t>
  </si>
  <si>
    <t>Supplemental gaseous fuels consumed by the electric power sector</t>
  </si>
  <si>
    <t>SFINB</t>
  </si>
  <si>
    <t>Supplemental gaseous fuels consumed by the industrial sector</t>
  </si>
  <si>
    <t>SFRCB</t>
  </si>
  <si>
    <t>Supplemental gaseous fuels consumed by the residential sector</t>
  </si>
  <si>
    <t>SFTCB</t>
  </si>
  <si>
    <t>Supplemental gaseous fuels total consumption</t>
  </si>
  <si>
    <t>SGICB</t>
  </si>
  <si>
    <t>Still gas consumed by the industrial sector</t>
  </si>
  <si>
    <t>SGICP</t>
  </si>
  <si>
    <t>SNICB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</si>
  <si>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</si>
  <si>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</si>
  <si>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</si>
  <si>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</si>
  <si>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</si>
  <si>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</si>
  <si>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SOCCB</t>
  </si>
  <si>
    <t>Solar energy consumed by the commercial sector</t>
  </si>
  <si>
    <t>SOCCP</t>
  </si>
  <si>
    <t>Solar thermal and photovoltaic electricity net generation in the commercial sector</t>
  </si>
  <si>
    <t>SOEGB</t>
  </si>
  <si>
    <t>Solar energy consumed for electricity generation by the electric power sector</t>
  </si>
  <si>
    <t>SOEGP</t>
  </si>
  <si>
    <t>Solar thermal and photovoltaic electricity net generation in the electric power sector</t>
  </si>
  <si>
    <t>SOICB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</si>
  <si>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</si>
  <si>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</si>
  <si>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</si>
  <si>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</si>
  <si>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</si>
  <si>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SORCB</t>
  </si>
  <si>
    <t>Solar energy consumed by the residential sector</t>
  </si>
  <si>
    <t>SOTCB</t>
  </si>
  <si>
    <t>Solar energy total consumption</t>
  </si>
  <si>
    <t>SOTGP</t>
  </si>
  <si>
    <t>Solar thermal and photovoltaic electricity total net generation</t>
  </si>
  <si>
    <t>SOTXB</t>
  </si>
  <si>
    <t>Solar energy total end-use consumption</t>
  </si>
  <si>
    <t>TEACB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</si>
  <si>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</si>
  <si>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</si>
  <si>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</si>
  <si>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</si>
  <si>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</si>
  <si>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TEAPB</t>
  </si>
  <si>
    <t>Total energy consumption per capita in the transportation sector</t>
  </si>
  <si>
    <t>TECCB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</si>
  <si>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</si>
  <si>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</si>
  <si>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</si>
  <si>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</si>
  <si>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</si>
  <si>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TECPB</t>
  </si>
  <si>
    <t>Total energy consumption per capita in the commercial sector</t>
  </si>
  <si>
    <t>TEEIB</t>
  </si>
  <si>
    <t>Total energy consumed by the electric power sector</t>
  </si>
  <si>
    <t>TEGDS</t>
  </si>
  <si>
    <t>Energy expenditures as percent of current-dollar GDP</t>
  </si>
  <si>
    <t>Percent</t>
  </si>
  <si>
    <t>TEICB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</si>
  <si>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</si>
  <si>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</si>
  <si>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</si>
  <si>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</si>
  <si>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</si>
  <si>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TEIPB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</si>
  <si>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</si>
  <si>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</si>
  <si>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</si>
  <si>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</si>
  <si>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</si>
  <si>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TERCB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</si>
  <si>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</si>
  <si>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</si>
  <si>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</si>
  <si>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</si>
  <si>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</si>
  <si>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</si>
  <si>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</si>
  <si>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TERPB</t>
  </si>
  <si>
    <t>Total energy consumption per capita in the residential sector</t>
  </si>
  <si>
    <t>TETCB</t>
  </si>
  <si>
    <t>Total energy consumption</t>
  </si>
  <si>
    <t>TETCD</t>
  </si>
  <si>
    <t>Total energy average price</t>
  </si>
  <si>
    <t>TETCV</t>
  </si>
  <si>
    <t>Total energy expenditures</t>
  </si>
  <si>
    <t>TETGR</t>
  </si>
  <si>
    <t>Total energy consumed per dollar of real gross domestic product</t>
  </si>
  <si>
    <t>Thousand Btu per chained (2012) dollar</t>
  </si>
  <si>
    <t>TETPB</t>
  </si>
  <si>
    <t>Total energy consumption per capita</t>
  </si>
  <si>
    <t>TETPV</t>
  </si>
  <si>
    <t>Total energy expenditures per capita</t>
  </si>
  <si>
    <t>TETXB</t>
  </si>
  <si>
    <t>Total end-use energy consumption</t>
  </si>
  <si>
    <t>TETXD</t>
  </si>
  <si>
    <t>Total end-use energy average price</t>
  </si>
  <si>
    <t>TETXV</t>
  </si>
  <si>
    <t>Total end-use energy expenditures</t>
  </si>
  <si>
    <t>TNACB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</si>
  <si>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</si>
  <si>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</si>
  <si>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</si>
  <si>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TNCCB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</si>
  <si>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</si>
  <si>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</si>
  <si>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</si>
  <si>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TNICB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</si>
  <si>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</si>
  <si>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</si>
  <si>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</si>
  <si>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TNRCB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</si>
  <si>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</si>
  <si>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</si>
  <si>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</si>
  <si>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</si>
  <si>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</si>
  <si>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TNTXB</t>
  </si>
  <si>
    <t>Total primary energy and electricity consumed by the end-use sectors</t>
  </si>
  <si>
    <t>TPOPP</t>
  </si>
  <si>
    <t>Resident population including Armed Forces</t>
  </si>
  <si>
    <t>Thousand</t>
  </si>
  <si>
    <t>UOICB</t>
  </si>
  <si>
    <t>Unfinished oils consumed by the industrial sector</t>
  </si>
  <si>
    <t>UOICP</t>
  </si>
  <si>
    <t>USICB</t>
  </si>
  <si>
    <t>Unfractionated streams consumed by the industrial sector (through 1983)</t>
  </si>
  <si>
    <t>USICP</t>
  </si>
  <si>
    <t>WDCCB</t>
  </si>
  <si>
    <t>Wood energy consumed by the commercial sector</t>
  </si>
  <si>
    <t>WDEIB</t>
  </si>
  <si>
    <t>Wood energy consumed by the electric power sector</t>
  </si>
  <si>
    <t>WDEXB</t>
  </si>
  <si>
    <t>Densified biomass exports</t>
  </si>
  <si>
    <t>WDICB</t>
  </si>
  <si>
    <t>Wood energy consumed by the industrial sector</t>
  </si>
  <si>
    <t>WDPRB</t>
  </si>
  <si>
    <t>Wood energy production</t>
  </si>
  <si>
    <t>WDRCB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</si>
  <si>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</si>
  <si>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</si>
  <si>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</si>
  <si>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</si>
  <si>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</si>
  <si>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</si>
  <si>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</si>
  <si>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</si>
  <si>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</si>
  <si>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WDTCB</t>
  </si>
  <si>
    <t>Wood energy total consumption</t>
  </si>
  <si>
    <t>WSCCB</t>
  </si>
  <si>
    <t>Waste energy consumed by the commercial sector</t>
  </si>
  <si>
    <t>WSEIB</t>
  </si>
  <si>
    <t>Waste energy consumed by the electric power sector</t>
  </si>
  <si>
    <t>WSICB</t>
  </si>
  <si>
    <t>Waste energy consumed by the industrial sector</t>
  </si>
  <si>
    <t>WSTCB</t>
  </si>
  <si>
    <t>Waste energy total consumption</t>
  </si>
  <si>
    <t>WWCCB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</si>
  <si>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</si>
  <si>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</si>
  <si>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</si>
  <si>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</si>
  <si>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</si>
  <si>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</si>
  <si>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</si>
  <si>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</si>
  <si>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</si>
  <si>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WWEIB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</si>
  <si>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</si>
  <si>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</si>
  <si>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</si>
  <si>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</si>
  <si>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</si>
  <si>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WWICB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</si>
  <si>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</si>
  <si>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</si>
  <si>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</si>
  <si>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</si>
  <si>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</si>
  <si>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</si>
  <si>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</si>
  <si>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</si>
  <si>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</si>
  <si>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</si>
  <si>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</si>
  <si>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</si>
  <si>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</si>
  <si>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WWTCB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</si>
  <si>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</si>
  <si>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</si>
  <si>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</si>
  <si>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</si>
  <si>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</si>
  <si>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WWTXB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</si>
  <si>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</si>
  <si>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</si>
  <si>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</si>
  <si>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</si>
  <si>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</si>
  <si>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WXICB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</si>
  <si>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</si>
  <si>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</si>
  <si>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</si>
  <si>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</si>
  <si>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</si>
  <si>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</si>
  <si>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WYCCB</t>
  </si>
  <si>
    <t>Wind energy consumed by the commercial sector</t>
  </si>
  <si>
    <t>WYCCP</t>
  </si>
  <si>
    <t>Wind electricity net generation in the commercial sector</t>
  </si>
  <si>
    <t>WYEGB</t>
  </si>
  <si>
    <t>Wind energy consumed for electricity generation by the electric power sector</t>
  </si>
  <si>
    <t>WYEGP</t>
  </si>
  <si>
    <t>Wind electricity net generation in the electric power sector</t>
  </si>
  <si>
    <t>WYICB</t>
  </si>
  <si>
    <t>Wind energy consumed by the industrial sector</t>
  </si>
  <si>
    <t>WYICP</t>
  </si>
  <si>
    <t>Wind electricity net generation in the industrial sector</t>
  </si>
  <si>
    <t>WYTCB</t>
  </si>
  <si>
    <t>Wind energy total consumption</t>
  </si>
  <si>
    <t>WYTCP</t>
  </si>
  <si>
    <t>Wind electricity total net generation</t>
  </si>
  <si>
    <t>WYTXB</t>
  </si>
  <si>
    <t>Wind energy total end-use consumption</t>
  </si>
  <si>
    <t>WYTXP</t>
  </si>
  <si>
    <t>Wind energy total end-use net generation</t>
  </si>
  <si>
    <t>AB</t>
  </si>
  <si>
    <t>IC</t>
  </si>
  <si>
    <t>B</t>
  </si>
  <si>
    <t>P</t>
  </si>
  <si>
    <t>AR</t>
  </si>
  <si>
    <t>D</t>
  </si>
  <si>
    <t>V</t>
  </si>
  <si>
    <t>TC</t>
  </si>
  <si>
    <t>TX</t>
  </si>
  <si>
    <t>AV</t>
  </si>
  <si>
    <t>AC</t>
  </si>
  <si>
    <t>BD</t>
  </si>
  <si>
    <t>FD</t>
  </si>
  <si>
    <t>LC</t>
  </si>
  <si>
    <t>PR</t>
  </si>
  <si>
    <t>BF</t>
  </si>
  <si>
    <t>BM</t>
  </si>
  <si>
    <t>BQ</t>
  </si>
  <si>
    <t>BY</t>
  </si>
  <si>
    <t>CC</t>
  </si>
  <si>
    <t>EX</t>
  </si>
  <si>
    <t>IM</t>
  </si>
  <si>
    <t>NI</t>
  </si>
  <si>
    <t>CL</t>
  </si>
  <si>
    <t>K</t>
  </si>
  <si>
    <t>EI</t>
  </si>
  <si>
    <t>HC</t>
  </si>
  <si>
    <t>IS</t>
  </si>
  <si>
    <t>KC</t>
  </si>
  <si>
    <t>OC</t>
  </si>
  <si>
    <t>OS</t>
  </si>
  <si>
    <t>RC</t>
  </si>
  <si>
    <t>RF</t>
  </si>
  <si>
    <t>SC</t>
  </si>
  <si>
    <t>CO</t>
  </si>
  <si>
    <t>DF</t>
  </si>
  <si>
    <t>DK</t>
  </si>
  <si>
    <t>DM</t>
  </si>
  <si>
    <t>EL</t>
  </si>
  <si>
    <t>EM</t>
  </si>
  <si>
    <t>EN</t>
  </si>
  <si>
    <t>EQ</t>
  </si>
  <si>
    <t>ES</t>
  </si>
  <si>
    <t>RP</t>
  </si>
  <si>
    <t>TP</t>
  </si>
  <si>
    <t>EY</t>
  </si>
  <si>
    <t>FF</t>
  </si>
  <si>
    <t>ET</t>
  </si>
  <si>
    <t>FN</t>
  </si>
  <si>
    <t>FO</t>
  </si>
  <si>
    <t>FS</t>
  </si>
  <si>
    <t>GD</t>
  </si>
  <si>
    <t>X</t>
  </si>
  <si>
    <t>GE</t>
  </si>
  <si>
    <t>EG</t>
  </si>
  <si>
    <t>HL</t>
  </si>
  <si>
    <t>HY</t>
  </si>
  <si>
    <t>IQ</t>
  </si>
  <si>
    <t>IY</t>
  </si>
  <si>
    <t>JF</t>
  </si>
  <si>
    <t>KS</t>
  </si>
  <si>
    <t>LO</t>
  </si>
  <si>
    <t>LU</t>
  </si>
  <si>
    <t>MB</t>
  </si>
  <si>
    <t>MG</t>
  </si>
  <si>
    <t>MM</t>
  </si>
  <si>
    <t>MS</t>
  </si>
  <si>
    <t>NA</t>
  </si>
  <si>
    <t>NC</t>
  </si>
  <si>
    <t>NG</t>
  </si>
  <si>
    <t>AS</t>
  </si>
  <si>
    <t>LP</t>
  </si>
  <si>
    <t>MP</t>
  </si>
  <si>
    <t>PZ</t>
  </si>
  <si>
    <t>NN</t>
  </si>
  <si>
    <t>NU</t>
  </si>
  <si>
    <t>OH</t>
  </si>
  <si>
    <t>OP</t>
  </si>
  <si>
    <t>P1</t>
  </si>
  <si>
    <t>P5</t>
  </si>
  <si>
    <t>PA</t>
  </si>
  <si>
    <t>PC</t>
  </si>
  <si>
    <t>CT</t>
  </si>
  <si>
    <t>MK</t>
  </si>
  <si>
    <t>PE</t>
  </si>
  <si>
    <t>CS</t>
  </si>
  <si>
    <t>RS</t>
  </si>
  <si>
    <t>PL</t>
  </si>
  <si>
    <t>PM</t>
  </si>
  <si>
    <t>PP</t>
  </si>
  <si>
    <t>PQ</t>
  </si>
  <si>
    <t>PY</t>
  </si>
  <si>
    <t>RE</t>
  </si>
  <si>
    <t>SF</t>
  </si>
  <si>
    <t>IN</t>
  </si>
  <si>
    <t>SG</t>
  </si>
  <si>
    <t>SN</t>
  </si>
  <si>
    <t>SO</t>
  </si>
  <si>
    <t>R7</t>
  </si>
  <si>
    <t>TG</t>
  </si>
  <si>
    <t>TE</t>
  </si>
  <si>
    <t>AP</t>
  </si>
  <si>
    <t>CP</t>
  </si>
  <si>
    <t>S</t>
  </si>
  <si>
    <t>IP</t>
  </si>
  <si>
    <t>PF</t>
  </si>
  <si>
    <t>R</t>
  </si>
  <si>
    <t>TN</t>
  </si>
  <si>
    <t>UO</t>
  </si>
  <si>
    <t>WD</t>
  </si>
  <si>
    <t>RX</t>
  </si>
  <si>
    <t>WS</t>
  </si>
  <si>
    <t>WW</t>
  </si>
  <si>
    <t>CX</t>
  </si>
  <si>
    <t>IX</t>
  </si>
  <si>
    <t>WX</t>
  </si>
  <si>
    <t>WY</t>
  </si>
  <si>
    <t>1</t>
  </si>
  <si>
    <t>2</t>
  </si>
  <si>
    <t>3</t>
  </si>
  <si>
    <t>4</t>
  </si>
  <si>
    <t>A</t>
  </si>
  <si>
    <t>C</t>
  </si>
  <si>
    <t>5</t>
  </si>
  <si>
    <t>N</t>
  </si>
  <si>
    <t>I</t>
  </si>
  <si>
    <t>T</t>
  </si>
  <si>
    <t>F</t>
  </si>
  <si>
    <t>L</t>
  </si>
  <si>
    <t>M</t>
  </si>
  <si>
    <t>Q</t>
  </si>
  <si>
    <t>Y</t>
  </si>
  <si>
    <t>E</t>
  </si>
  <si>
    <t>O</t>
  </si>
  <si>
    <t>H</t>
  </si>
  <si>
    <t>G</t>
  </si>
  <si>
    <t>J</t>
  </si>
  <si>
    <t>U</t>
  </si>
  <si>
    <t>Z</t>
  </si>
  <si>
    <t>7</t>
  </si>
  <si>
    <t>W</t>
  </si>
  <si>
    <t>#</t>
  </si>
  <si>
    <t>Wood</t>
  </si>
  <si>
    <t>Waste</t>
  </si>
  <si>
    <t>Biofuels</t>
  </si>
  <si>
    <t>Biomass</t>
  </si>
  <si>
    <t>Solar</t>
  </si>
  <si>
    <t>Wind</t>
  </si>
  <si>
    <t>Geothermal</t>
  </si>
  <si>
    <t>Hydropower</t>
  </si>
  <si>
    <t>Coal</t>
  </si>
  <si>
    <t>Nuclear</t>
  </si>
  <si>
    <t>WoodAndWaste</t>
  </si>
  <si>
    <t>TotalRenewable</t>
  </si>
  <si>
    <t>Petroleum</t>
  </si>
  <si>
    <t>NaturalGas</t>
  </si>
  <si>
    <t>CoalCokeNetImport</t>
  </si>
  <si>
    <t>TotalFossilFuel</t>
  </si>
  <si>
    <t>ElectricityImport</t>
  </si>
  <si>
    <t>ElectricityExport</t>
  </si>
  <si>
    <t>TotalConsumption</t>
  </si>
  <si>
    <t>Name</t>
  </si>
  <si>
    <t>12</t>
  </si>
  <si>
    <t>34</t>
  </si>
  <si>
    <t>55</t>
  </si>
  <si>
    <t>CoalCokeImport</t>
  </si>
  <si>
    <t>CoalCokeExport</t>
  </si>
  <si>
    <t>x</t>
  </si>
  <si>
    <t>y</t>
  </si>
  <si>
    <t>ACx</t>
  </si>
  <si>
    <t>CCx</t>
  </si>
  <si>
    <t>CCy</t>
  </si>
  <si>
    <t>EGx</t>
  </si>
  <si>
    <t>EIx</t>
  </si>
  <si>
    <t>EIy</t>
  </si>
  <si>
    <t>z</t>
  </si>
  <si>
    <t>ACz</t>
  </si>
  <si>
    <t>Data Year</t>
  </si>
  <si>
    <t>State abbreviation</t>
  </si>
  <si>
    <t>FIPS State Code</t>
  </si>
  <si>
    <t>State nameplate capacity (MWh)</t>
  </si>
  <si>
    <t>State annual heat input from combustion (GJ)</t>
  </si>
  <si>
    <t>State ozone season heat input from combustion (GJ)</t>
  </si>
  <si>
    <t>State total annual heat input (GJ)</t>
  </si>
  <si>
    <t>State total ozone season heat input (GJ)</t>
  </si>
  <si>
    <t>State annual net generation (MWh)</t>
  </si>
  <si>
    <t>State annual net generation (GJ)</t>
  </si>
  <si>
    <t>State ozone season net generation (MWh)</t>
  </si>
  <si>
    <t>State ozone season net generation (GJ)</t>
  </si>
  <si>
    <t>State annual NOx emissions (metric tons)</t>
  </si>
  <si>
    <t>State ozone season NOx emissions (metric tons)</t>
  </si>
  <si>
    <t>State annual SO2 emissions (metric tons)</t>
  </si>
  <si>
    <t>State annual CO2 emissions (metric tons</t>
  </si>
  <si>
    <t>State annual CH4 emissions (kg)</t>
  </si>
  <si>
    <t>State annual N2O emissions (kg)</t>
  </si>
  <si>
    <t>State annual CO2 equivalent emissions (metric tons)</t>
  </si>
  <si>
    <t>State annual Hg emissions (kg)</t>
  </si>
  <si>
    <t>State annual NOx total output emission rate (kg/MWh)</t>
  </si>
  <si>
    <t>State annual NOx total output emission rate (kg/GJ)</t>
  </si>
  <si>
    <t>State ozone season NOx total output emission rate (kg/MWh)</t>
  </si>
  <si>
    <t>State ozone season NOx total output emission rate (kg/GJ)</t>
  </si>
  <si>
    <t>State annual SO2 total output emission rate (kg/MWh)</t>
  </si>
  <si>
    <t>State annual SO2 total output emission rate (kg/GJ)</t>
  </si>
  <si>
    <t>State annual CO2 total output emission rate (kg/MWh)</t>
  </si>
  <si>
    <t>State annual CO2 total output emission rate (kg/GJ)</t>
  </si>
  <si>
    <t>State annual CH4 total output emission rate (kg/MWh)</t>
  </si>
  <si>
    <t>State annual CH4 total output emission rate (kg/GJ)</t>
  </si>
  <si>
    <t>State annual N2O total output emission rate (kg/MWh)</t>
  </si>
  <si>
    <t>State annual N2O total output emission rate (kg/GJ)</t>
  </si>
  <si>
    <t>State annual CO2 equivalent total output emission rate (kg/MWh)</t>
  </si>
  <si>
    <t>State annual CO2 equivalent total output emission rate (kg/GJ)</t>
  </si>
  <si>
    <t>State annual Hg total output emission rate (kg/MWh)</t>
  </si>
  <si>
    <t>State annual Hg total output emission rate (kg/GJ)</t>
  </si>
  <si>
    <t>State annual NOx input emission rate (kg/GJ)</t>
  </si>
  <si>
    <t>State ozone season NOx input emission rate (kg/GJ)</t>
  </si>
  <si>
    <t>State annual SO2 input emission rate (kg/GJ)</t>
  </si>
  <si>
    <t>State annual CO2 input emission rate (kg/GJ)</t>
  </si>
  <si>
    <t>State annual CH4 input emission rate (kg/GJ)</t>
  </si>
  <si>
    <t>State annual N2O input emission rate (kg/GJ)</t>
  </si>
  <si>
    <t>State annual CO2 equivalent input emission rate (kg/GJ)</t>
  </si>
  <si>
    <t>State annual Hg input emission rate (kg/GJ)</t>
  </si>
  <si>
    <t>State annual NOx combustion output emission rate (kg/MWh)</t>
  </si>
  <si>
    <t>State annual NOx combustion output emission rate (kg/GJ)</t>
  </si>
  <si>
    <t>State ozone season NOx combustion output emission rate (kg/MWh)</t>
  </si>
  <si>
    <t>State ozone season NOx combustion output emission rate (kg/GJ)</t>
  </si>
  <si>
    <t>State annual SO2 combustion output emission rate (kg/MWh)</t>
  </si>
  <si>
    <t>State annual SO2 combustion output emission rate (kg/GJ)</t>
  </si>
  <si>
    <t>State annual CO2 combustion output emission rate (kg/MWh)</t>
  </si>
  <si>
    <t>State annual CO2 combustion output emission rate (kg/GJ)</t>
  </si>
  <si>
    <t>State annual CH4 combustion output emission rate (kg/MWh)</t>
  </si>
  <si>
    <t>State annual CH4 combustion output emission rate (kg/GJ)</t>
  </si>
  <si>
    <t>State annual N2O combustion output emission rate (kg/MWh)</t>
  </si>
  <si>
    <t>State annual N2O combustion output emission rate (kg/GJ)</t>
  </si>
  <si>
    <t>State annual CO2 equivalent combustion output emission rate (kg/MWh)</t>
  </si>
  <si>
    <t>State annual CO2 equivalent combustion output emission rate (kg/GJ)</t>
  </si>
  <si>
    <t>State annual Hg combustion output emission rate (kg/MWh)</t>
  </si>
  <si>
    <t>State annual Hg combustion output emission rate (kg/GJ)</t>
  </si>
  <si>
    <t>State annual NOx coal output emission rate (kg/MWh)</t>
  </si>
  <si>
    <t>State annual NOx coal output emission rate (kg/GJ)</t>
  </si>
  <si>
    <t>State annual NOx oil output emission rate (kg/MWh)</t>
  </si>
  <si>
    <t>State annual NOx oil output emission rate (kg/GJ)</t>
  </si>
  <si>
    <t>State annual NOx gas output emission rate (kg/MWh)</t>
  </si>
  <si>
    <t>State annual NOx gas output emission rate (kg/GJ)</t>
  </si>
  <si>
    <t>State annual NOx fossil fuel output emission rate (kg/MWh)</t>
  </si>
  <si>
    <t>State annual NOx fossil fuel output emission rate (kg/GJ)</t>
  </si>
  <si>
    <t>State ozone season NOx coal output emission rate (kg/MWh)</t>
  </si>
  <si>
    <t>State ozone season NOx coal output emission rate (kg/GJ)</t>
  </si>
  <si>
    <t>State ozone season NOx oil output emission rate (kg/MWh)</t>
  </si>
  <si>
    <t>State ozone season NOx oil output emission rate (kg/GJ)</t>
  </si>
  <si>
    <t>State ozone season NOx gas output emission rate (kg/MWh)</t>
  </si>
  <si>
    <t>State ozone season NOx gas output emission rate (kg/GJ)</t>
  </si>
  <si>
    <t>State ozone season NOx fossil fuel output emission rate (kg/MWh)</t>
  </si>
  <si>
    <t>State ozone season NOx fossil fuel output emission rate (kg/GJ)</t>
  </si>
  <si>
    <t>State annual SO2 coal output emission rate (kg/MWh)</t>
  </si>
  <si>
    <t>State annual SO2 coal output emission rate (kg/GJ)</t>
  </si>
  <si>
    <t>State annual SO2 oil output emission rate (kg/MWh)</t>
  </si>
  <si>
    <t>State annual SO2 oil output emission rate (kg/GJ)</t>
  </si>
  <si>
    <t>State annual SO2 gas output emission rate (kg/MWh)</t>
  </si>
  <si>
    <t>State annual SO2 gas output emission rate (kg/GJ)</t>
  </si>
  <si>
    <t>State annual SO2 fossil fuel output emission rate (kg/MWh)</t>
  </si>
  <si>
    <t>State annual SO2 fossil fuel output emission rate (kg/GJ)</t>
  </si>
  <si>
    <t>State annual CO2 coal output emission rate (kg/MWh)</t>
  </si>
  <si>
    <t>State annual CO2 coal output emission rate (kg/GJ)</t>
  </si>
  <si>
    <t>State annual CO2 oil output emission rate (kg/MWh)</t>
  </si>
  <si>
    <t>State annual CO2 oil output emission rate (kg/GJ)</t>
  </si>
  <si>
    <t>State annual CO2 gas output emission rate (kg/MWh)</t>
  </si>
  <si>
    <t>State annual CO2 gas output emission rate (kg/GJ)</t>
  </si>
  <si>
    <t>State annual CO2 fossil fuel output emission rate (kg/MWh)</t>
  </si>
  <si>
    <t>State annual CO2 fossil fuel output emission rate (kg/GJ)</t>
  </si>
  <si>
    <t>State annual CH4 coal output emission rate (kg/MWh)</t>
  </si>
  <si>
    <t>State annual CH4 coal output emission rate (kg/GJ)</t>
  </si>
  <si>
    <t>State annual CH4 oil output emission rate (kg/MWh)</t>
  </si>
  <si>
    <t>State annual CH4 oil output emission rate (kg/GJ)</t>
  </si>
  <si>
    <t>State annual CH4 gas output emission rate (kg/MWh)</t>
  </si>
  <si>
    <t>State annual CH4 gas output emission rate (kg/GJ)</t>
  </si>
  <si>
    <t>State annual CH4 fossil fuel output emission rate (kg/MWh)</t>
  </si>
  <si>
    <t>State annual CH4 fossil fuel output emission rate (kg/GJ)</t>
  </si>
  <si>
    <t>State annual N2O coal output emission rate (kg/MWh)</t>
  </si>
  <si>
    <t>State annual N2O coal output emission rate (kg/GJ)</t>
  </si>
  <si>
    <t>State annual N2O oil output emission rate (kg/MWh)</t>
  </si>
  <si>
    <t>State annual N2O oil output emission rate (kg/GJ)</t>
  </si>
  <si>
    <t>State annual N2O gas output emission rate (kg/MWh)</t>
  </si>
  <si>
    <t>State annual N2O gas output emission rate (kg/GJ)</t>
  </si>
  <si>
    <t>State annual N2O fossil fuel output emission rate (kg/MWh)</t>
  </si>
  <si>
    <t>State annual N2O fossil fuel output emission rate (kg/GJ)</t>
  </si>
  <si>
    <t>State annual CO2 equivalent coal output emission rate (kg/MWh)</t>
  </si>
  <si>
    <t>State annual CO2 equivalent coal output emission rate (kg/GJ)</t>
  </si>
  <si>
    <t>State annual CO2 equivalent oil output emission rate (kg/MWh)</t>
  </si>
  <si>
    <t>State annual CO2 equivalent oil output emission rate (kg/GJ)</t>
  </si>
  <si>
    <t>State annual CO2 equivalent gas output emission rate (kg/MWh)</t>
  </si>
  <si>
    <t>State annual CO2 equivalent gas output emission rate (kg/GJ)</t>
  </si>
  <si>
    <t>State annual CO2 equivalent fossil fuel output emission rate (kg/MWh)</t>
  </si>
  <si>
    <t>State annual CO2 equivalent fossil fuel output emission rate (kg/GJ)</t>
  </si>
  <si>
    <t>State annual Hg coal output emission rate (kg/MWh)</t>
  </si>
  <si>
    <t>State annual Hg coal output emission rate (kg/GJ)</t>
  </si>
  <si>
    <t>State annual Hg fossil fuel output emission rate (kg/MWh)</t>
  </si>
  <si>
    <t>State annual Hg fossil fuel output emission rate (kg/GJ)</t>
  </si>
  <si>
    <t>State annual NOx coal input emission rate (kg/GJ)</t>
  </si>
  <si>
    <t>State annual NOx oil input emission rate (kg/GJ)</t>
  </si>
  <si>
    <t>State annual NOx gas input emission rate (kg/GJ)</t>
  </si>
  <si>
    <t>State annual NOx fossil fuel input emission rate (kg/GJ)</t>
  </si>
  <si>
    <t>State ozone season NOx coal input emission rate (kg/GJ)</t>
  </si>
  <si>
    <t>State ozone season NOx oil input emission rate (kg/GJ)</t>
  </si>
  <si>
    <t>State ozone season NOx gas input emission rate (kg/GJ)</t>
  </si>
  <si>
    <t>State ozone season NOx fossil fuel input emission rate (kg/GJ)</t>
  </si>
  <si>
    <t>State annual SO2 coal input emission rate (kg/GJ)</t>
  </si>
  <si>
    <t>State annual SO2 oil input emission rate (kg/GJ)</t>
  </si>
  <si>
    <t>State annual SO2 gas input emission rate (kg/GJ)</t>
  </si>
  <si>
    <t>State annual SO2 fossil fuel input emission rate (kg/GJ)</t>
  </si>
  <si>
    <t>State annual CO2 coal input emission rate (kg/GJ)</t>
  </si>
  <si>
    <t>State annual CO2 oil input emission rate (kg/GJ)</t>
  </si>
  <si>
    <t>State annual CO2 gas input emission rate (kg/GJ)</t>
  </si>
  <si>
    <t>State annual CO2 fossil fuel input emission rate (kg/GJ)</t>
  </si>
  <si>
    <t>State annual CH4 coal input emission rate (kg/GJ)</t>
  </si>
  <si>
    <t>State annual CH4 oil input emission rate (kg/GJ)</t>
  </si>
  <si>
    <t>State annual CH4 gas input emission rate (kg/GJ)</t>
  </si>
  <si>
    <t>State annual CH4 fossil fuel input emission rate (kg/GJ)</t>
  </si>
  <si>
    <t>State annual N2O coal input emission rate (kg/GJ)</t>
  </si>
  <si>
    <t>State annual N2O oil input emission rate (kg/GJ)</t>
  </si>
  <si>
    <t>State annual N2O gas input emission rate (kg/GJ)</t>
  </si>
  <si>
    <t>State annual N2O fossil fuel input emission rate (kg/GJ)</t>
  </si>
  <si>
    <t>State annual CO2 equivalent coal input emission rate (kg/GJ)</t>
  </si>
  <si>
    <t>State annual CO2 equivalent oil input emission rate (kg/GJ)</t>
  </si>
  <si>
    <t>State annual CO2 equivalent gas input emission rate (kg/GJ)</t>
  </si>
  <si>
    <t>State annual CO2 equivalent fossil fuel input emission rate (kg/GJ)</t>
  </si>
  <si>
    <t>State annual Hg coal input emission rate (kg/GJ)</t>
  </si>
  <si>
    <t>State annual Hg fossil fuel input emission rate (kg/GJ)</t>
  </si>
  <si>
    <t>State annual NOx non-baseload output emission rate (kg/MWh)</t>
  </si>
  <si>
    <t>State annual NOx non-baseload output emission rate (kg/GJ)</t>
  </si>
  <si>
    <t>State ozone season NOx non-baseload output emission rate (kg/MWh)</t>
  </si>
  <si>
    <t>State ozone season NOx non-baseload output emission rate (kg/GJ)</t>
  </si>
  <si>
    <t>State annual SO2 non-baseload output emission rate (kg/MWh)</t>
  </si>
  <si>
    <t>State annual SO2 non-baseload output emission rate (kg/GJ)</t>
  </si>
  <si>
    <t>State annual CO2 non-baseload  output emission rate (kg/MWh)</t>
  </si>
  <si>
    <t>State annual CO2 non-baseload  output emission rate (kg/GJ)</t>
  </si>
  <si>
    <t>State annual CH4 non-baseload output emission rate (kg/MWh)</t>
  </si>
  <si>
    <t>State annual CH4 non-baseload output emission rate (kg/GJ)</t>
  </si>
  <si>
    <t>State annual N2O non-baseload output emission rate (kg/MWh)</t>
  </si>
  <si>
    <t>State annual N2O non-baseload output emission rate (kg/GJ)</t>
  </si>
  <si>
    <t>State annual CO2 equivalent non-baseload output emission rate (kg/MWh)</t>
  </si>
  <si>
    <t>State annual CO2 equivalent non-baseload output emission rate (kg/GJ)</t>
  </si>
  <si>
    <t>State annual Hg non-baseload  output emission rate (kg/MWh)</t>
  </si>
  <si>
    <t>State annual Hg non-baseload  output emission rate (kg/GJ)</t>
  </si>
  <si>
    <t>State annual coal net generation (MWh)</t>
  </si>
  <si>
    <t>State annual coal net generation (GJ)</t>
  </si>
  <si>
    <t>State annual oil net generation (MWh)</t>
  </si>
  <si>
    <t>State annual oil net generation (GJ)</t>
  </si>
  <si>
    <t>State annual gas net generation (MWh)</t>
  </si>
  <si>
    <t>State annual gas net generation (GJ)</t>
  </si>
  <si>
    <t>State annual nuclear net generation (MWh)</t>
  </si>
  <si>
    <t>State annual nuclear net generation (GJ)</t>
  </si>
  <si>
    <t>State annual hydro net generation (MWh)</t>
  </si>
  <si>
    <t>State annual hydro net generation (GJ)</t>
  </si>
  <si>
    <t>State annual biomass net generation (MWh)</t>
  </si>
  <si>
    <t>State annual biomass net generation (GJ)</t>
  </si>
  <si>
    <t>State annual wind net generation (MWh)</t>
  </si>
  <si>
    <t>State annual wind net generation (GJ)</t>
  </si>
  <si>
    <t>State annual solar net generation (MWh)</t>
  </si>
  <si>
    <t>State annual solar net generation (GJ)</t>
  </si>
  <si>
    <t>State annual geothermal net generation (MWh)</t>
  </si>
  <si>
    <t>State annual geothermal net generation (GJ)</t>
  </si>
  <si>
    <t>State annual other fossil net generation (MWh)</t>
  </si>
  <si>
    <t>State annual other fossil net generation (GJ)</t>
  </si>
  <si>
    <t>State annual other unknown/ purchased fuel net generation (MWh)</t>
  </si>
  <si>
    <t>State annual other unknown/ purchased fuel net generation (GJ)</t>
  </si>
  <si>
    <t>State annual total nonrenewables net generation (MWh)</t>
  </si>
  <si>
    <t>State annual total nonrenewables net generation (GJ)</t>
  </si>
  <si>
    <t>State annual total renewables net generation (MWh)</t>
  </si>
  <si>
    <t>State annual total renewables net generation (GJ)</t>
  </si>
  <si>
    <t>State annual total nonhydro renewables net generation (MWh)</t>
  </si>
  <si>
    <t>State annual total nonhydro renewables net generation (GJ)</t>
  </si>
  <si>
    <t>State annual total combustion net generation (MWh)</t>
  </si>
  <si>
    <t>State annual total combustion net generation (GJ)</t>
  </si>
  <si>
    <t>State annual total noncombustion net generation (MWh)</t>
  </si>
  <si>
    <t>State annual total noncombustion net generation (GJ)</t>
  </si>
  <si>
    <t>State coal generation percent (resource mix)</t>
  </si>
  <si>
    <t>State oil generation percent (resource mix)</t>
  </si>
  <si>
    <t>State gas generation percent (resource mix)</t>
  </si>
  <si>
    <t>State nuclear generation percent (resource mix)</t>
  </si>
  <si>
    <t>State hydro generation percent (resource mix)</t>
  </si>
  <si>
    <t>State biomass generation percent (resource mix)</t>
  </si>
  <si>
    <t>State wind generation percent (resource mix)</t>
  </si>
  <si>
    <t>State solar generation percent (resource mix)</t>
  </si>
  <si>
    <t>State geothermal generation percent (resource mix)</t>
  </si>
  <si>
    <t>State other fossil  generation percent (resource mix)</t>
  </si>
  <si>
    <t>State other unknown/ purchased fuel generation percent (resource mix)</t>
  </si>
  <si>
    <t>State total nonrenewables generation percent (resource mix)</t>
  </si>
  <si>
    <t>State total renewables generation percent (resource mix)</t>
  </si>
  <si>
    <t>State total nonhydro renewables generation percent (resource mix)</t>
  </si>
  <si>
    <t>State total combustion generation percent (resource mix)</t>
  </si>
  <si>
    <t>State total noncombustion generation percent (resource mix)</t>
  </si>
  <si>
    <t>State annual nonbaseload coal net generation (MWh)</t>
  </si>
  <si>
    <t>State annual nonbaseload coal net generation (GJ)</t>
  </si>
  <si>
    <t>State annual nonbaseload oil net generation (MWh)</t>
  </si>
  <si>
    <t>State annual nonbaseload oil net generation (GJ)</t>
  </si>
  <si>
    <t>State annual nonbaseload gas net generation (MWh)</t>
  </si>
  <si>
    <t>State annual nonbaseload gas net generation (GJ)</t>
  </si>
  <si>
    <t>State annual nonbaseload nuclear net generation (MWh)</t>
  </si>
  <si>
    <t>State annual nonbaseload nuclear net generation (GJ)</t>
  </si>
  <si>
    <t>State annual nonbaseload hydro net generation (MWh)</t>
  </si>
  <si>
    <t>State annual nonbaseload hydro net generation (GJ)</t>
  </si>
  <si>
    <t>State annual nonbaseload biomass net generation (MWh)</t>
  </si>
  <si>
    <t>State annual nonbaseload biomass net generation (GJ)</t>
  </si>
  <si>
    <t>State annual nonbaseload wind net generation (MWh)</t>
  </si>
  <si>
    <t>State annual nonbaseload wind net generation (GJ)</t>
  </si>
  <si>
    <t>State annual nonbaseload solar net generation (MWh)</t>
  </si>
  <si>
    <t>State annual nonbaseload solar net generation (GJ)</t>
  </si>
  <si>
    <t>State annual nonbaseload geothermal net generation (MWh)</t>
  </si>
  <si>
    <t>State annual nonbaseload geothermal net generation (GJ)</t>
  </si>
  <si>
    <t>State annual nonbaseload other fossil net generation (MWh)</t>
  </si>
  <si>
    <t>State annual nonbaseload other fossil net generation (GJ)</t>
  </si>
  <si>
    <t>State annual nonbaseload other unknown/ purchased fuel net generation (MWh)</t>
  </si>
  <si>
    <t>State annual nonbaseload other unknown/ purchased fuel net generation (GJ)</t>
  </si>
  <si>
    <t>State nonbaseload coal generation percent (resource mix)</t>
  </si>
  <si>
    <t>State nonbaseload oil generation percent (resource mix)</t>
  </si>
  <si>
    <t>State nonbaseload gas generation percent (resource mix)</t>
  </si>
  <si>
    <t>State nonbaseload nuclear generation percent (resource mix)</t>
  </si>
  <si>
    <t>State nonbaseload hydro generation percent (resource mix)</t>
  </si>
  <si>
    <t>State nonbaseload biomass generation percent (resource mix)</t>
  </si>
  <si>
    <t>State nonbaseload wind generation percent (resource mix)</t>
  </si>
  <si>
    <t>State nonbaseload solar generation percent (resource mix)</t>
  </si>
  <si>
    <t>State nonbaseload geothermal generation percent (resource mix)</t>
  </si>
  <si>
    <t>State nonbaseload other fossil generation percent (resource mix)</t>
  </si>
  <si>
    <t>State nonbaseload other unknown/ purchased fuel generation percent (resource mix)</t>
  </si>
  <si>
    <t>YEAR</t>
  </si>
  <si>
    <t>PSTATABB</t>
  </si>
  <si>
    <t>FIPSST</t>
  </si>
  <si>
    <t>STNAMEPCAP</t>
  </si>
  <si>
    <t>STHTIAN</t>
  </si>
  <si>
    <t>STHTIOZ</t>
  </si>
  <si>
    <t>STHTIANT</t>
  </si>
  <si>
    <t>STHTIOZT</t>
  </si>
  <si>
    <t>STNGENAN</t>
  </si>
  <si>
    <t>STNGENAN2</t>
  </si>
  <si>
    <t>STNGENOZ</t>
  </si>
  <si>
    <t>STNGENOZ2</t>
  </si>
  <si>
    <t>STNOXAN</t>
  </si>
  <si>
    <t>STNOXOZ</t>
  </si>
  <si>
    <t>STSO2AN</t>
  </si>
  <si>
    <t>STCO2AN</t>
  </si>
  <si>
    <t>STCH4AN</t>
  </si>
  <si>
    <t>STN2OAN</t>
  </si>
  <si>
    <t>STCO2EQA</t>
  </si>
  <si>
    <t>STHGAN</t>
  </si>
  <si>
    <t>STNOXRTA</t>
  </si>
  <si>
    <t>STNOXRTA2</t>
  </si>
  <si>
    <t>STNOXRTO</t>
  </si>
  <si>
    <t>STNOXRTO2</t>
  </si>
  <si>
    <t>STSO2RTA</t>
  </si>
  <si>
    <t>STSO2RTA2</t>
  </si>
  <si>
    <t>STCO2RTA</t>
  </si>
  <si>
    <t>STCO2RTA2</t>
  </si>
  <si>
    <t>STCH4RTA</t>
  </si>
  <si>
    <t>STCH4RTA2</t>
  </si>
  <si>
    <t>STN2ORTA</t>
  </si>
  <si>
    <t>STN2ORTA2</t>
  </si>
  <si>
    <t>STC2ERTA</t>
  </si>
  <si>
    <t>STC2ERTA2</t>
  </si>
  <si>
    <t>STHGRTA</t>
  </si>
  <si>
    <t>STHGRTA2</t>
  </si>
  <si>
    <t>STNOXRA</t>
  </si>
  <si>
    <t>STNOXRO</t>
  </si>
  <si>
    <t>STSO2RA</t>
  </si>
  <si>
    <t>STCO2RA</t>
  </si>
  <si>
    <t>STCH4RA</t>
  </si>
  <si>
    <t>STN2ORA</t>
  </si>
  <si>
    <t>STC2ERA</t>
  </si>
  <si>
    <t>STHGRA</t>
  </si>
  <si>
    <t>STNOXCRT</t>
  </si>
  <si>
    <t>STNOXCRT2</t>
  </si>
  <si>
    <t>STNOXCRO</t>
  </si>
  <si>
    <t>STNOXCRO2</t>
  </si>
  <si>
    <t>STSO2CRT</t>
  </si>
  <si>
    <t>STSO2CRT2</t>
  </si>
  <si>
    <t>STCO2CRT</t>
  </si>
  <si>
    <t>STCO2CRT2</t>
  </si>
  <si>
    <t>STCH4CRT</t>
  </si>
  <si>
    <t>STCH4CRT2</t>
  </si>
  <si>
    <t>STN2OCRT</t>
  </si>
  <si>
    <t>STN2OCRT2</t>
  </si>
  <si>
    <t>STC2ECRT</t>
  </si>
  <si>
    <t>STC2ECRT2</t>
  </si>
  <si>
    <t>STHGCRT</t>
  </si>
  <si>
    <t>STHGCRT2</t>
  </si>
  <si>
    <t>STCNOXRT</t>
  </si>
  <si>
    <t>STCNOXRT2</t>
  </si>
  <si>
    <t>STONOXRT</t>
  </si>
  <si>
    <t>STONOXRT2</t>
  </si>
  <si>
    <t>STGNOXRT</t>
  </si>
  <si>
    <t>STGNOXRT2</t>
  </si>
  <si>
    <t>STFSNXRT</t>
  </si>
  <si>
    <t>STFSNXRT2</t>
  </si>
  <si>
    <t>STCNXORT</t>
  </si>
  <si>
    <t>STCNXORT2</t>
  </si>
  <si>
    <t>STONXORT</t>
  </si>
  <si>
    <t>STONXORT2</t>
  </si>
  <si>
    <t>STGNXORT</t>
  </si>
  <si>
    <t>STGNXORT2</t>
  </si>
  <si>
    <t>STFSNORT</t>
  </si>
  <si>
    <t>STFSNORT2</t>
  </si>
  <si>
    <t>STCSO2RT</t>
  </si>
  <si>
    <t>STCSO2RT2</t>
  </si>
  <si>
    <t>STOSO2RT</t>
  </si>
  <si>
    <t>STOSO2RT2</t>
  </si>
  <si>
    <t>STGSO2RT</t>
  </si>
  <si>
    <t>STGSO2RT2</t>
  </si>
  <si>
    <t>STFSS2RT</t>
  </si>
  <si>
    <t>STFSS2RT2</t>
  </si>
  <si>
    <t>STCCO2RT</t>
  </si>
  <si>
    <t>STCCO2RT2</t>
  </si>
  <si>
    <t>STOCO2RT</t>
  </si>
  <si>
    <t>STOCO2RT2</t>
  </si>
  <si>
    <t>STGCO2RT</t>
  </si>
  <si>
    <t>STGCO2RT2</t>
  </si>
  <si>
    <t>STFSC2RT</t>
  </si>
  <si>
    <t>STFSC2RT2</t>
  </si>
  <si>
    <t>STCCH4RT</t>
  </si>
  <si>
    <t>STCCH4RT2</t>
  </si>
  <si>
    <t>STOCH4RT</t>
  </si>
  <si>
    <t>STOCH4RT2</t>
  </si>
  <si>
    <t>STGCH4RT</t>
  </si>
  <si>
    <t>STGCH4RT2</t>
  </si>
  <si>
    <t>STFCH4RT</t>
  </si>
  <si>
    <t>STFCH4RT2</t>
  </si>
  <si>
    <t>STCN2ORT</t>
  </si>
  <si>
    <t>STCN2ORT2</t>
  </si>
  <si>
    <t>STON2ORT</t>
  </si>
  <si>
    <t>STON2ORT2</t>
  </si>
  <si>
    <t>STGN2ORT</t>
  </si>
  <si>
    <t>STGN2ORT2</t>
  </si>
  <si>
    <t>STFN2ORT</t>
  </si>
  <si>
    <t>STFN2ORT2</t>
  </si>
  <si>
    <t>STCC2ERT</t>
  </si>
  <si>
    <t>STCC2ERT2</t>
  </si>
  <si>
    <t>STOC2ERT</t>
  </si>
  <si>
    <t>STOC2ERT2</t>
  </si>
  <si>
    <t>STGC2ERT</t>
  </si>
  <si>
    <t>STGC2ERT2</t>
  </si>
  <si>
    <t>STFSC2ERT</t>
  </si>
  <si>
    <t>STFSC2ERT2</t>
  </si>
  <si>
    <t>STCHGRT</t>
  </si>
  <si>
    <t>STHGRT2</t>
  </si>
  <si>
    <t>STFSHGRT</t>
  </si>
  <si>
    <t>STFSJGRT2</t>
  </si>
  <si>
    <t>STCNOXR</t>
  </si>
  <si>
    <t>STONOXR</t>
  </si>
  <si>
    <t>STGNOXR</t>
  </si>
  <si>
    <t>STFSNXR</t>
  </si>
  <si>
    <t>STCNXOR</t>
  </si>
  <si>
    <t>STONXOR</t>
  </si>
  <si>
    <t>STGNXOR</t>
  </si>
  <si>
    <t>STFSNOR</t>
  </si>
  <si>
    <t>STCSO2R</t>
  </si>
  <si>
    <t>STOSO2R</t>
  </si>
  <si>
    <t>STGSO2R</t>
  </si>
  <si>
    <t>STFSS2R</t>
  </si>
  <si>
    <t>STCCO2R</t>
  </si>
  <si>
    <t>STOCO2R</t>
  </si>
  <si>
    <t>STGCO2R</t>
  </si>
  <si>
    <t>STFSC2R</t>
  </si>
  <si>
    <t>STCCH4R</t>
  </si>
  <si>
    <t>STOCH4R</t>
  </si>
  <si>
    <t>STGCH4R</t>
  </si>
  <si>
    <t>STFCH4R</t>
  </si>
  <si>
    <t>STCN2OR</t>
  </si>
  <si>
    <t>STON2OR</t>
  </si>
  <si>
    <t>STGN2OR</t>
  </si>
  <si>
    <t>STFN2OR</t>
  </si>
  <si>
    <t>STCC2ER</t>
  </si>
  <si>
    <t>STOC2ER</t>
  </si>
  <si>
    <t>STGC2ER</t>
  </si>
  <si>
    <t>STFSC2ER</t>
  </si>
  <si>
    <t>STCHGR</t>
  </si>
  <si>
    <t>STFSHGR</t>
  </si>
  <si>
    <t>STNBNOX</t>
  </si>
  <si>
    <t>STNBNOX2</t>
  </si>
  <si>
    <t>STNBNXO</t>
  </si>
  <si>
    <t>STNBNXO2</t>
  </si>
  <si>
    <t>STNBSO2</t>
  </si>
  <si>
    <t>STNBSO22</t>
  </si>
  <si>
    <t>STNBCO2</t>
  </si>
  <si>
    <t>STNBCO22</t>
  </si>
  <si>
    <t>STNBCH4</t>
  </si>
  <si>
    <t>STNBCH42</t>
  </si>
  <si>
    <t>STNBN2O</t>
  </si>
  <si>
    <t>STNBN2O2</t>
  </si>
  <si>
    <t>STNBC2E</t>
  </si>
  <si>
    <t>STNBC2E2</t>
  </si>
  <si>
    <t>STNBHG</t>
  </si>
  <si>
    <t>STNBHG2</t>
  </si>
  <si>
    <t>STGENACL</t>
  </si>
  <si>
    <t>STGENACL2</t>
  </si>
  <si>
    <t>STGENAOL</t>
  </si>
  <si>
    <t>STGENAOL2</t>
  </si>
  <si>
    <t>STGENAGS</t>
  </si>
  <si>
    <t>STGENAGS2</t>
  </si>
  <si>
    <t>STGENANC</t>
  </si>
  <si>
    <t>STGENANC2</t>
  </si>
  <si>
    <t>STGENAHY</t>
  </si>
  <si>
    <t>STGENAHY2</t>
  </si>
  <si>
    <t>STGENABM</t>
  </si>
  <si>
    <t>STGENABM2</t>
  </si>
  <si>
    <t>STGENAWI</t>
  </si>
  <si>
    <t>STGENAWI2</t>
  </si>
  <si>
    <t>STGENASO</t>
  </si>
  <si>
    <t>STGENASO2</t>
  </si>
  <si>
    <t>STGENAGT</t>
  </si>
  <si>
    <t>STGENAGT2</t>
  </si>
  <si>
    <t>STGENAOF</t>
  </si>
  <si>
    <t>STGENAOF2</t>
  </si>
  <si>
    <t>STGENAOP</t>
  </si>
  <si>
    <t>STGENAOP2</t>
  </si>
  <si>
    <t>STGENATN</t>
  </si>
  <si>
    <t>STGENATN2</t>
  </si>
  <si>
    <t>STGENATR</t>
  </si>
  <si>
    <t>STGENATR2</t>
  </si>
  <si>
    <t>STGENATH</t>
  </si>
  <si>
    <t>STGENATH2</t>
  </si>
  <si>
    <t>STGENACY</t>
  </si>
  <si>
    <t>STGENACY2</t>
  </si>
  <si>
    <t>STGENACN</t>
  </si>
  <si>
    <t>STGENACN2</t>
  </si>
  <si>
    <t>STCLPR</t>
  </si>
  <si>
    <t>STOLPR</t>
  </si>
  <si>
    <t>STGSPR</t>
  </si>
  <si>
    <t>STNCPR</t>
  </si>
  <si>
    <t>STHYPR</t>
  </si>
  <si>
    <t>STBMPR</t>
  </si>
  <si>
    <t>STWIPR</t>
  </si>
  <si>
    <t>STSOPR</t>
  </si>
  <si>
    <t>STGTPR</t>
  </si>
  <si>
    <t>STOFPR</t>
  </si>
  <si>
    <t>STOPPR</t>
  </si>
  <si>
    <t>STTNPR</t>
  </si>
  <si>
    <t>STTRPR</t>
  </si>
  <si>
    <t>STTHPR</t>
  </si>
  <si>
    <t>STCYPR</t>
  </si>
  <si>
    <t>STCNPR</t>
  </si>
  <si>
    <t>STNBGNCL</t>
  </si>
  <si>
    <t>STNBGNCL2</t>
  </si>
  <si>
    <t>STNBGNOL</t>
  </si>
  <si>
    <t>STNBGNOL2</t>
  </si>
  <si>
    <t>STNBGNGS</t>
  </si>
  <si>
    <t>STNBGNGS2</t>
  </si>
  <si>
    <t>STNBGNNC</t>
  </si>
  <si>
    <t>STNBGNNC2</t>
  </si>
  <si>
    <t>STNBGNHY</t>
  </si>
  <si>
    <t>STNBGNHY2</t>
  </si>
  <si>
    <t>STNBGNBM</t>
  </si>
  <si>
    <t>STNBGNBM2</t>
  </si>
  <si>
    <t>STNBGNWI</t>
  </si>
  <si>
    <t>STNBGNWI2</t>
  </si>
  <si>
    <t>STNBGNSO</t>
  </si>
  <si>
    <t>STNBGNSO2</t>
  </si>
  <si>
    <t>STNBGNGT</t>
  </si>
  <si>
    <t>STNBGNGT2</t>
  </si>
  <si>
    <t>STNBGNOF</t>
  </si>
  <si>
    <t>STNBGNOF2</t>
  </si>
  <si>
    <t>STNBGNOP</t>
  </si>
  <si>
    <t>STNBGNOP2</t>
  </si>
  <si>
    <t>STNBCLPR</t>
  </si>
  <si>
    <t>STNBOLPR</t>
  </si>
  <si>
    <t>STNBGSPR</t>
  </si>
  <si>
    <t>STNBNCPR</t>
  </si>
  <si>
    <t>STNBHYPR</t>
  </si>
  <si>
    <t>STNBBMPR</t>
  </si>
  <si>
    <t>STNBWIPR</t>
  </si>
  <si>
    <t>STNBSOPR</t>
  </si>
  <si>
    <t>STNBGTPR</t>
  </si>
  <si>
    <t>STNBOFPR</t>
  </si>
  <si>
    <t>STNBOPPR</t>
  </si>
  <si>
    <t>AK</t>
  </si>
  <si>
    <t>02</t>
  </si>
  <si>
    <t>--</t>
  </si>
  <si>
    <t>AL</t>
  </si>
  <si>
    <t>01</t>
  </si>
  <si>
    <t>05</t>
  </si>
  <si>
    <t>AZ</t>
  </si>
  <si>
    <t>04</t>
  </si>
  <si>
    <t>CA</t>
  </si>
  <si>
    <t>06</t>
  </si>
  <si>
    <t>08</t>
  </si>
  <si>
    <t>09</t>
  </si>
  <si>
    <t>DC</t>
  </si>
  <si>
    <t>11</t>
  </si>
  <si>
    <t>DE</t>
  </si>
  <si>
    <t>10</t>
  </si>
  <si>
    <t>FL</t>
  </si>
  <si>
    <t>GA</t>
  </si>
  <si>
    <t>13</t>
  </si>
  <si>
    <t>HI</t>
  </si>
  <si>
    <t>15</t>
  </si>
  <si>
    <t>IA</t>
  </si>
  <si>
    <t>19</t>
  </si>
  <si>
    <t>ID</t>
  </si>
  <si>
    <t>16</t>
  </si>
  <si>
    <t>IL</t>
  </si>
  <si>
    <t>17</t>
  </si>
  <si>
    <t>18</t>
  </si>
  <si>
    <t>20</t>
  </si>
  <si>
    <t>KY</t>
  </si>
  <si>
    <t>21</t>
  </si>
  <si>
    <t>LA</t>
  </si>
  <si>
    <t>22</t>
  </si>
  <si>
    <t>MA</t>
  </si>
  <si>
    <t>25</t>
  </si>
  <si>
    <t>MD</t>
  </si>
  <si>
    <t>24</t>
  </si>
  <si>
    <t>ME</t>
  </si>
  <si>
    <t>23</t>
  </si>
  <si>
    <t>MI</t>
  </si>
  <si>
    <t>26</t>
  </si>
  <si>
    <t>MN</t>
  </si>
  <si>
    <t>27</t>
  </si>
  <si>
    <t>MO</t>
  </si>
  <si>
    <t>29</t>
  </si>
  <si>
    <t>28</t>
  </si>
  <si>
    <t>MT</t>
  </si>
  <si>
    <t>30</t>
  </si>
  <si>
    <t>37</t>
  </si>
  <si>
    <t>ND</t>
  </si>
  <si>
    <t>38</t>
  </si>
  <si>
    <t>NE</t>
  </si>
  <si>
    <t>31</t>
  </si>
  <si>
    <t>NH</t>
  </si>
  <si>
    <t>33</t>
  </si>
  <si>
    <t>NJ</t>
  </si>
  <si>
    <t>NM</t>
  </si>
  <si>
    <t>35</t>
  </si>
  <si>
    <t>NV</t>
  </si>
  <si>
    <t>32</t>
  </si>
  <si>
    <t>NY</t>
  </si>
  <si>
    <t>36</t>
  </si>
  <si>
    <t>39</t>
  </si>
  <si>
    <t>OK</t>
  </si>
  <si>
    <t>40</t>
  </si>
  <si>
    <t>OR</t>
  </si>
  <si>
    <t>41</t>
  </si>
  <si>
    <t>42</t>
  </si>
  <si>
    <t>72</t>
  </si>
  <si>
    <t>RI</t>
  </si>
  <si>
    <t>44</t>
  </si>
  <si>
    <t>45</t>
  </si>
  <si>
    <t>SD</t>
  </si>
  <si>
    <t>46</t>
  </si>
  <si>
    <t>47</t>
  </si>
  <si>
    <t>48</t>
  </si>
  <si>
    <t>UT</t>
  </si>
  <si>
    <t>49</t>
  </si>
  <si>
    <t>VA</t>
  </si>
  <si>
    <t>51</t>
  </si>
  <si>
    <t>VT</t>
  </si>
  <si>
    <t>50</t>
  </si>
  <si>
    <t>WA</t>
  </si>
  <si>
    <t>53</t>
  </si>
  <si>
    <t>WI</t>
  </si>
  <si>
    <t>WV</t>
  </si>
  <si>
    <t>54</t>
  </si>
  <si>
    <t>56</t>
  </si>
  <si>
    <t>reference</t>
  </si>
  <si>
    <t>http://www.eia.gov/totalenergy/data/monthly/pdf/sec2_15.pdf</t>
  </si>
  <si>
    <t>http://api.eia.gov/series/?api_key=8ADBA7D7F247E98E7BCA0DD933E371AF&amp;series_id=TOTAL.HVICBUS.A</t>
  </si>
  <si>
    <t>http://api.eia.gov/series/?api_key=8ADBA7D7F247E98E7BCA0DD933E371AF&amp;series_id=TOTAL.GEICBUS.A</t>
  </si>
  <si>
    <t>http://api.eia.gov/series/?api_key=8ADBA7D7F247E98E7BCA0DD933E371AF&amp;series_id=TOTAL.SOICBUS.A</t>
  </si>
  <si>
    <t>http://api.eia.gov/series/?api_key=8ADBA7D7F247E98E7BCA0DD933E371AF&amp;series_id=TOTAL.WYICBUS.A</t>
  </si>
  <si>
    <t>http://api.eia.gov/series/?api_key=8ADBA7D7F247E98E7BCA0DD933E371AF&amp;series_id=TOTAL.CLICBUS.A</t>
  </si>
  <si>
    <t>http://api.eia.gov/series/?api_key=8ADBA7D7F247E98E7BCA0DD933E371AF&amp;series_id=TOTAL.BMICBUS.A</t>
  </si>
  <si>
    <t>http://api.eia.gov/series/?api_key=8ADBA7D7F247E98E7BCA0DD933E371AF&amp;series_id=TOTAL.NNICBUS.A</t>
  </si>
  <si>
    <t>http://api.eia.gov/series/?api_key=8ADBA7D7F247E98E7BCA0DD933E371AF&amp;series_id=TOTAL.PMICBUS.A</t>
  </si>
  <si>
    <t>http://api.eia.gov/series/?api_key=8ADBA7D7F247E98E7BCA0DD933E371AF&amp;series_id=TOTAL.ESICBUS.A</t>
  </si>
  <si>
    <t>https://www.eia.gov/totalenergy/data/monthly/pdf/mer.pdf</t>
  </si>
  <si>
    <t>http://www.waterrf.org/PublicReportLibrary/4454.pdf</t>
  </si>
  <si>
    <t>https://www1.eere.energy.gov/buildings/publications/pdfs/ssl/lmc_vol1_final.pdf</t>
  </si>
  <si>
    <t>http://www.eia.gov/totalenergy/data/annual/pdf/sec6_5.pdf</t>
  </si>
  <si>
    <t>http://www.eia.gov/totalenergy/data/monthly/pdf/sec3_3.pdf</t>
  </si>
  <si>
    <t>https://www.eia.gov/consumption/residential/data/2009/c&amp;e/ce2.1.xlsx</t>
  </si>
  <si>
    <t>https://www.eia.gov/consumption/commercial/data/2012/c&amp;e/pdf/c1.pdf</t>
  </si>
  <si>
    <t>https://www.eia.gov/forecasts/aeo/data/browser/#/?id=7-AEO2016&amp;cases=ref2016~ref_no_cpp&amp;sourcekey=2</t>
  </si>
  <si>
    <t>http://cta.ornl.gov/data/tedb34/Edition34_Full_Doc.pdf</t>
  </si>
  <si>
    <t>https://www.eia.gov/consumption/commercial/data/2012/c&amp;e/pdf/e1.pdf</t>
  </si>
  <si>
    <t>https://www.eia.gov/consumption/residential/data/2009/c&amp;e/ce3.1.xlsx</t>
  </si>
  <si>
    <t>https://e-reports-ext.llnl.gov/pdf/550009.pdf</t>
  </si>
  <si>
    <t>https://www.eia.gov/forecasts/aeo/data/browser/#/?id=7-AEO2016&amp;cases=ref2016~ref_no_cpp&amp;sourcekey=3</t>
  </si>
  <si>
    <t>https://www.eia.gov/forecasts/aeo/data/browser/#/?id=7-AEO2016&amp;cases=ref2016~ref_no_cpp&amp;sourcekey=4</t>
  </si>
  <si>
    <t>https://www.eia.gov/forecasts/aeo/data/browser/#/?id=7-AEO2016&amp;cases=ref2016~ref_no_cpp&amp;sourcekey=5</t>
  </si>
  <si>
    <t>https://www.eia.gov/forecasts/aeo/data/browser/#/?id=7-AEO2016&amp;cases=ref2016~ref_no_cpp&amp;sourcekey=6</t>
  </si>
  <si>
    <t>https://www.eia.gov/forecasts/aeo/data/browser/#/?id=7-AEO2016&amp;cases=ref2016~ref_no_cpp&amp;sourcekey=0</t>
  </si>
  <si>
    <t>https://www.eia.gov/forecasts/aeo/data/browser/#/?id=7-AEO2016&amp;cases=ref2016~ref_no_cpp&amp;sourcekey=1</t>
  </si>
  <si>
    <t>http://factfinder.census.gov/faces/tableservices/jsf/pages/productview.xhtml?pid=CFS_2012_00A11&amp;prodType=table</t>
  </si>
  <si>
    <t>http://nhts.ornl.gov/det/Extraction3.aspx</t>
  </si>
  <si>
    <t>http://www.eia.gov/todayinenergy/detail.cfm?id=18431</t>
  </si>
  <si>
    <t>http://factfinder.census.gov/faces/tableservices/jsf/pages/productview.xhtml?pid=ECN_2012_US_23SG01&amp;prodType=table</t>
  </si>
  <si>
    <t>https://energy.gov/sites/prod/files/2013/11/f4/mining_bandwidth.pdf</t>
  </si>
  <si>
    <t>http://energy.gov/sites/prod/files/2013/11/f4/mining_bandwidth.pdf</t>
  </si>
  <si>
    <t>http://nationalaglawcenter.org/wp-content/uploads/assets/crs/RL32677.pdf</t>
  </si>
  <si>
    <t>http://www.eia.gov/opendata/qb.cfm?category=1589011</t>
  </si>
  <si>
    <t>http://www.eia.gov/opendata/qb.cfm?category=1589012</t>
  </si>
  <si>
    <t>http://www.eia.gov/opendata/qb.cfm?category=1589013</t>
  </si>
  <si>
    <t>http://www.eia.gov/opendata/qb.cfm?category=1589014</t>
  </si>
  <si>
    <t>http://www.eia.gov/opendata/qb.cfm?category=1589015</t>
  </si>
  <si>
    <t>http://www.eia.gov/opendata/qb.cfm?category=1589016</t>
  </si>
  <si>
    <t>http://www.eia.gov/opendata/qb.cfm?category=1589017</t>
  </si>
  <si>
    <t>http://www.eia.gov/opendata/qb.cfm?category=1589018</t>
  </si>
  <si>
    <t>http://www.eia.gov/opendata/qb.cfm?category=1589019</t>
  </si>
  <si>
    <t>http://www.eia.gov/opendata/qb.cfm?category=1589020</t>
  </si>
  <si>
    <t>http://www.eia.gov/opendata/qb.cfm?category=1589021</t>
  </si>
  <si>
    <t>http://www.eia.gov/opendata/qb.cfm?category=1589022</t>
  </si>
  <si>
    <t>http://www.eia.gov/totalenergy/data/monthly/pdf/sec2_14.pdf</t>
  </si>
  <si>
    <t>https://www.eia.gov/consumption/manufacturing/data/2014/pdf/table1_2.pdf</t>
  </si>
  <si>
    <t>https://www.eia.gov/outlooks/aeo/data/browser/#/?id=6-AEO2016&amp;region=0-0&amp;cases=ref2016&amp;start=2014&amp;end=2016&amp;f=A&amp;linechart=ref2016-d032416a.4-6-AEO2016&amp;sourcekey=0</t>
  </si>
  <si>
    <t>https://www.eia.gov/consumption/manufacturing/data/2014/pdf/table5_2.pdf</t>
  </si>
  <si>
    <t>https://www.eia.gov/outlooks/aeo/data/browser/#/?id=43-AEO2014&amp;region=0-0&amp;cases=ref2014&amp;start=2014&amp;end=2017</t>
  </si>
  <si>
    <t>`https://www.eia.gov/outlooks/aeo/data/browser/#/?id=43-AEO2014&amp;region=0-0&amp;cases=ref2014&amp;start=2014&amp;end=2017</t>
  </si>
  <si>
    <t>https://eta.lbl.gov/sites/default/files/publications/lbnl-1005775_v2.pdf</t>
  </si>
  <si>
    <t>source_name</t>
  </si>
  <si>
    <t>target_name</t>
  </si>
  <si>
    <t>value</t>
  </si>
  <si>
    <t>source_id</t>
  </si>
  <si>
    <t>target_id</t>
  </si>
  <si>
    <t>petroleum net imports</t>
  </si>
  <si>
    <t>primary petroleum</t>
  </si>
  <si>
    <t>produced and distributed petroleum</t>
  </si>
  <si>
    <t>petroleum stock</t>
  </si>
  <si>
    <t>residential sector</t>
  </si>
  <si>
    <t>commercial sector</t>
  </si>
  <si>
    <t>transportation sector</t>
  </si>
  <si>
    <t>government sector</t>
  </si>
  <si>
    <t>produced and distributed natural gas</t>
  </si>
  <si>
    <t>produced and distributed coal</t>
  </si>
  <si>
    <t>coal net exports</t>
  </si>
  <si>
    <t>coal stock change</t>
  </si>
  <si>
    <t>produced and distributed solar/pv</t>
  </si>
  <si>
    <t>produced and distributed biomass</t>
  </si>
  <si>
    <t>produced and distributed geothermal</t>
  </si>
  <si>
    <t>produced and distributed hydroelectric</t>
  </si>
  <si>
    <t>produced and distributed wind</t>
  </si>
  <si>
    <t>industrial sector</t>
  </si>
  <si>
    <t>electricity</t>
  </si>
  <si>
    <t>electricity used in generation</t>
  </si>
  <si>
    <t>residential electricity loss</t>
  </si>
  <si>
    <t>commercial electricity loss</t>
  </si>
  <si>
    <t>industrial electricity loss</t>
  </si>
  <si>
    <t>transportation electricity loss</t>
  </si>
  <si>
    <t>government electricity loss</t>
  </si>
  <si>
    <t>wastewater treatment</t>
  </si>
  <si>
    <t>water treatment</t>
  </si>
  <si>
    <t>municipal lighting</t>
  </si>
  <si>
    <t>primary solar/pv</t>
  </si>
  <si>
    <t>primary coal</t>
  </si>
  <si>
    <t>primary natural gas</t>
  </si>
  <si>
    <t>primary biomass</t>
  </si>
  <si>
    <t>primary geothermal</t>
  </si>
  <si>
    <t>primary hydroelectric</t>
  </si>
  <si>
    <t>primary wind</t>
  </si>
  <si>
    <t>primary nuclear</t>
  </si>
  <si>
    <t>total petroleum field production</t>
  </si>
  <si>
    <t>renewable fuels and oxygenate plant net production</t>
  </si>
  <si>
    <t>petroleum processing gain</t>
  </si>
  <si>
    <t>petroleum adjustments</t>
  </si>
  <si>
    <t>residential-electricity</t>
  </si>
  <si>
    <t>residential-natural gas</t>
  </si>
  <si>
    <t>residenital-propane/ lpg</t>
  </si>
  <si>
    <t>residential-fuel oil</t>
  </si>
  <si>
    <t>residential-kerosene</t>
  </si>
  <si>
    <t>commercial-electricity</t>
  </si>
  <si>
    <t>commercial-natural gas</t>
  </si>
  <si>
    <t>commercial-fuel oil</t>
  </si>
  <si>
    <t>commercial-district heat</t>
  </si>
  <si>
    <t>highway</t>
  </si>
  <si>
    <t>non-highway</t>
  </si>
  <si>
    <t>transportation-related fuel consumption</t>
  </si>
  <si>
    <t>natural gas net imports</t>
  </si>
  <si>
    <t>natural gas production (dry)</t>
  </si>
  <si>
    <t>supplemental gaseous fuels</t>
  </si>
  <si>
    <t>net storage withdrawals</t>
  </si>
  <si>
    <t>balancing item</t>
  </si>
  <si>
    <t>coal production</t>
  </si>
  <si>
    <t>waste coal supplied</t>
  </si>
  <si>
    <t>coal losses and unaccounted</t>
  </si>
  <si>
    <t>total biomass energy production</t>
  </si>
  <si>
    <t>geothermal energy production</t>
  </si>
  <si>
    <t>solar/pv energy production</t>
  </si>
  <si>
    <t>hydroelectric energy production</t>
  </si>
  <si>
    <t>wind energy production</t>
  </si>
  <si>
    <t>nuclear production</t>
  </si>
  <si>
    <t>education</t>
  </si>
  <si>
    <t>food sales</t>
  </si>
  <si>
    <t>food service</t>
  </si>
  <si>
    <t>healthcare-inpatient</t>
  </si>
  <si>
    <t>healthcare-outpatient</t>
  </si>
  <si>
    <t>lodging</t>
  </si>
  <si>
    <t>retail (other than mall)</t>
  </si>
  <si>
    <t>enclosed and strip malls</t>
  </si>
  <si>
    <t>office</t>
  </si>
  <si>
    <t>public assembly</t>
  </si>
  <si>
    <t>public order and safety</t>
  </si>
  <si>
    <t>religious worship</t>
  </si>
  <si>
    <t>service</t>
  </si>
  <si>
    <t>warehouse and storage</t>
  </si>
  <si>
    <t>commercial-other</t>
  </si>
  <si>
    <t>vacant</t>
  </si>
  <si>
    <t>office equipment</t>
  </si>
  <si>
    <t>computing</t>
  </si>
  <si>
    <t>single-family detached</t>
  </si>
  <si>
    <t>single-family attached</t>
  </si>
  <si>
    <t>apartments in 2-4 unit buildings</t>
  </si>
  <si>
    <t>apartments in 5 or more unit buildings</t>
  </si>
  <si>
    <t>mobile homes</t>
  </si>
  <si>
    <t>single-family</t>
  </si>
  <si>
    <t>multi-family</t>
  </si>
  <si>
    <t>space heating</t>
  </si>
  <si>
    <t>air conditioning</t>
  </si>
  <si>
    <t>water heating</t>
  </si>
  <si>
    <t>refrigerators</t>
  </si>
  <si>
    <t>other-residential</t>
  </si>
  <si>
    <t>lighting</t>
  </si>
  <si>
    <t>cooking</t>
  </si>
  <si>
    <t>other appliances</t>
  </si>
  <si>
    <t>electronics</t>
  </si>
  <si>
    <t>washing</t>
  </si>
  <si>
    <t>buses</t>
  </si>
  <si>
    <t>commercial light trucks</t>
  </si>
  <si>
    <t>freight trucks</t>
  </si>
  <si>
    <t>light-duty vehicles</t>
  </si>
  <si>
    <t>air</t>
  </si>
  <si>
    <t>water</t>
  </si>
  <si>
    <t>rail</t>
  </si>
  <si>
    <t>pipeline fuel natural gas</t>
  </si>
  <si>
    <t>agricultural equipment</t>
  </si>
  <si>
    <t>construction and mining equipment</t>
  </si>
  <si>
    <t>industrial equipment</t>
  </si>
  <si>
    <t>recreational equipment</t>
  </si>
  <si>
    <t>intercity</t>
  </si>
  <si>
    <t>school</t>
  </si>
  <si>
    <t>transit</t>
  </si>
  <si>
    <t>class 7-8 trucks</t>
  </si>
  <si>
    <t>class 3-6 trucks</t>
  </si>
  <si>
    <t>cars</t>
  </si>
  <si>
    <t>light trucks</t>
  </si>
  <si>
    <t>motorcycles</t>
  </si>
  <si>
    <t>other prepared foodstuffs, and fats and oils (cfs10)</t>
  </si>
  <si>
    <t>base metal in primary or semi-finished forms and in finished basic shapes</t>
  </si>
  <si>
    <t>non-metallic mineral products</t>
  </si>
  <si>
    <t>mixed freight</t>
  </si>
  <si>
    <t>plastics and rubber</t>
  </si>
  <si>
    <t>motorized and other vehicles (includes parts)</t>
  </si>
  <si>
    <t>other coal and petroleum products, not elsewhere classified</t>
  </si>
  <si>
    <t>basic chemicals</t>
  </si>
  <si>
    <t>waste and scrap</t>
  </si>
  <si>
    <t>meat, poultry, fish, seafood, and their preparations</t>
  </si>
  <si>
    <t>pulp, newsprint, paper, and paperboard</t>
  </si>
  <si>
    <t>gravel and crushed stone (excludes dolomite and slate)</t>
  </si>
  <si>
    <t>agricultural products (excludes animal feed, cereal grains, and forage products)</t>
  </si>
  <si>
    <t>other commodities</t>
  </si>
  <si>
    <t>earn a living</t>
  </si>
  <si>
    <t>family/personal business</t>
  </si>
  <si>
    <t>school/church</t>
  </si>
  <si>
    <t>social &amp; recreational</t>
  </si>
  <si>
    <t>auto-other</t>
  </si>
  <si>
    <t>unreported</t>
  </si>
  <si>
    <t>domestic carriers</t>
  </si>
  <si>
    <t>freight carriers</t>
  </si>
  <si>
    <t>general aviation</t>
  </si>
  <si>
    <t>water-freight</t>
  </si>
  <si>
    <t>recreational boats</t>
  </si>
  <si>
    <t>freight-rail</t>
  </si>
  <si>
    <t>passenger</t>
  </si>
  <si>
    <t>domestic shipping</t>
  </si>
  <si>
    <t>international shipping</t>
  </si>
  <si>
    <t>0-5 miles</t>
  </si>
  <si>
    <t>5-19 miles</t>
  </si>
  <si>
    <t>20-50 miles</t>
  </si>
  <si>
    <t>50+ miles</t>
  </si>
  <si>
    <t>agriculture</t>
  </si>
  <si>
    <t>crops</t>
  </si>
  <si>
    <t>livestock</t>
  </si>
  <si>
    <t>construction</t>
  </si>
  <si>
    <t>construction of buildings</t>
  </si>
  <si>
    <t>heavy and civil engineering construction</t>
  </si>
  <si>
    <t>specialty trade contractors</t>
  </si>
  <si>
    <t>mining</t>
  </si>
  <si>
    <t>extraction</t>
  </si>
  <si>
    <t>materials handling</t>
  </si>
  <si>
    <t>beneficiation and processing</t>
  </si>
  <si>
    <t>oil and natural gas extraction</t>
  </si>
  <si>
    <t>ventilation</t>
  </si>
  <si>
    <t>drilling</t>
  </si>
  <si>
    <t>blasting</t>
  </si>
  <si>
    <t>digging</t>
  </si>
  <si>
    <t>dewatering</t>
  </si>
  <si>
    <t>diesel equipment</t>
  </si>
  <si>
    <t>electric equipment</t>
  </si>
  <si>
    <t>crushing</t>
  </si>
  <si>
    <t>grinding</t>
  </si>
  <si>
    <t>separations</t>
  </si>
  <si>
    <t>major field crops</t>
  </si>
  <si>
    <t>vegetables and fruits</t>
  </si>
  <si>
    <t>greenhouse and nursery</t>
  </si>
  <si>
    <t>beef and cattle ranching</t>
  </si>
  <si>
    <t>aquaculture and other</t>
  </si>
  <si>
    <t>dairy cattle and milk production</t>
  </si>
  <si>
    <t>hog and pig farming</t>
  </si>
  <si>
    <t>poultry and egg production</t>
  </si>
  <si>
    <t>cattle feedlots</t>
  </si>
  <si>
    <t>new single-family housing construction (except for-sale builders)</t>
  </si>
  <si>
    <t>new multifamily housing construction (except for-sale builders)</t>
  </si>
  <si>
    <t>new housing for-sale builders</t>
  </si>
  <si>
    <t>residential remodelers</t>
  </si>
  <si>
    <t>industrial building construction</t>
  </si>
  <si>
    <t>commercial and institutional building construction</t>
  </si>
  <si>
    <t>water and sewer line and related structures construction</t>
  </si>
  <si>
    <t>oil and gas pipeline and related structures construction</t>
  </si>
  <si>
    <t>power and communication line and related structures construction</t>
  </si>
  <si>
    <t>land subdivision</t>
  </si>
  <si>
    <t>highway, street, and bridge construction</t>
  </si>
  <si>
    <t>other heavy and civil engineering construction</t>
  </si>
  <si>
    <t>poured concrete foundation and structure contractors</t>
  </si>
  <si>
    <t>structural steel and precast concrete contractors</t>
  </si>
  <si>
    <t>framing contractors</t>
  </si>
  <si>
    <t>masonry contractors</t>
  </si>
  <si>
    <t>glass and glazing contractors</t>
  </si>
  <si>
    <t>roofing contractors</t>
  </si>
  <si>
    <t>siding contractors</t>
  </si>
  <si>
    <t>other foundation, structure, and building exterior contractors</t>
  </si>
  <si>
    <t>electrical contractors and other wiring installation contractors</t>
  </si>
  <si>
    <t>plumbing, heating, and air-conditioning contractors</t>
  </si>
  <si>
    <t>other building equipment contractors</t>
  </si>
  <si>
    <t>drywall and insulation contractors</t>
  </si>
  <si>
    <t>painting and wall covering contractors</t>
  </si>
  <si>
    <t>flooring contractors</t>
  </si>
  <si>
    <t>tile and terrazzo contractors</t>
  </si>
  <si>
    <t>finish carpentry contractors</t>
  </si>
  <si>
    <t>other building finishing contractors</t>
  </si>
  <si>
    <t>site preparation contractors</t>
  </si>
  <si>
    <t>all other specialty trade contractors</t>
  </si>
  <si>
    <t>national aeronautics and space administration</t>
  </si>
  <si>
    <t>other u.s. government agencies</t>
  </si>
  <si>
    <t>department of agriculture</t>
  </si>
  <si>
    <t>department of defense</t>
  </si>
  <si>
    <t>department of energy</t>
  </si>
  <si>
    <t>department of health and human services</t>
  </si>
  <si>
    <t>department of justice</t>
  </si>
  <si>
    <t>department of transportation</t>
  </si>
  <si>
    <t>department of veterans affairs</t>
  </si>
  <si>
    <t>department of the interior</t>
  </si>
  <si>
    <t>general services administration</t>
  </si>
  <si>
    <t>postal service</t>
  </si>
  <si>
    <t>dod-electricity</t>
  </si>
  <si>
    <t>dod-petroleum</t>
  </si>
  <si>
    <t>dod-natural gas</t>
  </si>
  <si>
    <t>dod-coal</t>
  </si>
  <si>
    <t>dod-renewables</t>
  </si>
  <si>
    <t>dod-other</t>
  </si>
  <si>
    <t>auto gas</t>
  </si>
  <si>
    <t>dist-diesel</t>
  </si>
  <si>
    <t>aviation gas</t>
  </si>
  <si>
    <t>jet fuel</t>
  </si>
  <si>
    <t>traffic lighting</t>
  </si>
  <si>
    <t>airport lighting</t>
  </si>
  <si>
    <t>other municipal lighting</t>
  </si>
  <si>
    <t>traffic signals</t>
  </si>
  <si>
    <t>turn arrows</t>
  </si>
  <si>
    <t>pedestrian signals</t>
  </si>
  <si>
    <t>approach systems</t>
  </si>
  <si>
    <t>touchdown lights</t>
  </si>
  <si>
    <t>centerline lights</t>
  </si>
  <si>
    <t>taxiway/runway edge lights</t>
  </si>
  <si>
    <t>billboards</t>
  </si>
  <si>
    <t>parking lots</t>
  </si>
  <si>
    <t>street lighting</t>
  </si>
  <si>
    <t>industrial-electricity</t>
  </si>
  <si>
    <t>industrial-petroleum</t>
  </si>
  <si>
    <t>industrial-natural gas</t>
  </si>
  <si>
    <t>industrial-coal</t>
  </si>
  <si>
    <t>industrial-other</t>
  </si>
  <si>
    <t>manufacturing</t>
  </si>
  <si>
    <t>food</t>
  </si>
  <si>
    <t>grain and oilseed milling</t>
  </si>
  <si>
    <t>wet corn milling</t>
  </si>
  <si>
    <t>sugar manufacturing</t>
  </si>
  <si>
    <t>fruit and vegetable preserving and specialty food</t>
  </si>
  <si>
    <t>dairy product</t>
  </si>
  <si>
    <t>animal slaughtering and processing</t>
  </si>
  <si>
    <t>beverage and tobacco products</t>
  </si>
  <si>
    <t>beverages</t>
  </si>
  <si>
    <t>tobacco</t>
  </si>
  <si>
    <t>textile mills</t>
  </si>
  <si>
    <t>textile product mills</t>
  </si>
  <si>
    <t>apparel</t>
  </si>
  <si>
    <t>leather and allied products</t>
  </si>
  <si>
    <t>wood products</t>
  </si>
  <si>
    <t>sawmills</t>
  </si>
  <si>
    <t>veneer, plywood, and engineered woods</t>
  </si>
  <si>
    <t>reconstituted wood products</t>
  </si>
  <si>
    <t>other wood products</t>
  </si>
  <si>
    <t>paper</t>
  </si>
  <si>
    <t>pulp mills</t>
  </si>
  <si>
    <t>paper mills, except newsprint</t>
  </si>
  <si>
    <t>newsprint mills</t>
  </si>
  <si>
    <t>paperboard mills</t>
  </si>
  <si>
    <t>printing and related support</t>
  </si>
  <si>
    <t>petroleum and coal products</t>
  </si>
  <si>
    <t>petroleum refineries</t>
  </si>
  <si>
    <t>asphalt paving mixture and block</t>
  </si>
  <si>
    <t>asphalt shingle and coating materials</t>
  </si>
  <si>
    <t>other petroleum and coal products</t>
  </si>
  <si>
    <t>chemicals</t>
  </si>
  <si>
    <t>petrochemicals</t>
  </si>
  <si>
    <t>industrial gases</t>
  </si>
  <si>
    <t>other basic inorganic chemicals</t>
  </si>
  <si>
    <t>ethyl alcohol</t>
  </si>
  <si>
    <t>cyclic crudes, intermediate and gum and wood chemicals</t>
  </si>
  <si>
    <t>other basic organic chemicals</t>
  </si>
  <si>
    <t>plastics materials and resins</t>
  </si>
  <si>
    <t>synthetic rubber</t>
  </si>
  <si>
    <t>artificial and synthetic fibers and filaments</t>
  </si>
  <si>
    <t>nitrogenous fertilizers</t>
  </si>
  <si>
    <t>phosphatic fertilizers</t>
  </si>
  <si>
    <t>pharmaceuticals and medicines</t>
  </si>
  <si>
    <t>pharmaceutical preparation</t>
  </si>
  <si>
    <t>photographic film, paper, plate, and chemicals</t>
  </si>
  <si>
    <t>plastics and rubber products</t>
  </si>
  <si>
    <t>nonmetallic mineral products</t>
  </si>
  <si>
    <t>clay building material and refractories</t>
  </si>
  <si>
    <t>flat glass</t>
  </si>
  <si>
    <t>other pressed and blown glass and glassware</t>
  </si>
  <si>
    <t>glass containers</t>
  </si>
  <si>
    <t>glass products from purchased glass</t>
  </si>
  <si>
    <t>cements</t>
  </si>
  <si>
    <t>lime</t>
  </si>
  <si>
    <t>gypsum</t>
  </si>
  <si>
    <t>mineral wool</t>
  </si>
  <si>
    <t>primary metals</t>
  </si>
  <si>
    <t>iron and steel mills and ferroalloys</t>
  </si>
  <si>
    <t>steel products from purchased steel</t>
  </si>
  <si>
    <t>alumina and aluminum</t>
  </si>
  <si>
    <t>secondary smelting and alloying of aluminum</t>
  </si>
  <si>
    <t>aluminum sheet, plate and foils</t>
  </si>
  <si>
    <t>other aluminum rolling, drawing and extruding</t>
  </si>
  <si>
    <t>nonferrous metals, except aluminum</t>
  </si>
  <si>
    <t>nonferrous metal (except aluminum) smelting and refining</t>
  </si>
  <si>
    <t>foundries</t>
  </si>
  <si>
    <t>iron foundries</t>
  </si>
  <si>
    <t>nonferrous metal die-casting foundries</t>
  </si>
  <si>
    <t>aluminum foundries, except die-casting</t>
  </si>
  <si>
    <t>fabricated metal products</t>
  </si>
  <si>
    <t>machinery</t>
  </si>
  <si>
    <t>computer and electronic products</t>
  </si>
  <si>
    <t>semiconductors and related devices</t>
  </si>
  <si>
    <t>electrical equip., appliances, and components</t>
  </si>
  <si>
    <t>transportation equipment</t>
  </si>
  <si>
    <t>automobiles</t>
  </si>
  <si>
    <t>light trucks and utility vehicles</t>
  </si>
  <si>
    <t>aerospace product and parts</t>
  </si>
  <si>
    <t>aircraft</t>
  </si>
  <si>
    <t>furniture and related products</t>
  </si>
  <si>
    <t>miscellaneous</t>
  </si>
  <si>
    <t>energy materials in products</t>
  </si>
  <si>
    <t>boiler fuel</t>
  </si>
  <si>
    <t>process energy</t>
  </si>
  <si>
    <t>nonprocess energy</t>
  </si>
  <si>
    <t>end use not reported</t>
  </si>
  <si>
    <t>conventional boiler use</t>
  </si>
  <si>
    <t>chp and/or cogeneration process</t>
  </si>
  <si>
    <t>process heating</t>
  </si>
  <si>
    <t>process cooling and refrigeration</t>
  </si>
  <si>
    <t>machine drive</t>
  </si>
  <si>
    <t>electro-chemical processes</t>
  </si>
  <si>
    <t>other process use</t>
  </si>
  <si>
    <t>facility hvac</t>
  </si>
  <si>
    <t>facility lighting</t>
  </si>
  <si>
    <t>other facility support</t>
  </si>
  <si>
    <t>onsite transportation</t>
  </si>
  <si>
    <t>conventional electricity generation</t>
  </si>
  <si>
    <t>other nonprocess use</t>
  </si>
  <si>
    <t>non-manufacturing</t>
  </si>
  <si>
    <t>data centers</t>
  </si>
  <si>
    <t>electricity net imports</t>
  </si>
  <si>
    <t>electricity net imports (passthrough1)</t>
  </si>
  <si>
    <t>education (passthrough1)</t>
  </si>
  <si>
    <t>education (passthrough2)</t>
  </si>
  <si>
    <t>food sales (passthrough1)</t>
  </si>
  <si>
    <t>food sales (passthrough2)</t>
  </si>
  <si>
    <t>food service (passthrough1)</t>
  </si>
  <si>
    <t>food service (passthrough2)</t>
  </si>
  <si>
    <t>healthcare-inpatient (passthrough1)</t>
  </si>
  <si>
    <t>healthcare-inpatient (passthrough2)</t>
  </si>
  <si>
    <t>healthcare-outpatient (passthrough1)</t>
  </si>
  <si>
    <t>healthcare-outpatient (passthrough2)</t>
  </si>
  <si>
    <t>lodging (passthrough1)</t>
  </si>
  <si>
    <t>lodging (passthrough2)</t>
  </si>
  <si>
    <t>retail (other than mall) (passthrough1)</t>
  </si>
  <si>
    <t>retail (other than mall) (passthrough2)</t>
  </si>
  <si>
    <t>enclosed and strip malls (passthrough1)</t>
  </si>
  <si>
    <t>enclosed and strip malls (passthrough2)</t>
  </si>
  <si>
    <t>office (passthrough1)</t>
  </si>
  <si>
    <t>office (passthrough2)</t>
  </si>
  <si>
    <t>public assembly (passthrough1)</t>
  </si>
  <si>
    <t>public assembly (passthrough2)</t>
  </si>
  <si>
    <t>public order and safety (passthrough1)</t>
  </si>
  <si>
    <t>public order and safety (passthrough2)</t>
  </si>
  <si>
    <t>religious worship (passthrough1)</t>
  </si>
  <si>
    <t>religious worship (passthrough2)</t>
  </si>
  <si>
    <t>service (passthrough1)</t>
  </si>
  <si>
    <t>service (passthrough2)</t>
  </si>
  <si>
    <t>warehouse and storage (passthrough1)</t>
  </si>
  <si>
    <t>warehouse and storage (passthrough2)</t>
  </si>
  <si>
    <t>commercial-other (passthrough1)</t>
  </si>
  <si>
    <t>commercial-other (passthrough2)</t>
  </si>
  <si>
    <t>vacant (passthrough1)</t>
  </si>
  <si>
    <t>vacant (passthrough2)</t>
  </si>
  <si>
    <t>mobile homes (passthrough1)</t>
  </si>
  <si>
    <t>grain and oilseed milling (passthrough1)</t>
  </si>
  <si>
    <t>sugar manufacturing (passthrough1)</t>
  </si>
  <si>
    <t>fruit and vegetable preserving and specialty food (passthrough1)</t>
  </si>
  <si>
    <t>dairy product (passthrough1)</t>
  </si>
  <si>
    <t>animal slaughtering and processing (passthrough1)</t>
  </si>
  <si>
    <t>beverages (passthrough1)</t>
  </si>
  <si>
    <t>tobacco (passthrough1)</t>
  </si>
  <si>
    <t>sawmills (passthrough1)</t>
  </si>
  <si>
    <t>veneer, plywood, and engineered woods (passthrough1)</t>
  </si>
  <si>
    <t>other wood products (passthrough1)</t>
  </si>
  <si>
    <t>pulp mills (passthrough1)</t>
  </si>
  <si>
    <t>paper mills, except newsprint (passthrough1)</t>
  </si>
  <si>
    <t>newsprint mills (passthrough1)</t>
  </si>
  <si>
    <t>paperboard mills (passthrough1)</t>
  </si>
  <si>
    <t>petroleum refineries (passthrough1)</t>
  </si>
  <si>
    <t>asphalt paving mixture and block (passthrough1)</t>
  </si>
  <si>
    <t>asphalt shingle and coating materials (passthrough1)</t>
  </si>
  <si>
    <t>other petroleum and coal products (passthrough1)</t>
  </si>
  <si>
    <t>petrochemicals (passthrough1)</t>
  </si>
  <si>
    <t>industrial gases (passthrough1)</t>
  </si>
  <si>
    <t>other basic inorganic chemicals (passthrough1)</t>
  </si>
  <si>
    <t>ethyl alcohol (passthrough1)</t>
  </si>
  <si>
    <t>cyclic crudes, intermediate and gum and wood chemicals (passthrough1)</t>
  </si>
  <si>
    <t>other basic organic chemicals (passthrough1)</t>
  </si>
  <si>
    <t>plastics materials and resins (passthrough1)</t>
  </si>
  <si>
    <t>synthetic rubber (passthrough1)</t>
  </si>
  <si>
    <t>artificial and synthetic fibers and filaments (passthrough1)</t>
  </si>
  <si>
    <t>nitrogenous fertilizers (passthrough1)</t>
  </si>
  <si>
    <t>phosphatic fertilizers (passthrough1)</t>
  </si>
  <si>
    <t>pharmaceuticals and medicines (passthrough1)</t>
  </si>
  <si>
    <t>photographic film, paper, plate, and chemicals (passthrough1)</t>
  </si>
  <si>
    <t>clay building material and refractories (passthrough1)</t>
  </si>
  <si>
    <t>flat glass (passthrough1)</t>
  </si>
  <si>
    <t>other pressed and blown glass and glassware (passthrough1)</t>
  </si>
  <si>
    <t>glass containers (passthrough1)</t>
  </si>
  <si>
    <t>glass products from purchased glass (passthrough1)</t>
  </si>
  <si>
    <t>cements (passthrough1)</t>
  </si>
  <si>
    <t>lime (passthrough1)</t>
  </si>
  <si>
    <t>gypsum (passthrough1)</t>
  </si>
  <si>
    <t>mineral wool (passthrough1)</t>
  </si>
  <si>
    <t>iron and steel mills and ferroalloys (passthrough1)</t>
  </si>
  <si>
    <t>steel products from purchased steel (passthrough1)</t>
  </si>
  <si>
    <t>alumina and aluminum (passthrough1)</t>
  </si>
  <si>
    <t>nonferrous metals, except aluminum (passthrough1)</t>
  </si>
  <si>
    <t>foundries (passthrough1)</t>
  </si>
  <si>
    <t>semiconductors and related devices (passthrough1)</t>
  </si>
  <si>
    <t>automobiles (passthrough1)</t>
  </si>
  <si>
    <t>light trucks and utility vehicles (passthrough1)</t>
  </si>
  <si>
    <t>aerospace product and parts (passthrough1)</t>
  </si>
  <si>
    <t>name</t>
  </si>
  <si>
    <t>id</t>
  </si>
  <si>
    <t>tags</t>
  </si>
  <si>
    <t>state_breakdown</t>
  </si>
  <si>
    <t>waste_percentage</t>
  </si>
  <si>
    <t>machine_type</t>
  </si>
  <si>
    <t>coal_overhead</t>
  </si>
  <si>
    <t>petroleum_overhead</t>
  </si>
  <si>
    <t>natural_gas_overhead</t>
  </si>
  <si>
    <t>nuclear_overhead</t>
  </si>
  <si>
    <t>solar/pv_overhead</t>
  </si>
  <si>
    <t>biomass_overhead</t>
  </si>
  <si>
    <t>wind_overhead</t>
  </si>
  <si>
    <t>hydroelectric_overhead</t>
  </si>
  <si>
    <t>geothermal_overhead</t>
  </si>
  <si>
    <t>{}</t>
  </si>
  <si>
    <t>Gas turbine, steam turbine, process heat, water heating, space heating, chemical process</t>
  </si>
  <si>
    <t>Steam turbine, process heating</t>
  </si>
  <si>
    <t>Steam turbine (~90%), process heating</t>
  </si>
  <si>
    <t>Reciprocating engine, steam turbine, direct combustion</t>
  </si>
  <si>
    <t>Steam turbine, organic rankine cycle, process heating, space heating, water heating</t>
  </si>
  <si>
    <t>Photovoltaics</t>
  </si>
  <si>
    <t>Hydro electric turbine</t>
  </si>
  <si>
    <t>Wind turbine</t>
  </si>
  <si>
    <t>Steam turbine</t>
  </si>
  <si>
    <t>Space heating, water heating</t>
  </si>
  <si>
    <t>{"food":0}</t>
  </si>
  <si>
    <t>{"health":0}</t>
  </si>
  <si>
    <t>{"services":0}</t>
  </si>
  <si>
    <t>{"stuff":0}</t>
  </si>
  <si>
    <t>building</t>
  </si>
  <si>
    <t>{"services":0.5,"stuff":0.5}</t>
  </si>
  <si>
    <t>{"stuff":0.1,"services":0.1,"health":0.1,"food":0.1,"housing":0.6}</t>
  </si>
  <si>
    <t>Direct combustion, electric heat pump</t>
  </si>
  <si>
    <t>Electric heat pump</t>
  </si>
  <si>
    <t>{"stuff":0.25,"services":0.25,"health":0.25,"food":0.25}</t>
  </si>
  <si>
    <t>Electric fan</t>
  </si>
  <si>
    <t>{"food":0.1}</t>
  </si>
  <si>
    <t>Direct combustion, direct electric, electric heat pump</t>
  </si>
  <si>
    <t>Direct combustion, direct electric</t>
  </si>
  <si>
    <t>computer</t>
  </si>
  <si>
    <t>{"housing":0}</t>
  </si>
  <si>
    <t>direct combustion</t>
  </si>
  <si>
    <t>Electric motor</t>
  </si>
  <si>
    <t>Reciprocating engine</t>
  </si>
  <si>
    <t>Reciprocating engine, gas turbine, electric drive train</t>
  </si>
  <si>
    <t>{"transport-people":0}</t>
  </si>
  <si>
    <t>Reciprocating engine, fuel cell</t>
  </si>
  <si>
    <t>{"transport-stuff":0}</t>
  </si>
  <si>
    <t>Reciprocating engine, electric drivetrain</t>
  </si>
  <si>
    <t>Gas turbine</t>
  </si>
  <si>
    <t>{"food":0.2,"transport-stuff":0.8}</t>
  </si>
  <si>
    <t>0.33; Oil:1.</t>
  </si>
  <si>
    <t>Reciprocating engine,electric motor</t>
  </si>
  <si>
    <t>{"NG-production":0}</t>
  </si>
  <si>
    <t>Reciprocating engine, electric motor</t>
  </si>
  <si>
    <t>{"food":0.09,"transport-people":0.91}</t>
  </si>
  <si>
    <t>{"stuff":0,"make-stuff":0}</t>
  </si>
  <si>
    <t>{"stuff":0,"make-stuff":0,"plastics":0}</t>
  </si>
  <si>
    <t>{"stuff":0,"make-stuff":0,"transport-stuff":0}</t>
  </si>
  <si>
    <t>{"oil-production":0.3,"NG-production":0.3,"stuff":0.4}</t>
  </si>
  <si>
    <t>food-other</t>
  </si>
  <si>
    <t>paper-other</t>
  </si>
  <si>
    <t>{"stuff-make":0}</t>
  </si>
  <si>
    <t>chemicals-other</t>
  </si>
  <si>
    <t>nonmetallic mineral products-other</t>
  </si>
  <si>
    <t>computer and electronic products-other</t>
  </si>
  <si>
    <t>{"stuff":0,"computers":0}</t>
  </si>
  <si>
    <t>transportation equipment-other</t>
  </si>
  <si>
    <t>{"transport people":0,"transport stuff":0}</t>
  </si>
  <si>
    <t>0.33: oil: 1.</t>
  </si>
  <si>
    <t>{"fossil production":0}</t>
  </si>
  <si>
    <t>{"food":0,"stuff":0}</t>
  </si>
  <si>
    <t>irrigation pumps@https://www.ers.usda.gov/webdocs/publications/74658/60128_eib159.pdf?v=42593, grain drying@https://www.ers.usda.gov/webdocs/publications/74658/60128_eib159.pdf?v=42593, heavy machinery</t>
  </si>
  <si>
    <t>{"food":0.9,"stuff":null}</t>
  </si>
  <si>
    <t>heating and cooling pumps, ventilation</t>
  </si>
  <si>
    <t>feedstock, fertilizer (mostly indirect energy)</t>
  </si>
  <si>
    <t>milk pumping, cooling@https://www.ers.usda.gov/webdocs/publications/74658/60128_eib159.pdf?v=42593</t>
  </si>
  <si>
    <t>electric motor, reciprocating engine, direct combustion, electric heat pump</t>
  </si>
  <si>
    <t>{"roads":0,"dams":0}</t>
  </si>
  <si>
    <t>{"stuff":0.5,"services":0.5}</t>
  </si>
  <si>
    <t>{"infrastructure":0}</t>
  </si>
  <si>
    <t>{"infrastructure":0,"electricity":0}</t>
  </si>
  <si>
    <t>{"roads":0,"infrastructure":0}</t>
  </si>
  <si>
    <t>{"housing":0.5,"stuff":0.25,"services":0.25}</t>
  </si>
  <si>
    <t>embodied energy of net imports</t>
  </si>
  <si>
    <t>transmission and distribution losses</t>
  </si>
  <si>
    <t>{"water":0,"processing":0,"water-treatment":0}</t>
  </si>
  <si>
    <t>{"lighting":0}</t>
  </si>
  <si>
    <t>{"lighting":0,"traffic-lighting":0}</t>
  </si>
  <si>
    <t>{"lighting":0,"airport-lighting":0}</t>
  </si>
  <si>
    <t>{"lighting":0,"other-lighting":0}</t>
  </si>
  <si>
    <t>ghost quads</t>
  </si>
  <si>
    <t>{"mecs":0,"naics":0,"manufacturing":0}</t>
  </si>
  <si>
    <t>{"mecs":0,"naics":0,"manufacturing":0,"stuff":0}</t>
  </si>
  <si>
    <t>{"mecs":0,"naics":0,"manufacturing":0,"food":0}</t>
  </si>
  <si>
    <t>{"mecs":0,"naics":0,"manufacturing":0,"stuff":null}</t>
  </si>
  <si>
    <t>{"mecs":0,"naics":0,"manufacturing":0,"stuff-make":0}</t>
  </si>
  <si>
    <t>{"mecs":0,"naics":0,"manufacturing":0,"stuff":null,"transport":null}</t>
  </si>
  <si>
    <t>{"mecs":0,"naics":0,"manufacturing":0,"fossil-production":0}</t>
  </si>
  <si>
    <t>1.; Oil:.98</t>
  </si>
  <si>
    <t>{"mecs":0,"naics":0,"manufacturing":0,"roads":0}</t>
  </si>
  <si>
    <t>{"mecs":0,"naics":0,"manufacturing":0,"health":0}</t>
  </si>
  <si>
    <t>{"mecs":0,"naics":0,"manufacturing":0,"stuff":0,"computers":0}</t>
  </si>
  <si>
    <t>{"mecs":0,"naics":0,"manufacturing":0,"automobiles":0}</t>
  </si>
  <si>
    <t>{"mecs":0,"naics":0,"manufacturing":0,"transportation":0.358,"packaging":0.182,"construction":0.121}</t>
  </si>
  <si>
    <t>{"mecs":0,"naics":0,"manufacturing":0,"transportation":0}</t>
  </si>
  <si>
    <t>{"mecs":0,"naics":0,"manufacturing":0,"transport-people":0,"transport-stuff":0}</t>
  </si>
  <si>
    <t>CCz</t>
  </si>
  <si>
    <t>EIz</t>
  </si>
  <si>
    <t>Production</t>
  </si>
  <si>
    <t>RCx</t>
  </si>
  <si>
    <t>RCy</t>
  </si>
  <si>
    <t>RCz</t>
  </si>
  <si>
    <t>ICx</t>
  </si>
  <si>
    <t>WoodWaste</t>
  </si>
  <si>
    <t>SupGasFuel</t>
  </si>
  <si>
    <t>FuelEthanol</t>
  </si>
  <si>
    <t>Biofuel</t>
  </si>
  <si>
    <t>Biodiesel</t>
  </si>
  <si>
    <t>Source</t>
  </si>
  <si>
    <t>Type</t>
  </si>
  <si>
    <t>Residential</t>
  </si>
  <si>
    <t>Transportation</t>
  </si>
  <si>
    <t>Commercial</t>
  </si>
  <si>
    <t>CommercialNoCost</t>
  </si>
  <si>
    <t>CommercialACost</t>
  </si>
  <si>
    <t>ElectricPower</t>
  </si>
  <si>
    <t>Export</t>
  </si>
  <si>
    <t>Industrial</t>
  </si>
  <si>
    <t>Import</t>
  </si>
  <si>
    <t>NetImport</t>
  </si>
  <si>
    <t>IndustrialNoCost</t>
  </si>
  <si>
    <t>IndustrialACost</t>
  </si>
  <si>
    <t>Loss</t>
  </si>
  <si>
    <t>ResidentialACost</t>
  </si>
  <si>
    <t>ResidentialNoCost</t>
  </si>
  <si>
    <t>TotalConsumptionACost</t>
  </si>
  <si>
    <t>TotalEndUse</t>
  </si>
  <si>
    <t>Electricity</t>
  </si>
  <si>
    <t>Renewable</t>
  </si>
  <si>
    <t>Primary</t>
  </si>
  <si>
    <t>ProductionNonCombust</t>
  </si>
  <si>
    <t>TotalConsumptionLoss</t>
  </si>
  <si>
    <t>TotalEndUseLoss</t>
  </si>
  <si>
    <t>TransportationNoCost</t>
  </si>
  <si>
    <t>TotalNoCost</t>
  </si>
  <si>
    <t>IndustrialCoke</t>
  </si>
  <si>
    <t>IndustrialNoCoke</t>
  </si>
  <si>
    <t>RefineryFuel</t>
  </si>
  <si>
    <t>IndustrialNoRefineryFuel</t>
  </si>
  <si>
    <t>IndustrialNoCokeNoRefinery</t>
  </si>
  <si>
    <t>ProcessFuel</t>
  </si>
  <si>
    <t>FossilFuel</t>
  </si>
  <si>
    <t>NoProcessFuel</t>
  </si>
  <si>
    <t>TransportationNoProcess</t>
  </si>
  <si>
    <t>IndustrialNoProcess</t>
  </si>
  <si>
    <t>LeaseAndPlantFuel</t>
  </si>
  <si>
    <t>Pipeline</t>
  </si>
  <si>
    <t>Marketed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</si>
</sst>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\(#,##0\)"/>
    <numFmt numFmtId="165" formatCode="#,##0.000"/>
    <numFmt numFmtId="166" formatCode="#,##0.0000"/>
    <numFmt numFmtId="167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.5"/>
      <color theme="1"/>
      <name val="Arial"/>
      <family val="2"/>
    </font>
    <font>
      <b/>
      <sz val="8.5"/>
      <color rgb="FFFFFFFF"/>
      <name val="Arial"/>
      <family val="2"/>
    </font>
    <font>
      <sz val="8.5"/>
      <color theme="1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3DA2BD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6903C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60497A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Fill="1"/>
    <xf numFmtId="0" fontId="0" fillId="0" borderId="0" xfId="0" applyFill="1" applyBorder="1"/>
    <xf numFmtId="3" fontId="0" fillId="0" borderId="0" xfId="0" applyNumberFormat="1" applyFill="1"/>
    <xf numFmtId="0" fontId="19" fillId="0" borderId="0" xfId="0" applyFont="1" applyFill="1"/>
    <xf numFmtId="3" fontId="19" fillId="0" borderId="0" xfId="0" applyNumberFormat="1" applyFont="1" applyFill="1"/>
    <xf numFmtId="0" fontId="21" fillId="34" borderId="10" xfId="0" applyFont="1" applyFill="1" applyBorder="1" applyAlignment="1">
      <alignment horizontal="center" vertical="center" wrapText="1"/>
    </xf>
    <xf numFmtId="3" fontId="21" fillId="34" borderId="10" xfId="0" applyNumberFormat="1" applyFont="1" applyFill="1" applyBorder="1" applyAlignment="1">
      <alignment horizontal="center" vertical="center" wrapText="1"/>
    </xf>
    <xf numFmtId="164" fontId="21" fillId="35" borderId="10" xfId="0" applyNumberFormat="1" applyFont="1" applyFill="1" applyBorder="1" applyAlignment="1">
      <alignment horizontal="center" vertical="center" wrapText="1"/>
    </xf>
    <xf numFmtId="165" fontId="21" fillId="36" borderId="10" xfId="0" applyNumberFormat="1" applyFont="1" applyFill="1" applyBorder="1" applyAlignment="1">
      <alignment horizontal="center" vertical="center" wrapText="1"/>
    </xf>
    <xf numFmtId="165" fontId="21" fillId="37" borderId="10" xfId="0" applyNumberFormat="1" applyFont="1" applyFill="1" applyBorder="1" applyAlignment="1">
      <alignment horizontal="center" vertical="center" wrapText="1"/>
    </xf>
    <xf numFmtId="165" fontId="22" fillId="38" borderId="10" xfId="0" applyNumberFormat="1" applyFont="1" applyFill="1" applyBorder="1" applyAlignment="1">
      <alignment horizontal="center" vertical="center" wrapText="1"/>
    </xf>
    <xf numFmtId="165" fontId="21" fillId="39" borderId="10" xfId="0" applyNumberFormat="1" applyFont="1" applyFill="1" applyBorder="1" applyAlignment="1">
      <alignment horizontal="center" vertical="center" wrapText="1"/>
    </xf>
    <xf numFmtId="166" fontId="21" fillId="39" borderId="10" xfId="0" applyNumberFormat="1" applyFont="1" applyFill="1" applyBorder="1" applyAlignment="1">
      <alignment horizontal="center" vertical="center" wrapText="1"/>
    </xf>
    <xf numFmtId="165" fontId="21" fillId="40" borderId="10" xfId="0" applyNumberFormat="1" applyFont="1" applyFill="1" applyBorder="1" applyAlignment="1">
      <alignment horizontal="center" vertical="center" wrapText="1"/>
    </xf>
    <xf numFmtId="166" fontId="21" fillId="40" borderId="10" xfId="0" applyNumberFormat="1" applyFont="1" applyFill="1" applyBorder="1" applyAlignment="1">
      <alignment horizontal="center" vertical="center" wrapText="1"/>
    </xf>
    <xf numFmtId="165" fontId="21" fillId="41" borderId="10" xfId="0" applyNumberFormat="1" applyFont="1" applyFill="1" applyBorder="1" applyAlignment="1">
      <alignment horizontal="center" vertical="center" wrapText="1"/>
    </xf>
    <xf numFmtId="164" fontId="21" fillId="42" borderId="10" xfId="0" applyNumberFormat="1" applyFont="1" applyFill="1" applyBorder="1" applyAlignment="1">
      <alignment horizontal="center" vertical="center" wrapText="1"/>
    </xf>
    <xf numFmtId="164" fontId="21" fillId="43" borderId="10" xfId="0" applyNumberFormat="1" applyFont="1" applyFill="1" applyBorder="1" applyAlignment="1">
      <alignment horizontal="center" vertical="center" wrapText="1"/>
    </xf>
    <xf numFmtId="164" fontId="21" fillId="44" borderId="10" xfId="0" applyNumberFormat="1" applyFont="1" applyFill="1" applyBorder="1" applyAlignment="1">
      <alignment horizontal="center" vertical="center" wrapText="1"/>
    </xf>
    <xf numFmtId="164" fontId="22" fillId="45" borderId="10" xfId="0" applyNumberFormat="1" applyFont="1" applyFill="1" applyBorder="1" applyAlignment="1">
      <alignment horizontal="center" vertical="center" wrapText="1"/>
    </xf>
    <xf numFmtId="167" fontId="21" fillId="46" borderId="10" xfId="0" applyNumberFormat="1" applyFont="1" applyFill="1" applyBorder="1" applyAlignment="1">
      <alignment horizontal="center" vertical="center" wrapText="1"/>
    </xf>
    <xf numFmtId="167" fontId="21" fillId="47" borderId="10" xfId="0" applyNumberFormat="1" applyFont="1" applyFill="1" applyBorder="1" applyAlignment="1">
      <alignment horizontal="center" vertical="center" wrapText="1"/>
    </xf>
    <xf numFmtId="167" fontId="21" fillId="48" borderId="10" xfId="0" applyNumberFormat="1" applyFont="1" applyFill="1" applyBorder="1" applyAlignment="1">
      <alignment horizontal="center" vertical="center" wrapText="1"/>
    </xf>
    <xf numFmtId="167" fontId="21" fillId="49" borderId="10" xfId="0" applyNumberFormat="1" applyFont="1" applyFill="1" applyBorder="1" applyAlignment="1">
      <alignment horizontal="center" vertical="center" wrapText="1"/>
    </xf>
    <xf numFmtId="164" fontId="21" fillId="50" borderId="10" xfId="0" applyNumberFormat="1" applyFont="1" applyFill="1" applyBorder="1" applyAlignment="1">
      <alignment horizontal="center" vertical="center" wrapText="1"/>
    </xf>
    <xf numFmtId="167" fontId="22" fillId="51" borderId="10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1" fillId="34" borderId="10" xfId="0" applyFont="1" applyFill="1" applyBorder="1"/>
    <xf numFmtId="3" fontId="21" fillId="34" borderId="10" xfId="0" applyNumberFormat="1" applyFont="1" applyFill="1" applyBorder="1"/>
    <xf numFmtId="164" fontId="21" fillId="35" borderId="10" xfId="0" applyNumberFormat="1" applyFont="1" applyFill="1" applyBorder="1"/>
    <xf numFmtId="165" fontId="21" fillId="36" borderId="10" xfId="0" applyNumberFormat="1" applyFont="1" applyFill="1" applyBorder="1"/>
    <xf numFmtId="165" fontId="21" fillId="37" borderId="10" xfId="0" applyNumberFormat="1" applyFont="1" applyFill="1" applyBorder="1"/>
    <xf numFmtId="165" fontId="22" fillId="38" borderId="10" xfId="0" applyNumberFormat="1" applyFont="1" applyFill="1" applyBorder="1"/>
    <xf numFmtId="165" fontId="21" fillId="39" borderId="10" xfId="0" applyNumberFormat="1" applyFont="1" applyFill="1" applyBorder="1"/>
    <xf numFmtId="166" fontId="21" fillId="39" borderId="10" xfId="0" applyNumberFormat="1" applyFont="1" applyFill="1" applyBorder="1"/>
    <xf numFmtId="165" fontId="21" fillId="40" borderId="10" xfId="0" applyNumberFormat="1" applyFont="1" applyFill="1" applyBorder="1"/>
    <xf numFmtId="166" fontId="21" fillId="40" borderId="10" xfId="0" applyNumberFormat="1" applyFont="1" applyFill="1" applyBorder="1"/>
    <xf numFmtId="165" fontId="21" fillId="41" borderId="10" xfId="0" applyNumberFormat="1" applyFont="1" applyFill="1" applyBorder="1"/>
    <xf numFmtId="164" fontId="21" fillId="42" borderId="10" xfId="0" applyNumberFormat="1" applyFont="1" applyFill="1" applyBorder="1"/>
    <xf numFmtId="164" fontId="21" fillId="43" borderId="10" xfId="0" applyNumberFormat="1" applyFont="1" applyFill="1" applyBorder="1"/>
    <xf numFmtId="164" fontId="21" fillId="44" borderId="10" xfId="0" applyNumberFormat="1" applyFont="1" applyFill="1" applyBorder="1"/>
    <xf numFmtId="164" fontId="22" fillId="45" borderId="10" xfId="0" applyNumberFormat="1" applyFont="1" applyFill="1" applyBorder="1"/>
    <xf numFmtId="167" fontId="21" fillId="46" borderId="10" xfId="0" applyNumberFormat="1" applyFont="1" applyFill="1" applyBorder="1"/>
    <xf numFmtId="167" fontId="21" fillId="47" borderId="10" xfId="0" applyNumberFormat="1" applyFont="1" applyFill="1" applyBorder="1"/>
    <xf numFmtId="167" fontId="21" fillId="48" borderId="10" xfId="0" applyNumberFormat="1" applyFont="1" applyFill="1" applyBorder="1"/>
    <xf numFmtId="167" fontId="21" fillId="49" borderId="10" xfId="0" applyNumberFormat="1" applyFont="1" applyFill="1" applyBorder="1"/>
    <xf numFmtId="164" fontId="21" fillId="50" borderId="10" xfId="0" applyNumberFormat="1" applyFont="1" applyFill="1" applyBorder="1"/>
    <xf numFmtId="167" fontId="22" fillId="51" borderId="10" xfId="0" applyNumberFormat="1" applyFont="1" applyFill="1" applyBorder="1"/>
    <xf numFmtId="0" fontId="23" fillId="0" borderId="0" xfId="0" applyFont="1"/>
    <xf numFmtId="3" fontId="23" fillId="0" borderId="0" xfId="0" applyNumberFormat="1" applyFont="1"/>
    <xf numFmtId="164" fontId="23" fillId="0" borderId="0" xfId="0" applyNumberFormat="1" applyFont="1"/>
    <xf numFmtId="165" fontId="23" fillId="0" borderId="0" xfId="0" applyNumberFormat="1" applyFont="1"/>
    <xf numFmtId="166" fontId="23" fillId="0" borderId="0" xfId="0" applyNumberFormat="1" applyFont="1"/>
    <xf numFmtId="167" fontId="23" fillId="0" borderId="0" xfId="0" applyNumberFormat="1" applyFont="1"/>
    <xf numFmtId="0" fontId="20" fillId="0" borderId="0" xfId="42"/>
    <xf numFmtId="0" fontId="0" fillId="33" borderId="0" xfId="0" applyFill="1"/>
    <xf numFmtId="3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6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/Downloads/egrid2020_data_me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20"/>
      <sheetName val="GEN20"/>
      <sheetName val="PLNT20"/>
      <sheetName val="ST20"/>
      <sheetName val="BA20"/>
      <sheetName val="SRL20"/>
      <sheetName val="NRL20"/>
      <sheetName val="US20"/>
      <sheetName val="GGL20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D58E3F-3D65-4D3F-AB7F-46F90D90D603}" name="Table5" displayName="Table5" ref="A1:P454" totalsRowShown="0">
  <autoFilter ref="A1:P454" xr:uid="{D9D58E3F-3D65-4D3F-AB7F-46F90D90D603}"/>
  <tableColumns count="16">
    <tableColumn id="1" xr3:uid="{BB104BAC-4390-482C-90B1-E3CF0CE11385}" name="name"/>
    <tableColumn id="2" xr3:uid="{90F8CF0A-B754-4108-B220-9051DAD7B139}" name="id"/>
    <tableColumn id="3" xr3:uid="{DEB6B8A3-A10D-4F8B-8BF0-004D9026C488}" name="tags"/>
    <tableColumn id="4" xr3:uid="{3C40C99B-1CBF-45BF-A62B-9B9E1C5CCBBB}" name="state_breakdown"/>
    <tableColumn id="5" xr3:uid="{3ABA24F3-2B55-4C17-A9CE-B38C4BD910F5}" name="waste_percentage"/>
    <tableColumn id="6" xr3:uid="{892D4AF9-CCCF-4B14-AFFB-2F6984F8C1F7}" name="machine_type"/>
    <tableColumn id="7" xr3:uid="{81B1DDA9-615C-468B-9373-BECBED6B659C}" name="coal_overhead"/>
    <tableColumn id="8" xr3:uid="{591EA72E-03A3-45F7-9268-28F315E73FF7}" name="petroleum_overhead"/>
    <tableColumn id="9" xr3:uid="{A2B15464-B650-491B-8915-7567B7EDF405}" name="natural_gas_overhead"/>
    <tableColumn id="10" xr3:uid="{4F7881CB-4ACF-42C2-8D7F-6627F01CD669}" name="nuclear_overhead"/>
    <tableColumn id="11" xr3:uid="{786FA95F-1069-4E09-9829-3678D56B0B38}" name="solar/pv_overhead"/>
    <tableColumn id="12" xr3:uid="{BF8D83CB-27A9-4401-BFF4-1C8FCBF1AB86}" name="biomass_overhead"/>
    <tableColumn id="13" xr3:uid="{74FB3594-2367-4E28-924E-DF83F85B016C}" name="wind_overhead"/>
    <tableColumn id="14" xr3:uid="{91389F22-C5E6-45F7-837A-6F06A01B4720}" name="hydroelectric_overhead"/>
    <tableColumn id="15" xr3:uid="{FA95B986-DB60-4E38-AC36-2FE12EFB85BB}" name="geothermal_overhead"/>
    <tableColumn id="16" xr3:uid="{091DBE16-671E-4241-8201-053D2DB25264}" name="#" dataDxfId="5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126B1E-A748-4AFD-883E-FACF6755F07E}" name="Table3" displayName="Table3" ref="A1:G1339" totalsRowShown="0">
  <autoFilter ref="A1:G1339" xr:uid="{67126B1E-A748-4AFD-883E-FACF6755F07E}"/>
  <sortState xmlns:xlrd2="http://schemas.microsoft.com/office/spreadsheetml/2017/richdata2" ref="A2:G1339">
    <sortCondition ref="F1:F1339"/>
  </sortState>
  <tableColumns count="7">
    <tableColumn id="1" xr3:uid="{79A8B032-0BB1-4B76-927A-A0692406EA7E}" name="source_name"/>
    <tableColumn id="2" xr3:uid="{C5E1F562-7442-4EB9-A5AA-7A7778A89411}" name="target_name"/>
    <tableColumn id="3" xr3:uid="{32404127-91B8-4D39-870D-6CC02EEE6BCD}" name="value"/>
    <tableColumn id="4" xr3:uid="{4EBCD686-A0EA-4F43-A0E8-27DB700EA222}" name="source_id"/>
    <tableColumn id="5" xr3:uid="{105B6A39-A8EA-429E-98F5-54EAFE8BDCA7}" name="target_id"/>
    <tableColumn id="6" xr3:uid="{9335EB6B-631F-409C-976B-FFCE59EF48EE}" name="reference"/>
    <tableColumn id="7" xr3:uid="{004C1458-6D81-4E9B-B5ED-DCD22764DD05}" name="#" dataDxfId="5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716" totalsRowShown="0" dataDxfId="49">
  <autoFilter ref="A1:T716" xr:uid="{00000000-0009-0000-0100-000001000000}"/>
  <sortState xmlns:xlrd2="http://schemas.microsoft.com/office/spreadsheetml/2017/richdata2" ref="A2:T716">
    <sortCondition ref="A1:A716"/>
  </sortState>
  <tableColumns count="20">
    <tableColumn id="2" xr3:uid="{00000000-0010-0000-0000-000002000000}" name="#" dataDxfId="48"/>
    <tableColumn id="22" xr3:uid="{92549801-8E6A-4F4F-9F9D-21F416545392}" name="1" dataDxfId="47"/>
    <tableColumn id="23" xr3:uid="{6DF28529-C49C-4A92-9223-AE042632CAEB}" name="2" dataDxfId="46"/>
    <tableColumn id="24" xr3:uid="{2271C106-3617-4FE0-A117-E366ABFD4601}" name="3" dataDxfId="45"/>
    <tableColumn id="25" xr3:uid="{56D5E99A-CD6A-415B-82AF-9A35E3673FE8}" name="4" dataDxfId="44"/>
    <tableColumn id="26" xr3:uid="{7F12983F-1A24-4AC8-AC2A-D486FF977F63}" name="5" dataDxfId="43"/>
    <tableColumn id="10" xr3:uid="{ED27F649-E8DC-4672-AA5F-4A86E601D8C9}" name="12" dataDxfId="42"/>
    <tableColumn id="11" xr3:uid="{608C02AD-447D-49A3-BD7F-C18BCCDF626B}" name="34" dataDxfId="41"/>
    <tableColumn id="13" xr3:uid="{9CA57250-ED86-4247-B79B-28ECAD2F5756}" name="55" dataDxfId="40"/>
    <tableColumn id="18" xr3:uid="{72340F74-F78B-46D7-B5AF-13C19CBCFA18}" name="MSN" dataDxfId="39"/>
    <tableColumn id="27" xr3:uid="{E1DAB782-5ED4-4AD7-93D3-2D3C20EC1001}" name="C" dataDxfId="38"/>
    <tableColumn id="1" xr3:uid="{E23F0A6E-6BED-48F9-82D2-BFBE615BB20F}" name="D" dataDxfId="37"/>
    <tableColumn id="8" xr3:uid="{EC4059BF-B4B2-41F1-9CA2-DBE3028E0714}" name="x" dataDxfId="36"/>
    <tableColumn id="9" xr3:uid="{F48E9E13-A888-41F6-AA22-A779B4DCFF36}" name="z" dataDxfId="35"/>
    <tableColumn id="12" xr3:uid="{88AB4DAD-D249-4E69-B413-07EB2A82049E}" name="Name" dataDxfId="34"/>
    <tableColumn id="3" xr3:uid="{00000000-0010-0000-0000-000003000000}" name="StateCode" dataDxfId="33"/>
    <tableColumn id="4" xr3:uid="{00000000-0010-0000-0000-000004000000}" name="Year" dataDxfId="32"/>
    <tableColumn id="5" xr3:uid="{00000000-0010-0000-0000-000005000000}" name="Data" dataDxfId="31"/>
    <tableColumn id="6" xr3:uid="{00000000-0010-0000-0000-000006000000}" name="Description" dataDxfId="30"/>
    <tableColumn id="7" xr3:uid="{00000000-0010-0000-0000-000007000000}" name="Unit" dataDxfId="2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E1D9F-7E91-42FA-B484-2F5EA90A3FA5}" name="Table17" displayName="Table17" ref="A1:V159" totalsRowShown="0" dataDxfId="24">
  <autoFilter ref="A1:V159" xr:uid="{00000000-0009-0000-0100-000001000000}"/>
  <sortState xmlns:xlrd2="http://schemas.microsoft.com/office/spreadsheetml/2017/richdata2" ref="A2:V159">
    <sortCondition ref="S1:S159"/>
  </sortState>
  <tableColumns count="22">
    <tableColumn id="2" xr3:uid="{9AC0E0FF-0E7C-44B4-AAA4-9E1A72C7FA0A}" name="#" dataDxfId="23"/>
    <tableColumn id="22" xr3:uid="{9FA1E1AE-84C5-4D24-86EA-0EEC7D677AC2}" name="1" dataDxfId="22"/>
    <tableColumn id="23" xr3:uid="{0733BE96-F623-4708-B4FE-E86E4D5D884B}" name="2" dataDxfId="21"/>
    <tableColumn id="24" xr3:uid="{F0872C70-9EFF-4387-BA79-32610C923E8B}" name="3" dataDxfId="20"/>
    <tableColumn id="25" xr3:uid="{7002D178-8605-4D2D-8F0C-BBFEA894B7EC}" name="4" dataDxfId="19"/>
    <tableColumn id="26" xr3:uid="{3BE3192A-F94A-4C3B-A2D2-B9F16C619C4F}" name="5" dataDxfId="18"/>
    <tableColumn id="13" xr3:uid="{1BDC28FC-0F55-4143-857D-C3679F99B1E4}" name="12" dataDxfId="17"/>
    <tableColumn id="14" xr3:uid="{3B23D6E5-AD7C-4B44-985F-7F21BA753DE5}" name="34" dataDxfId="16"/>
    <tableColumn id="15" xr3:uid="{58AD312A-F869-45AB-8312-320FCF34DC99}" name="55" dataDxfId="15"/>
    <tableColumn id="18" xr3:uid="{3C0E5593-3BAA-4005-9873-D81CF40A595F}" name="MSN" dataDxfId="14"/>
    <tableColumn id="27" xr3:uid="{A9FEB9CD-7FE7-4FB3-87A5-63EDB6CDF8C8}" name="C" dataDxfId="13"/>
    <tableColumn id="1" xr3:uid="{15A3BA9F-12F9-49AB-B1D0-6338A21ED7CA}" name="D" dataDxfId="12"/>
    <tableColumn id="8" xr3:uid="{C8136ED4-BACB-40BA-A663-74947C05A608}" name="x" dataDxfId="11"/>
    <tableColumn id="9" xr3:uid="{53A1C3D9-C0B4-4D99-BDBC-D0227B5799CA}" name="z" dataDxfId="10"/>
    <tableColumn id="12" xr3:uid="{E7AF3273-901B-4DF3-95FC-B5D68CE771F1}" name="Name" dataDxfId="9"/>
    <tableColumn id="3" xr3:uid="{38B4A474-5328-42FA-8413-9B792792FCDE}" name="StateCode" dataDxfId="8"/>
    <tableColumn id="4" xr3:uid="{262645FA-5879-422E-A2C7-F7E8033C9D00}" name="Year" dataDxfId="7"/>
    <tableColumn id="5" xr3:uid="{BA953B5E-07D4-442F-ACFD-99ED593C17C9}" name="Data" dataDxfId="6"/>
    <tableColumn id="10" xr3:uid="{2C9EA668-B5C2-4E6D-9EC0-AE2DB4B2DECD}" name="Source" dataDxfId="5"/>
    <tableColumn id="11" xr3:uid="{54618A74-E1C7-40CF-B409-CC2BA0068D07}" name="Type" dataDxfId="4"/>
    <tableColumn id="6" xr3:uid="{77973961-442F-4DB9-82DE-FEBC07DCE032}" name="Description" dataDxfId="3"/>
    <tableColumn id="7" xr3:uid="{EFA9FD82-802C-4993-96BD-163094D1C577}" name="Unit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eia.gov/consumption/commercial/data/2012/c&amp;e/pdf/c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12FE-CAB1-4317-8FF1-1710C5451C36}">
  <dimension ref="A1:P454"/>
  <sheetViews>
    <sheetView topLeftCell="F1" workbookViewId="0">
      <selection activeCell="P2" sqref="P2"/>
    </sheetView>
  </sheetViews>
  <sheetFormatPr defaultRowHeight="14.4" x14ac:dyDescent="0.3"/>
  <cols>
    <col min="4" max="4" width="17.5546875" customWidth="1"/>
    <col min="5" max="5" width="18.21875" customWidth="1"/>
    <col min="6" max="6" width="14.88671875" customWidth="1"/>
    <col min="7" max="7" width="15.33203125" customWidth="1"/>
    <col min="8" max="8" width="20.6640625" customWidth="1"/>
    <col min="9" max="9" width="21.6640625" customWidth="1"/>
    <col min="10" max="10" width="18.109375" customWidth="1"/>
    <col min="11" max="11" width="18.88671875" customWidth="1"/>
    <col min="12" max="12" width="18.77734375" customWidth="1"/>
    <col min="13" max="13" width="16" customWidth="1"/>
    <col min="14" max="14" width="22.88671875" customWidth="1"/>
    <col min="15" max="15" width="21.5546875" customWidth="1"/>
  </cols>
  <sheetData>
    <row r="1" spans="1:16" x14ac:dyDescent="0.3">
      <c r="A1" t="s">
        <v>2591</v>
      </c>
      <c r="B1" t="s">
        <v>2592</v>
      </c>
      <c r="C1" t="s">
        <v>2593</v>
      </c>
      <c r="D1" t="s">
        <v>2594</v>
      </c>
      <c r="E1" t="s">
        <v>2595</v>
      </c>
      <c r="F1" t="s">
        <v>2596</v>
      </c>
      <c r="G1" t="s">
        <v>2597</v>
      </c>
      <c r="H1" t="s">
        <v>2598</v>
      </c>
      <c r="I1" t="s">
        <v>2599</v>
      </c>
      <c r="J1" t="s">
        <v>2600</v>
      </c>
      <c r="K1" t="s">
        <v>2601</v>
      </c>
      <c r="L1" t="s">
        <v>2602</v>
      </c>
      <c r="M1" t="s">
        <v>2603</v>
      </c>
      <c r="N1" t="s">
        <v>2604</v>
      </c>
      <c r="O1" t="s">
        <v>2605</v>
      </c>
      <c r="P1" t="s">
        <v>1471</v>
      </c>
    </row>
    <row r="2" spans="1:16" x14ac:dyDescent="0.3">
      <c r="A2" t="s">
        <v>2149</v>
      </c>
      <c r="B2">
        <v>0</v>
      </c>
      <c r="C2" t="s">
        <v>2606</v>
      </c>
      <c r="E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</row>
    <row r="3" spans="1:16" x14ac:dyDescent="0.3">
      <c r="A3" t="s">
        <v>2150</v>
      </c>
      <c r="B3">
        <v>1</v>
      </c>
      <c r="C3" t="s">
        <v>2606</v>
      </c>
      <c r="E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3">
      <c r="A4" t="s">
        <v>2185</v>
      </c>
      <c r="B4">
        <v>2</v>
      </c>
      <c r="C4" t="s">
        <v>2606</v>
      </c>
      <c r="E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</v>
      </c>
    </row>
    <row r="5" spans="1:16" x14ac:dyDescent="0.3">
      <c r="A5" t="s">
        <v>2186</v>
      </c>
      <c r="B5">
        <v>3</v>
      </c>
      <c r="C5" t="s">
        <v>2606</v>
      </c>
      <c r="E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</v>
      </c>
    </row>
    <row r="6" spans="1:16" x14ac:dyDescent="0.3">
      <c r="A6" t="s">
        <v>2187</v>
      </c>
      <c r="B6">
        <v>4</v>
      </c>
      <c r="C6" t="s">
        <v>2606</v>
      </c>
      <c r="E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</v>
      </c>
    </row>
    <row r="7" spans="1:16" x14ac:dyDescent="0.3">
      <c r="A7" t="s">
        <v>2152</v>
      </c>
      <c r="B7">
        <v>5</v>
      </c>
      <c r="C7" t="s">
        <v>2606</v>
      </c>
      <c r="E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</v>
      </c>
    </row>
    <row r="8" spans="1:16" x14ac:dyDescent="0.3">
      <c r="A8" t="s">
        <v>2188</v>
      </c>
      <c r="B8">
        <v>6</v>
      </c>
      <c r="C8" t="s">
        <v>2606</v>
      </c>
      <c r="E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</v>
      </c>
    </row>
    <row r="9" spans="1:16" x14ac:dyDescent="0.3">
      <c r="A9" t="s">
        <v>2153</v>
      </c>
      <c r="B9">
        <v>7</v>
      </c>
      <c r="C9" t="s">
        <v>2606</v>
      </c>
      <c r="E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</v>
      </c>
    </row>
    <row r="10" spans="1:16" x14ac:dyDescent="0.3">
      <c r="A10" t="s">
        <v>2154</v>
      </c>
      <c r="B10">
        <v>8</v>
      </c>
      <c r="C10" t="s">
        <v>2606</v>
      </c>
      <c r="E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</v>
      </c>
    </row>
    <row r="11" spans="1:16" x14ac:dyDescent="0.3">
      <c r="A11" t="s">
        <v>2155</v>
      </c>
      <c r="B11">
        <v>10</v>
      </c>
      <c r="C11" t="s">
        <v>2606</v>
      </c>
      <c r="E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10</v>
      </c>
    </row>
    <row r="12" spans="1:16" x14ac:dyDescent="0.3">
      <c r="A12" t="s">
        <v>2201</v>
      </c>
      <c r="B12">
        <v>11</v>
      </c>
      <c r="C12" t="s">
        <v>2606</v>
      </c>
      <c r="E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11</v>
      </c>
    </row>
    <row r="13" spans="1:16" x14ac:dyDescent="0.3">
      <c r="A13" t="s">
        <v>2179</v>
      </c>
      <c r="B13">
        <v>12</v>
      </c>
      <c r="C13" t="s">
        <v>2606</v>
      </c>
      <c r="E13">
        <v>0</v>
      </c>
      <c r="F13" t="s">
        <v>2607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12</v>
      </c>
    </row>
    <row r="14" spans="1:16" x14ac:dyDescent="0.3">
      <c r="A14" t="s">
        <v>2202</v>
      </c>
      <c r="B14">
        <v>13</v>
      </c>
      <c r="C14" t="s">
        <v>2606</v>
      </c>
      <c r="E14">
        <v>0</v>
      </c>
      <c r="F14" t="s">
        <v>2607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13</v>
      </c>
    </row>
    <row r="15" spans="1:16" x14ac:dyDescent="0.3">
      <c r="A15" t="s">
        <v>2203</v>
      </c>
      <c r="B15">
        <v>14</v>
      </c>
      <c r="C15" t="s">
        <v>2606</v>
      </c>
      <c r="E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14</v>
      </c>
    </row>
    <row r="16" spans="1:16" x14ac:dyDescent="0.3">
      <c r="A16" t="s">
        <v>2204</v>
      </c>
      <c r="B16">
        <v>15</v>
      </c>
      <c r="C16" t="s">
        <v>2606</v>
      </c>
      <c r="E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15</v>
      </c>
    </row>
    <row r="17" spans="1:16" x14ac:dyDescent="0.3">
      <c r="A17" t="s">
        <v>2205</v>
      </c>
      <c r="B17">
        <v>16</v>
      </c>
      <c r="C17" t="s">
        <v>2606</v>
      </c>
      <c r="E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16</v>
      </c>
    </row>
    <row r="18" spans="1:16" x14ac:dyDescent="0.3">
      <c r="A18" t="s">
        <v>2178</v>
      </c>
      <c r="B18">
        <v>17</v>
      </c>
      <c r="C18" t="s">
        <v>2606</v>
      </c>
      <c r="E18">
        <v>0</v>
      </c>
      <c r="F18" t="s">
        <v>2608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17</v>
      </c>
    </row>
    <row r="19" spans="1:16" x14ac:dyDescent="0.3">
      <c r="A19" t="s">
        <v>2159</v>
      </c>
      <c r="B19">
        <v>18</v>
      </c>
      <c r="C19" t="s">
        <v>2606</v>
      </c>
      <c r="E19">
        <v>0</v>
      </c>
      <c r="F19" t="s">
        <v>2608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18</v>
      </c>
    </row>
    <row r="20" spans="1:16" x14ac:dyDescent="0.3">
      <c r="A20" t="s">
        <v>2206</v>
      </c>
      <c r="B20">
        <v>19</v>
      </c>
      <c r="C20" t="s">
        <v>2606</v>
      </c>
      <c r="E20">
        <v>0</v>
      </c>
      <c r="F20" t="s">
        <v>2609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19</v>
      </c>
    </row>
    <row r="21" spans="1:16" x14ac:dyDescent="0.3">
      <c r="A21" t="s">
        <v>2207</v>
      </c>
      <c r="B21">
        <v>20</v>
      </c>
      <c r="C21" t="s">
        <v>2606</v>
      </c>
      <c r="E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20</v>
      </c>
    </row>
    <row r="22" spans="1:16" x14ac:dyDescent="0.3">
      <c r="A22" t="s">
        <v>2160</v>
      </c>
      <c r="B22">
        <v>21</v>
      </c>
      <c r="C22" t="s">
        <v>2606</v>
      </c>
      <c r="E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21</v>
      </c>
    </row>
    <row r="23" spans="1:16" x14ac:dyDescent="0.3">
      <c r="A23" t="s">
        <v>2208</v>
      </c>
      <c r="B23">
        <v>22</v>
      </c>
      <c r="C23" t="s">
        <v>2606</v>
      </c>
      <c r="E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22</v>
      </c>
    </row>
    <row r="24" spans="1:16" x14ac:dyDescent="0.3">
      <c r="A24" t="s">
        <v>2209</v>
      </c>
      <c r="B24">
        <v>23</v>
      </c>
      <c r="C24" t="s">
        <v>2606</v>
      </c>
      <c r="E24">
        <v>0</v>
      </c>
      <c r="F24" t="s">
        <v>2610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23</v>
      </c>
    </row>
    <row r="25" spans="1:16" x14ac:dyDescent="0.3">
      <c r="A25" t="s">
        <v>2180</v>
      </c>
      <c r="B25">
        <v>24</v>
      </c>
      <c r="C25" t="s">
        <v>2606</v>
      </c>
      <c r="E25">
        <v>0</v>
      </c>
      <c r="F25" t="s">
        <v>2610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24</v>
      </c>
    </row>
    <row r="26" spans="1:16" x14ac:dyDescent="0.3">
      <c r="A26" t="s">
        <v>2210</v>
      </c>
      <c r="B26">
        <v>25</v>
      </c>
      <c r="C26" t="s">
        <v>2606</v>
      </c>
      <c r="E26">
        <v>0</v>
      </c>
      <c r="F26" t="s">
        <v>2611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25</v>
      </c>
    </row>
    <row r="27" spans="1:16" x14ac:dyDescent="0.3">
      <c r="A27" t="s">
        <v>2181</v>
      </c>
      <c r="B27">
        <v>26</v>
      </c>
      <c r="C27" t="s">
        <v>2606</v>
      </c>
      <c r="E27">
        <v>0</v>
      </c>
      <c r="F27" t="s">
        <v>2611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26</v>
      </c>
    </row>
    <row r="28" spans="1:16" x14ac:dyDescent="0.3">
      <c r="A28" t="s">
        <v>2211</v>
      </c>
      <c r="B28">
        <v>27</v>
      </c>
      <c r="C28" t="s">
        <v>2606</v>
      </c>
      <c r="E28">
        <v>0</v>
      </c>
      <c r="F28" t="s">
        <v>2612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27</v>
      </c>
    </row>
    <row r="29" spans="1:16" x14ac:dyDescent="0.3">
      <c r="A29" t="s">
        <v>2177</v>
      </c>
      <c r="B29">
        <v>28</v>
      </c>
      <c r="C29" t="s">
        <v>2606</v>
      </c>
      <c r="E29">
        <v>0</v>
      </c>
      <c r="F29" t="s">
        <v>2612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28</v>
      </c>
    </row>
    <row r="30" spans="1:16" x14ac:dyDescent="0.3">
      <c r="A30" t="s">
        <v>2212</v>
      </c>
      <c r="B30">
        <v>29</v>
      </c>
      <c r="C30" t="s">
        <v>2606</v>
      </c>
      <c r="E30">
        <v>0</v>
      </c>
      <c r="F30" t="s">
        <v>2613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29</v>
      </c>
    </row>
    <row r="31" spans="1:16" x14ac:dyDescent="0.3">
      <c r="A31" t="s">
        <v>2182</v>
      </c>
      <c r="B31">
        <v>30</v>
      </c>
      <c r="C31" t="s">
        <v>2606</v>
      </c>
      <c r="E31">
        <v>0</v>
      </c>
      <c r="F31" t="s">
        <v>2613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30</v>
      </c>
    </row>
    <row r="32" spans="1:16" x14ac:dyDescent="0.3">
      <c r="A32" t="s">
        <v>2213</v>
      </c>
      <c r="B32">
        <v>31</v>
      </c>
      <c r="C32" t="s">
        <v>2606</v>
      </c>
      <c r="E32">
        <v>0</v>
      </c>
      <c r="F32" t="s">
        <v>2614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31</v>
      </c>
    </row>
    <row r="33" spans="1:16" x14ac:dyDescent="0.3">
      <c r="A33" t="s">
        <v>2183</v>
      </c>
      <c r="B33">
        <v>32</v>
      </c>
      <c r="C33" t="s">
        <v>2606</v>
      </c>
      <c r="E33">
        <v>0</v>
      </c>
      <c r="F33" t="s">
        <v>2614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32</v>
      </c>
    </row>
    <row r="34" spans="1:16" x14ac:dyDescent="0.3">
      <c r="A34" t="s">
        <v>2214</v>
      </c>
      <c r="B34">
        <v>33</v>
      </c>
      <c r="C34" t="s">
        <v>2606</v>
      </c>
      <c r="E34">
        <v>0</v>
      </c>
      <c r="F34" t="s">
        <v>2615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33</v>
      </c>
    </row>
    <row r="35" spans="1:16" x14ac:dyDescent="0.3">
      <c r="A35" t="s">
        <v>2184</v>
      </c>
      <c r="B35">
        <v>34</v>
      </c>
      <c r="C35" t="s">
        <v>2606</v>
      </c>
      <c r="E35">
        <v>0</v>
      </c>
      <c r="F35" t="s">
        <v>2615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34</v>
      </c>
    </row>
    <row r="36" spans="1:16" x14ac:dyDescent="0.3">
      <c r="A36" t="s">
        <v>2507</v>
      </c>
      <c r="B36">
        <v>35</v>
      </c>
      <c r="C36" t="s">
        <v>2606</v>
      </c>
      <c r="E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35</v>
      </c>
    </row>
    <row r="37" spans="1:16" x14ac:dyDescent="0.3">
      <c r="A37" t="s">
        <v>2167</v>
      </c>
      <c r="B37">
        <v>36</v>
      </c>
      <c r="C37" t="s">
        <v>2606</v>
      </c>
      <c r="E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36</v>
      </c>
    </row>
    <row r="38" spans="1:16" x14ac:dyDescent="0.3">
      <c r="A38" t="s">
        <v>2194</v>
      </c>
      <c r="B38">
        <v>37</v>
      </c>
      <c r="C38" t="s">
        <v>2606</v>
      </c>
      <c r="E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37</v>
      </c>
    </row>
    <row r="39" spans="1:16" x14ac:dyDescent="0.3">
      <c r="A39" t="s">
        <v>2195</v>
      </c>
      <c r="B39">
        <v>38</v>
      </c>
      <c r="C39" t="s">
        <v>2606</v>
      </c>
      <c r="E39">
        <v>0</v>
      </c>
      <c r="F39" t="s">
        <v>2616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38</v>
      </c>
    </row>
    <row r="40" spans="1:16" x14ac:dyDescent="0.3">
      <c r="A40" t="s">
        <v>2196</v>
      </c>
      <c r="B40">
        <v>39</v>
      </c>
      <c r="C40" t="s">
        <v>2606</v>
      </c>
      <c r="E40">
        <v>0</v>
      </c>
      <c r="F40" t="s">
        <v>2616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39</v>
      </c>
    </row>
    <row r="41" spans="1:16" x14ac:dyDescent="0.3">
      <c r="A41" t="s">
        <v>2197</v>
      </c>
      <c r="B41">
        <v>40</v>
      </c>
      <c r="C41" t="s">
        <v>2606</v>
      </c>
      <c r="E41">
        <v>0</v>
      </c>
      <c r="F41" t="s">
        <v>2616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40</v>
      </c>
    </row>
    <row r="42" spans="1:16" x14ac:dyDescent="0.3">
      <c r="A42" t="s">
        <v>2215</v>
      </c>
      <c r="B42">
        <v>41</v>
      </c>
      <c r="C42" t="s">
        <v>2606</v>
      </c>
      <c r="E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41</v>
      </c>
    </row>
    <row r="43" spans="1:16" x14ac:dyDescent="0.3">
      <c r="A43" t="s">
        <v>2216</v>
      </c>
      <c r="B43">
        <v>42</v>
      </c>
      <c r="C43" t="s">
        <v>2617</v>
      </c>
      <c r="E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42</v>
      </c>
    </row>
    <row r="44" spans="1:16" x14ac:dyDescent="0.3">
      <c r="A44" t="s">
        <v>2217</v>
      </c>
      <c r="B44">
        <v>43</v>
      </c>
      <c r="C44" t="s">
        <v>2617</v>
      </c>
      <c r="E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43</v>
      </c>
    </row>
    <row r="45" spans="1:16" x14ac:dyDescent="0.3">
      <c r="A45" t="s">
        <v>2218</v>
      </c>
      <c r="B45">
        <v>44</v>
      </c>
      <c r="C45" t="s">
        <v>2618</v>
      </c>
      <c r="E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44</v>
      </c>
    </row>
    <row r="46" spans="1:16" x14ac:dyDescent="0.3">
      <c r="A46" t="s">
        <v>2219</v>
      </c>
      <c r="B46">
        <v>45</v>
      </c>
      <c r="C46" t="s">
        <v>2618</v>
      </c>
      <c r="E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45</v>
      </c>
    </row>
    <row r="47" spans="1:16" x14ac:dyDescent="0.3">
      <c r="A47" t="s">
        <v>2220</v>
      </c>
      <c r="B47">
        <v>46</v>
      </c>
      <c r="C47" t="s">
        <v>2619</v>
      </c>
      <c r="E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46</v>
      </c>
    </row>
    <row r="48" spans="1:16" x14ac:dyDescent="0.3">
      <c r="A48" t="s">
        <v>2221</v>
      </c>
      <c r="B48">
        <v>47</v>
      </c>
      <c r="C48" t="s">
        <v>2620</v>
      </c>
      <c r="E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47</v>
      </c>
    </row>
    <row r="49" spans="1:16" x14ac:dyDescent="0.3">
      <c r="A49" t="s">
        <v>2222</v>
      </c>
      <c r="B49">
        <v>48</v>
      </c>
      <c r="C49" t="s">
        <v>2620</v>
      </c>
      <c r="E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48</v>
      </c>
    </row>
    <row r="50" spans="1:16" x14ac:dyDescent="0.3">
      <c r="A50" t="s">
        <v>2223</v>
      </c>
      <c r="B50">
        <v>49</v>
      </c>
      <c r="C50" t="s">
        <v>2619</v>
      </c>
      <c r="E50">
        <v>0.08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49</v>
      </c>
    </row>
    <row r="51" spans="1:16" x14ac:dyDescent="0.3">
      <c r="A51" t="s">
        <v>2224</v>
      </c>
      <c r="B51">
        <v>50</v>
      </c>
      <c r="C51" t="s">
        <v>2619</v>
      </c>
      <c r="E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50</v>
      </c>
    </row>
    <row r="52" spans="1:16" x14ac:dyDescent="0.3">
      <c r="A52" t="s">
        <v>2225</v>
      </c>
      <c r="B52">
        <v>51</v>
      </c>
      <c r="C52" t="s">
        <v>2619</v>
      </c>
      <c r="E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51</v>
      </c>
    </row>
    <row r="53" spans="1:16" x14ac:dyDescent="0.3">
      <c r="A53" t="s">
        <v>2226</v>
      </c>
      <c r="B53">
        <v>52</v>
      </c>
      <c r="C53" t="s">
        <v>2619</v>
      </c>
      <c r="E53">
        <v>0</v>
      </c>
      <c r="F53" t="s">
        <v>2621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52</v>
      </c>
    </row>
    <row r="54" spans="1:16" x14ac:dyDescent="0.3">
      <c r="A54" t="s">
        <v>2227</v>
      </c>
      <c r="B54">
        <v>53</v>
      </c>
      <c r="C54" t="s">
        <v>2619</v>
      </c>
      <c r="E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53</v>
      </c>
    </row>
    <row r="55" spans="1:16" x14ac:dyDescent="0.3">
      <c r="A55" t="s">
        <v>2228</v>
      </c>
      <c r="B55">
        <v>54</v>
      </c>
      <c r="C55" t="s">
        <v>2620</v>
      </c>
      <c r="E55">
        <v>0</v>
      </c>
      <c r="F55" t="s">
        <v>2621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54</v>
      </c>
    </row>
    <row r="56" spans="1:16" x14ac:dyDescent="0.3">
      <c r="A56" t="s">
        <v>2229</v>
      </c>
      <c r="B56">
        <v>55</v>
      </c>
      <c r="C56" t="s">
        <v>2622</v>
      </c>
      <c r="E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55</v>
      </c>
    </row>
    <row r="57" spans="1:16" x14ac:dyDescent="0.3">
      <c r="A57" t="s">
        <v>2230</v>
      </c>
      <c r="B57">
        <v>56</v>
      </c>
      <c r="C57" t="s">
        <v>2622</v>
      </c>
      <c r="E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56</v>
      </c>
    </row>
    <row r="58" spans="1:16" x14ac:dyDescent="0.3">
      <c r="A58" t="s">
        <v>2240</v>
      </c>
      <c r="B58">
        <v>57</v>
      </c>
      <c r="C58" t="s">
        <v>2623</v>
      </c>
      <c r="E58">
        <v>0.22</v>
      </c>
      <c r="F58" t="s">
        <v>2624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57</v>
      </c>
    </row>
    <row r="59" spans="1:16" x14ac:dyDescent="0.3">
      <c r="A59" t="s">
        <v>2241</v>
      </c>
      <c r="B59">
        <v>58</v>
      </c>
      <c r="C59" t="s">
        <v>2623</v>
      </c>
      <c r="E59">
        <v>0.41</v>
      </c>
      <c r="F59" t="s">
        <v>2625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58</v>
      </c>
    </row>
    <row r="60" spans="1:16" x14ac:dyDescent="0.3">
      <c r="A60" t="s">
        <v>2315</v>
      </c>
      <c r="B60">
        <v>59</v>
      </c>
      <c r="C60" t="s">
        <v>2626</v>
      </c>
      <c r="E60">
        <v>0.23</v>
      </c>
      <c r="F60" t="s">
        <v>2627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59</v>
      </c>
    </row>
    <row r="61" spans="1:16" x14ac:dyDescent="0.3">
      <c r="A61" t="s">
        <v>2242</v>
      </c>
      <c r="B61">
        <v>60</v>
      </c>
      <c r="C61" t="s">
        <v>2628</v>
      </c>
      <c r="E61">
        <v>0.32</v>
      </c>
      <c r="F61" t="s">
        <v>2629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60</v>
      </c>
    </row>
    <row r="62" spans="1:16" x14ac:dyDescent="0.3">
      <c r="A62" t="s">
        <v>2245</v>
      </c>
      <c r="B62">
        <v>61</v>
      </c>
      <c r="C62" t="s">
        <v>2623</v>
      </c>
      <c r="E62">
        <v>0.9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61</v>
      </c>
    </row>
    <row r="63" spans="1:16" x14ac:dyDescent="0.3">
      <c r="A63" t="s">
        <v>2246</v>
      </c>
      <c r="B63">
        <v>62</v>
      </c>
      <c r="C63" t="s">
        <v>2617</v>
      </c>
      <c r="E63">
        <v>0.6</v>
      </c>
      <c r="F63" t="s">
        <v>2630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62</v>
      </c>
    </row>
    <row r="64" spans="1:16" x14ac:dyDescent="0.3">
      <c r="A64" t="s">
        <v>2243</v>
      </c>
      <c r="B64">
        <v>63</v>
      </c>
      <c r="C64" t="s">
        <v>2617</v>
      </c>
      <c r="E64">
        <v>0.64</v>
      </c>
      <c r="F64" t="s">
        <v>2625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63</v>
      </c>
    </row>
    <row r="65" spans="1:16" x14ac:dyDescent="0.3">
      <c r="A65" t="s">
        <v>2231</v>
      </c>
      <c r="B65">
        <v>64</v>
      </c>
      <c r="C65" t="s">
        <v>2622</v>
      </c>
      <c r="E65">
        <v>0.6</v>
      </c>
      <c r="F65" t="s">
        <v>2631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64</v>
      </c>
    </row>
    <row r="66" spans="1:16" x14ac:dyDescent="0.3">
      <c r="A66" t="s">
        <v>2232</v>
      </c>
      <c r="B66">
        <v>65</v>
      </c>
      <c r="C66" t="s">
        <v>2619</v>
      </c>
      <c r="E66">
        <v>0.25</v>
      </c>
      <c r="F66" t="s">
        <v>2631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65</v>
      </c>
    </row>
    <row r="67" spans="1:16" x14ac:dyDescent="0.3">
      <c r="A67" t="s">
        <v>2247</v>
      </c>
      <c r="B67">
        <v>66</v>
      </c>
      <c r="C67" t="s">
        <v>2622</v>
      </c>
      <c r="E67">
        <v>0.24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66</v>
      </c>
    </row>
    <row r="68" spans="1:16" x14ac:dyDescent="0.3">
      <c r="A68" t="s">
        <v>2189</v>
      </c>
      <c r="B68">
        <v>69</v>
      </c>
      <c r="C68" t="s">
        <v>2632</v>
      </c>
      <c r="E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67</v>
      </c>
    </row>
    <row r="69" spans="1:16" x14ac:dyDescent="0.3">
      <c r="A69" t="s">
        <v>2190</v>
      </c>
      <c r="B69">
        <v>70</v>
      </c>
      <c r="C69" t="s">
        <v>2632</v>
      </c>
      <c r="E69">
        <v>0</v>
      </c>
      <c r="F69" t="s">
        <v>2633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68</v>
      </c>
    </row>
    <row r="70" spans="1:16" x14ac:dyDescent="0.3">
      <c r="A70" t="s">
        <v>2191</v>
      </c>
      <c r="B70">
        <v>71</v>
      </c>
      <c r="C70" t="s">
        <v>2632</v>
      </c>
      <c r="E70">
        <v>0</v>
      </c>
      <c r="F70" t="s">
        <v>2633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69</v>
      </c>
    </row>
    <row r="71" spans="1:16" x14ac:dyDescent="0.3">
      <c r="A71" t="s">
        <v>2192</v>
      </c>
      <c r="B71">
        <v>72</v>
      </c>
      <c r="C71" t="s">
        <v>2632</v>
      </c>
      <c r="E71">
        <v>0</v>
      </c>
      <c r="F71" t="s">
        <v>2633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70</v>
      </c>
    </row>
    <row r="72" spans="1:16" x14ac:dyDescent="0.3">
      <c r="A72" t="s">
        <v>2193</v>
      </c>
      <c r="B72">
        <v>73</v>
      </c>
      <c r="C72" t="s">
        <v>2632</v>
      </c>
      <c r="E72">
        <v>0</v>
      </c>
      <c r="F72" t="s">
        <v>2633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71</v>
      </c>
    </row>
    <row r="73" spans="1:16" x14ac:dyDescent="0.3">
      <c r="A73" t="s">
        <v>2233</v>
      </c>
      <c r="B73">
        <v>74</v>
      </c>
      <c r="C73" t="s">
        <v>2632</v>
      </c>
      <c r="E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72</v>
      </c>
    </row>
    <row r="74" spans="1:16" x14ac:dyDescent="0.3">
      <c r="A74" t="s">
        <v>2234</v>
      </c>
      <c r="B74">
        <v>75</v>
      </c>
      <c r="C74" t="s">
        <v>2632</v>
      </c>
      <c r="E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73</v>
      </c>
    </row>
    <row r="75" spans="1:16" x14ac:dyDescent="0.3">
      <c r="A75" t="s">
        <v>2235</v>
      </c>
      <c r="B75">
        <v>76</v>
      </c>
      <c r="C75" t="s">
        <v>2632</v>
      </c>
      <c r="E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74</v>
      </c>
    </row>
    <row r="76" spans="1:16" x14ac:dyDescent="0.3">
      <c r="A76" t="s">
        <v>2236</v>
      </c>
      <c r="B76">
        <v>77</v>
      </c>
      <c r="C76" t="s">
        <v>2632</v>
      </c>
      <c r="E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75</v>
      </c>
    </row>
    <row r="77" spans="1:16" x14ac:dyDescent="0.3">
      <c r="A77" t="s">
        <v>2237</v>
      </c>
      <c r="B77">
        <v>78</v>
      </c>
      <c r="C77" t="s">
        <v>2632</v>
      </c>
      <c r="E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76</v>
      </c>
    </row>
    <row r="78" spans="1:16" x14ac:dyDescent="0.3">
      <c r="A78" t="s">
        <v>2238</v>
      </c>
      <c r="B78">
        <v>79</v>
      </c>
      <c r="C78" t="s">
        <v>2632</v>
      </c>
      <c r="E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77</v>
      </c>
    </row>
    <row r="79" spans="1:16" x14ac:dyDescent="0.3">
      <c r="A79" t="s">
        <v>2239</v>
      </c>
      <c r="B79">
        <v>80</v>
      </c>
      <c r="C79" t="s">
        <v>2632</v>
      </c>
      <c r="E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78</v>
      </c>
    </row>
    <row r="80" spans="1:16" x14ac:dyDescent="0.3">
      <c r="A80" t="s">
        <v>2244</v>
      </c>
      <c r="B80">
        <v>81</v>
      </c>
      <c r="C80" t="s">
        <v>2632</v>
      </c>
      <c r="E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79</v>
      </c>
    </row>
    <row r="81" spans="1:16" x14ac:dyDescent="0.3">
      <c r="A81" t="s">
        <v>2248</v>
      </c>
      <c r="B81">
        <v>82</v>
      </c>
      <c r="C81" t="s">
        <v>2620</v>
      </c>
      <c r="E81">
        <v>0.73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80</v>
      </c>
    </row>
    <row r="82" spans="1:16" x14ac:dyDescent="0.3">
      <c r="A82" t="s">
        <v>2249</v>
      </c>
      <c r="B82">
        <v>83</v>
      </c>
      <c r="C82" t="s">
        <v>2620</v>
      </c>
      <c r="E82">
        <v>0.16</v>
      </c>
      <c r="F82" t="s">
        <v>2634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81</v>
      </c>
    </row>
    <row r="83" spans="1:16" x14ac:dyDescent="0.3">
      <c r="A83" t="s">
        <v>2198</v>
      </c>
      <c r="B83">
        <v>84</v>
      </c>
      <c r="C83" t="s">
        <v>2606</v>
      </c>
      <c r="E83">
        <v>0</v>
      </c>
      <c r="F83" t="s">
        <v>2635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82</v>
      </c>
    </row>
    <row r="84" spans="1:16" x14ac:dyDescent="0.3">
      <c r="A84" t="s">
        <v>2199</v>
      </c>
      <c r="B84">
        <v>85</v>
      </c>
      <c r="C84" t="s">
        <v>2606</v>
      </c>
      <c r="E84">
        <v>0</v>
      </c>
      <c r="F84" t="s">
        <v>2636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83</v>
      </c>
    </row>
    <row r="85" spans="1:16" x14ac:dyDescent="0.3">
      <c r="A85" t="s">
        <v>2200</v>
      </c>
      <c r="B85">
        <v>86</v>
      </c>
      <c r="C85" t="s">
        <v>2606</v>
      </c>
      <c r="E85">
        <v>0</v>
      </c>
      <c r="F85" t="s">
        <v>2636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84</v>
      </c>
    </row>
    <row r="86" spans="1:16" x14ac:dyDescent="0.3">
      <c r="A86" t="s">
        <v>2250</v>
      </c>
      <c r="B86">
        <v>87</v>
      </c>
      <c r="C86" t="s">
        <v>2637</v>
      </c>
      <c r="E86">
        <v>0</v>
      </c>
      <c r="F86" t="s">
        <v>2638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85</v>
      </c>
    </row>
    <row r="87" spans="1:16" x14ac:dyDescent="0.3">
      <c r="A87" t="s">
        <v>2262</v>
      </c>
      <c r="B87">
        <v>88</v>
      </c>
      <c r="C87" t="s">
        <v>2637</v>
      </c>
      <c r="E87">
        <v>0.73</v>
      </c>
      <c r="F87" t="s">
        <v>2638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86</v>
      </c>
    </row>
    <row r="88" spans="1:16" x14ac:dyDescent="0.3">
      <c r="A88" t="s">
        <v>2263</v>
      </c>
      <c r="B88">
        <v>89</v>
      </c>
      <c r="C88" t="s">
        <v>2637</v>
      </c>
      <c r="E88">
        <v>0.73</v>
      </c>
      <c r="F88" t="s">
        <v>2638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87</v>
      </c>
    </row>
    <row r="89" spans="1:16" x14ac:dyDescent="0.3">
      <c r="A89" t="s">
        <v>2264</v>
      </c>
      <c r="B89">
        <v>90</v>
      </c>
      <c r="C89" t="s">
        <v>2637</v>
      </c>
      <c r="E89">
        <v>0.73</v>
      </c>
      <c r="F89" t="s">
        <v>2638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88</v>
      </c>
    </row>
    <row r="90" spans="1:16" x14ac:dyDescent="0.3">
      <c r="A90" t="s">
        <v>2251</v>
      </c>
      <c r="B90">
        <v>91</v>
      </c>
      <c r="C90" t="s">
        <v>2639</v>
      </c>
      <c r="E90">
        <v>0.78</v>
      </c>
      <c r="F90" t="s">
        <v>2635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89</v>
      </c>
    </row>
    <row r="91" spans="1:16" x14ac:dyDescent="0.3">
      <c r="A91" t="s">
        <v>2252</v>
      </c>
      <c r="B91">
        <v>92</v>
      </c>
      <c r="C91" t="s">
        <v>2639</v>
      </c>
      <c r="E91">
        <v>0</v>
      </c>
      <c r="F91" t="s">
        <v>2635</v>
      </c>
      <c r="G91">
        <v>0</v>
      </c>
      <c r="H91">
        <v>0.11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90</v>
      </c>
    </row>
    <row r="92" spans="1:16" x14ac:dyDescent="0.3">
      <c r="A92" t="s">
        <v>2253</v>
      </c>
      <c r="B92">
        <v>93</v>
      </c>
      <c r="C92" t="s">
        <v>2637</v>
      </c>
      <c r="E92">
        <v>0</v>
      </c>
      <c r="F92" t="s">
        <v>2635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91</v>
      </c>
    </row>
    <row r="93" spans="1:16" x14ac:dyDescent="0.3">
      <c r="A93" t="s">
        <v>2265</v>
      </c>
      <c r="B93">
        <v>94</v>
      </c>
      <c r="C93" t="s">
        <v>2639</v>
      </c>
      <c r="E93">
        <v>0.03</v>
      </c>
      <c r="F93" t="s">
        <v>2635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92</v>
      </c>
    </row>
    <row r="94" spans="1:16" x14ac:dyDescent="0.3">
      <c r="A94" t="s">
        <v>2266</v>
      </c>
      <c r="B94">
        <v>95</v>
      </c>
      <c r="C94" t="s">
        <v>2639</v>
      </c>
      <c r="E94">
        <v>0.03</v>
      </c>
      <c r="F94" t="s">
        <v>2635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93</v>
      </c>
    </row>
    <row r="95" spans="1:16" x14ac:dyDescent="0.3">
      <c r="A95" t="s">
        <v>2267</v>
      </c>
      <c r="B95">
        <v>96</v>
      </c>
      <c r="C95" t="s">
        <v>2637</v>
      </c>
      <c r="E95">
        <v>0</v>
      </c>
      <c r="F95" t="s">
        <v>2640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94</v>
      </c>
    </row>
    <row r="96" spans="1:16" x14ac:dyDescent="0.3">
      <c r="A96" t="s">
        <v>2268</v>
      </c>
      <c r="B96">
        <v>97</v>
      </c>
      <c r="C96" t="s">
        <v>2637</v>
      </c>
      <c r="E96">
        <v>0</v>
      </c>
      <c r="F96" t="s">
        <v>2635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95</v>
      </c>
    </row>
    <row r="97" spans="1:16" x14ac:dyDescent="0.3">
      <c r="A97" t="s">
        <v>2269</v>
      </c>
      <c r="B97">
        <v>98</v>
      </c>
      <c r="C97" t="s">
        <v>2637</v>
      </c>
      <c r="E97">
        <v>0.83</v>
      </c>
      <c r="F97" t="s">
        <v>2635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96</v>
      </c>
    </row>
    <row r="98" spans="1:16" x14ac:dyDescent="0.3">
      <c r="A98" t="s">
        <v>2254</v>
      </c>
      <c r="B98">
        <v>99</v>
      </c>
      <c r="C98" t="s">
        <v>2637</v>
      </c>
      <c r="E98">
        <v>0.31</v>
      </c>
      <c r="F98" t="s">
        <v>2641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97</v>
      </c>
    </row>
    <row r="99" spans="1:16" x14ac:dyDescent="0.3">
      <c r="A99" t="s">
        <v>2255</v>
      </c>
      <c r="B99">
        <v>100</v>
      </c>
      <c r="C99" t="s">
        <v>2606</v>
      </c>
      <c r="E99">
        <v>0</v>
      </c>
      <c r="F99" t="s">
        <v>2635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98</v>
      </c>
    </row>
    <row r="100" spans="1:16" x14ac:dyDescent="0.3">
      <c r="A100" t="s">
        <v>2256</v>
      </c>
      <c r="B100">
        <v>101</v>
      </c>
      <c r="C100" t="s">
        <v>2639</v>
      </c>
      <c r="E100">
        <v>0</v>
      </c>
      <c r="F100" t="s">
        <v>2635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99</v>
      </c>
    </row>
    <row r="101" spans="1:16" x14ac:dyDescent="0.3">
      <c r="A101" t="s">
        <v>2290</v>
      </c>
      <c r="B101">
        <v>102</v>
      </c>
      <c r="C101" t="s">
        <v>2637</v>
      </c>
      <c r="E101">
        <v>0.66</v>
      </c>
      <c r="F101" t="s">
        <v>2641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100</v>
      </c>
    </row>
    <row r="102" spans="1:16" x14ac:dyDescent="0.3">
      <c r="A102" t="s">
        <v>2291</v>
      </c>
      <c r="B102">
        <v>103</v>
      </c>
      <c r="C102" t="s">
        <v>2637</v>
      </c>
      <c r="E102">
        <v>0.66</v>
      </c>
      <c r="F102" t="s">
        <v>2641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101</v>
      </c>
    </row>
    <row r="103" spans="1:16" x14ac:dyDescent="0.3">
      <c r="A103" t="s">
        <v>2292</v>
      </c>
      <c r="B103">
        <v>104</v>
      </c>
      <c r="C103" t="s">
        <v>2637</v>
      </c>
      <c r="E103">
        <v>0.66</v>
      </c>
      <c r="F103" t="s">
        <v>2641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102</v>
      </c>
    </row>
    <row r="104" spans="1:16" x14ac:dyDescent="0.3">
      <c r="A104" t="s">
        <v>2295</v>
      </c>
      <c r="B104">
        <v>105</v>
      </c>
      <c r="C104" t="s">
        <v>2642</v>
      </c>
      <c r="E104">
        <v>0.67</v>
      </c>
      <c r="F104" t="s">
        <v>2635</v>
      </c>
      <c r="G104" t="s">
        <v>2643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103</v>
      </c>
    </row>
    <row r="105" spans="1:16" x14ac:dyDescent="0.3">
      <c r="A105" t="s">
        <v>2296</v>
      </c>
      <c r="B105">
        <v>106</v>
      </c>
      <c r="C105" t="s">
        <v>2637</v>
      </c>
      <c r="E105">
        <v>0.67</v>
      </c>
      <c r="F105" t="s">
        <v>2644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104</v>
      </c>
    </row>
    <row r="106" spans="1:16" x14ac:dyDescent="0.3">
      <c r="A106" t="s">
        <v>2293</v>
      </c>
      <c r="B106">
        <v>107</v>
      </c>
      <c r="C106" t="s">
        <v>2639</v>
      </c>
      <c r="E106">
        <v>0</v>
      </c>
      <c r="F106" t="s">
        <v>2635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105</v>
      </c>
    </row>
    <row r="107" spans="1:16" x14ac:dyDescent="0.3">
      <c r="A107" t="s">
        <v>2297</v>
      </c>
      <c r="B107">
        <v>108</v>
      </c>
      <c r="C107" t="s">
        <v>2639</v>
      </c>
      <c r="E107">
        <v>0.74</v>
      </c>
      <c r="F107" t="s">
        <v>2635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106</v>
      </c>
    </row>
    <row r="108" spans="1:16" x14ac:dyDescent="0.3">
      <c r="A108" t="s">
        <v>2298</v>
      </c>
      <c r="B108">
        <v>109</v>
      </c>
      <c r="C108" t="s">
        <v>2639</v>
      </c>
      <c r="E108">
        <v>0.74</v>
      </c>
      <c r="F108" t="s">
        <v>2635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107</v>
      </c>
    </row>
    <row r="109" spans="1:16" x14ac:dyDescent="0.3">
      <c r="A109" t="s">
        <v>2294</v>
      </c>
      <c r="B109">
        <v>110</v>
      </c>
      <c r="C109" t="s">
        <v>2637</v>
      </c>
      <c r="E109">
        <v>0.74</v>
      </c>
      <c r="F109" t="s">
        <v>2635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108</v>
      </c>
    </row>
    <row r="110" spans="1:16" x14ac:dyDescent="0.3">
      <c r="A110" t="s">
        <v>2257</v>
      </c>
      <c r="B110">
        <v>111</v>
      </c>
      <c r="C110" t="s">
        <v>2645</v>
      </c>
      <c r="E110">
        <v>0.8</v>
      </c>
      <c r="F110" t="s">
        <v>2636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109</v>
      </c>
    </row>
    <row r="111" spans="1:16" x14ac:dyDescent="0.3">
      <c r="A111" t="s">
        <v>2258</v>
      </c>
      <c r="B111">
        <v>112</v>
      </c>
      <c r="C111" t="s">
        <v>2617</v>
      </c>
      <c r="E111">
        <v>0.8</v>
      </c>
      <c r="F111" t="s">
        <v>2635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110</v>
      </c>
    </row>
    <row r="112" spans="1:16" x14ac:dyDescent="0.3">
      <c r="A112" t="s">
        <v>2259</v>
      </c>
      <c r="B112">
        <v>113</v>
      </c>
      <c r="C112" t="s">
        <v>2639</v>
      </c>
      <c r="E112">
        <v>0.8</v>
      </c>
      <c r="F112" t="s">
        <v>2646</v>
      </c>
      <c r="G112">
        <v>0.6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111</v>
      </c>
    </row>
    <row r="113" spans="1:16" x14ac:dyDescent="0.3">
      <c r="A113" t="s">
        <v>2260</v>
      </c>
      <c r="B113">
        <v>114</v>
      </c>
      <c r="C113" t="s">
        <v>2639</v>
      </c>
      <c r="E113">
        <v>0.8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112</v>
      </c>
    </row>
    <row r="114" spans="1:16" x14ac:dyDescent="0.3">
      <c r="A114" t="s">
        <v>2261</v>
      </c>
      <c r="B114">
        <v>115</v>
      </c>
      <c r="C114" t="s">
        <v>2639</v>
      </c>
      <c r="E114">
        <v>0.8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113</v>
      </c>
    </row>
    <row r="115" spans="1:16" x14ac:dyDescent="0.3">
      <c r="A115" t="s">
        <v>2284</v>
      </c>
      <c r="B115">
        <v>116</v>
      </c>
      <c r="C115" t="s">
        <v>2606</v>
      </c>
      <c r="E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114</v>
      </c>
    </row>
    <row r="116" spans="1:16" x14ac:dyDescent="0.3">
      <c r="A116" t="s">
        <v>2285</v>
      </c>
      <c r="B116">
        <v>117</v>
      </c>
      <c r="C116" t="s">
        <v>2606</v>
      </c>
      <c r="E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115</v>
      </c>
    </row>
    <row r="117" spans="1:16" x14ac:dyDescent="0.3">
      <c r="A117" t="s">
        <v>2286</v>
      </c>
      <c r="B117">
        <v>118</v>
      </c>
      <c r="C117" t="s">
        <v>2637</v>
      </c>
      <c r="E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116</v>
      </c>
    </row>
    <row r="118" spans="1:16" x14ac:dyDescent="0.3">
      <c r="A118" t="s">
        <v>2287</v>
      </c>
      <c r="B118">
        <v>119</v>
      </c>
      <c r="C118" t="s">
        <v>2637</v>
      </c>
      <c r="E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117</v>
      </c>
    </row>
    <row r="119" spans="1:16" x14ac:dyDescent="0.3">
      <c r="A119" t="s">
        <v>2288</v>
      </c>
      <c r="B119">
        <v>120</v>
      </c>
      <c r="C119" t="s">
        <v>2637</v>
      </c>
      <c r="E119">
        <v>0</v>
      </c>
      <c r="F119" t="s">
        <v>2635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118</v>
      </c>
    </row>
    <row r="120" spans="1:16" x14ac:dyDescent="0.3">
      <c r="A120" t="s">
        <v>2289</v>
      </c>
      <c r="B120">
        <v>121</v>
      </c>
      <c r="C120" t="s">
        <v>2637</v>
      </c>
      <c r="E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119</v>
      </c>
    </row>
    <row r="121" spans="1:16" x14ac:dyDescent="0.3">
      <c r="A121" t="s">
        <v>2299</v>
      </c>
      <c r="B121">
        <v>122</v>
      </c>
      <c r="C121" t="s">
        <v>2647</v>
      </c>
      <c r="E121">
        <v>0.78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120</v>
      </c>
    </row>
    <row r="122" spans="1:16" x14ac:dyDescent="0.3">
      <c r="A122" t="s">
        <v>2300</v>
      </c>
      <c r="B122">
        <v>123</v>
      </c>
      <c r="C122" t="s">
        <v>2647</v>
      </c>
      <c r="E122">
        <v>0.78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121</v>
      </c>
    </row>
    <row r="123" spans="1:16" x14ac:dyDescent="0.3">
      <c r="A123" t="s">
        <v>2301</v>
      </c>
      <c r="B123">
        <v>124</v>
      </c>
      <c r="C123" t="s">
        <v>2647</v>
      </c>
      <c r="E123">
        <v>0.78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122</v>
      </c>
    </row>
    <row r="124" spans="1:16" x14ac:dyDescent="0.3">
      <c r="A124" t="s">
        <v>2302</v>
      </c>
      <c r="B124">
        <v>125</v>
      </c>
      <c r="C124" t="s">
        <v>2647</v>
      </c>
      <c r="E124">
        <v>0.78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123</v>
      </c>
    </row>
    <row r="125" spans="1:16" x14ac:dyDescent="0.3">
      <c r="A125" t="s">
        <v>2270</v>
      </c>
      <c r="B125">
        <v>126</v>
      </c>
      <c r="C125" t="s">
        <v>2617</v>
      </c>
      <c r="E125">
        <v>0.63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124</v>
      </c>
    </row>
    <row r="126" spans="1:16" x14ac:dyDescent="0.3">
      <c r="A126" t="s">
        <v>2271</v>
      </c>
      <c r="B126">
        <v>127</v>
      </c>
      <c r="C126" t="s">
        <v>2648</v>
      </c>
      <c r="E126">
        <v>0.63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125</v>
      </c>
    </row>
    <row r="127" spans="1:16" x14ac:dyDescent="0.3">
      <c r="A127" t="s">
        <v>2272</v>
      </c>
      <c r="B127">
        <v>128</v>
      </c>
      <c r="C127" t="s">
        <v>2648</v>
      </c>
      <c r="E127">
        <v>0.63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126</v>
      </c>
    </row>
    <row r="128" spans="1:16" x14ac:dyDescent="0.3">
      <c r="A128" t="s">
        <v>2273</v>
      </c>
      <c r="B128">
        <v>129</v>
      </c>
      <c r="C128" t="s">
        <v>2648</v>
      </c>
      <c r="E128">
        <v>0.63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127</v>
      </c>
    </row>
    <row r="129" spans="1:16" x14ac:dyDescent="0.3">
      <c r="A129" t="s">
        <v>2274</v>
      </c>
      <c r="B129">
        <v>130</v>
      </c>
      <c r="C129" t="s">
        <v>2649</v>
      </c>
      <c r="E129">
        <v>0.63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128</v>
      </c>
    </row>
    <row r="130" spans="1:16" x14ac:dyDescent="0.3">
      <c r="A130" t="s">
        <v>2275</v>
      </c>
      <c r="B130">
        <v>132</v>
      </c>
      <c r="C130" t="s">
        <v>2639</v>
      </c>
      <c r="E130">
        <v>0.63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129</v>
      </c>
    </row>
    <row r="131" spans="1:16" x14ac:dyDescent="0.3">
      <c r="A131" t="s">
        <v>2276</v>
      </c>
      <c r="B131">
        <v>133</v>
      </c>
      <c r="C131" t="s">
        <v>2606</v>
      </c>
      <c r="E131">
        <v>0.63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130</v>
      </c>
    </row>
    <row r="132" spans="1:16" x14ac:dyDescent="0.3">
      <c r="A132" t="s">
        <v>2277</v>
      </c>
      <c r="B132">
        <v>134</v>
      </c>
      <c r="C132" t="s">
        <v>2620</v>
      </c>
      <c r="E132">
        <v>0.63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131</v>
      </c>
    </row>
    <row r="133" spans="1:16" x14ac:dyDescent="0.3">
      <c r="A133" t="s">
        <v>2278</v>
      </c>
      <c r="B133">
        <v>135</v>
      </c>
      <c r="C133" t="s">
        <v>2617</v>
      </c>
      <c r="E133">
        <v>0.63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132</v>
      </c>
    </row>
    <row r="134" spans="1:16" x14ac:dyDescent="0.3">
      <c r="A134" t="s">
        <v>2279</v>
      </c>
      <c r="B134">
        <v>136</v>
      </c>
      <c r="C134" t="s">
        <v>2617</v>
      </c>
      <c r="E134">
        <v>0.63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133</v>
      </c>
    </row>
    <row r="135" spans="1:16" x14ac:dyDescent="0.3">
      <c r="A135" t="s">
        <v>2280</v>
      </c>
      <c r="B135">
        <v>137</v>
      </c>
      <c r="C135" t="s">
        <v>2650</v>
      </c>
      <c r="E135">
        <v>0.63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134</v>
      </c>
    </row>
    <row r="136" spans="1:16" x14ac:dyDescent="0.3">
      <c r="A136" t="s">
        <v>2281</v>
      </c>
      <c r="B136">
        <v>138</v>
      </c>
      <c r="C136" t="s">
        <v>2606</v>
      </c>
      <c r="E136">
        <v>0.63</v>
      </c>
      <c r="F136" t="s">
        <v>2646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135</v>
      </c>
    </row>
    <row r="137" spans="1:16" x14ac:dyDescent="0.3">
      <c r="A137" t="s">
        <v>2282</v>
      </c>
      <c r="B137">
        <v>139</v>
      </c>
      <c r="C137" t="s">
        <v>2617</v>
      </c>
      <c r="E137">
        <v>0.63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136</v>
      </c>
    </row>
    <row r="138" spans="1:16" x14ac:dyDescent="0.3">
      <c r="A138" t="s">
        <v>2283</v>
      </c>
      <c r="B138">
        <v>140</v>
      </c>
      <c r="C138" t="s">
        <v>2606</v>
      </c>
      <c r="E138">
        <v>0.63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137</v>
      </c>
    </row>
    <row r="139" spans="1:16" x14ac:dyDescent="0.3">
      <c r="A139" t="s">
        <v>2303</v>
      </c>
      <c r="B139">
        <v>147</v>
      </c>
      <c r="C139" t="s">
        <v>2617</v>
      </c>
      <c r="E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138</v>
      </c>
    </row>
    <row r="140" spans="1:16" x14ac:dyDescent="0.3">
      <c r="A140" t="s">
        <v>2306</v>
      </c>
      <c r="B140">
        <v>148</v>
      </c>
      <c r="C140" t="s">
        <v>2606</v>
      </c>
      <c r="E140">
        <v>0.47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139</v>
      </c>
    </row>
    <row r="141" spans="1:16" x14ac:dyDescent="0.3">
      <c r="A141" t="s">
        <v>2310</v>
      </c>
      <c r="B141">
        <v>149</v>
      </c>
      <c r="C141" t="s">
        <v>2651</v>
      </c>
      <c r="E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140</v>
      </c>
    </row>
    <row r="142" spans="1:16" x14ac:dyDescent="0.3">
      <c r="A142" t="s">
        <v>2506</v>
      </c>
      <c r="B142">
        <v>150</v>
      </c>
      <c r="C142" t="s">
        <v>2619</v>
      </c>
      <c r="E142">
        <v>0.56000000000000005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141</v>
      </c>
    </row>
    <row r="143" spans="1:16" x14ac:dyDescent="0.3">
      <c r="A143" t="s">
        <v>2652</v>
      </c>
      <c r="B143">
        <v>177</v>
      </c>
      <c r="C143" t="s">
        <v>2617</v>
      </c>
      <c r="E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142</v>
      </c>
    </row>
    <row r="144" spans="1:16" x14ac:dyDescent="0.3">
      <c r="A144" t="s">
        <v>2653</v>
      </c>
      <c r="B144">
        <v>187</v>
      </c>
      <c r="C144" t="s">
        <v>2654</v>
      </c>
      <c r="E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143</v>
      </c>
    </row>
    <row r="145" spans="1:16" x14ac:dyDescent="0.3">
      <c r="A145" t="s">
        <v>2655</v>
      </c>
      <c r="B145">
        <v>200</v>
      </c>
      <c r="C145" t="s">
        <v>2606</v>
      </c>
      <c r="E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144</v>
      </c>
    </row>
    <row r="146" spans="1:16" x14ac:dyDescent="0.3">
      <c r="A146" t="s">
        <v>2656</v>
      </c>
      <c r="B146">
        <v>210</v>
      </c>
      <c r="C146" t="s">
        <v>2606</v>
      </c>
      <c r="E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145</v>
      </c>
    </row>
    <row r="147" spans="1:16" x14ac:dyDescent="0.3">
      <c r="A147" t="s">
        <v>2657</v>
      </c>
      <c r="B147">
        <v>218</v>
      </c>
      <c r="C147" t="s">
        <v>2658</v>
      </c>
      <c r="E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146</v>
      </c>
    </row>
    <row r="148" spans="1:16" x14ac:dyDescent="0.3">
      <c r="A148" t="s">
        <v>2659</v>
      </c>
      <c r="B148">
        <v>223</v>
      </c>
      <c r="C148" t="s">
        <v>2660</v>
      </c>
      <c r="E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147</v>
      </c>
    </row>
    <row r="149" spans="1:16" x14ac:dyDescent="0.3">
      <c r="A149" t="s">
        <v>2311</v>
      </c>
      <c r="B149">
        <v>224</v>
      </c>
      <c r="C149" t="s">
        <v>2620</v>
      </c>
      <c r="E149">
        <v>0</v>
      </c>
      <c r="G149" t="s">
        <v>2661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148</v>
      </c>
    </row>
    <row r="150" spans="1:16" x14ac:dyDescent="0.3">
      <c r="A150" t="s">
        <v>2312</v>
      </c>
      <c r="B150">
        <v>225</v>
      </c>
      <c r="C150" t="s">
        <v>2620</v>
      </c>
      <c r="E150">
        <v>0</v>
      </c>
      <c r="G150">
        <v>0.33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149</v>
      </c>
    </row>
    <row r="151" spans="1:16" x14ac:dyDescent="0.3">
      <c r="A151" t="s">
        <v>2313</v>
      </c>
      <c r="B151">
        <v>226</v>
      </c>
      <c r="C151" t="s">
        <v>2620</v>
      </c>
      <c r="E151">
        <v>0</v>
      </c>
      <c r="G151">
        <v>0.33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150</v>
      </c>
    </row>
    <row r="152" spans="1:16" x14ac:dyDescent="0.3">
      <c r="A152" t="s">
        <v>2314</v>
      </c>
      <c r="B152">
        <v>227</v>
      </c>
      <c r="C152" t="s">
        <v>2662</v>
      </c>
      <c r="E152">
        <v>0.42</v>
      </c>
      <c r="G152">
        <v>0</v>
      </c>
      <c r="H152">
        <v>0.5</v>
      </c>
      <c r="I152">
        <v>0.5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151</v>
      </c>
    </row>
    <row r="153" spans="1:16" x14ac:dyDescent="0.3">
      <c r="A153" t="s">
        <v>2316</v>
      </c>
      <c r="B153">
        <v>228</v>
      </c>
      <c r="C153" t="s">
        <v>2620</v>
      </c>
      <c r="E153">
        <v>0.42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152</v>
      </c>
    </row>
    <row r="154" spans="1:16" x14ac:dyDescent="0.3">
      <c r="A154" t="s">
        <v>2317</v>
      </c>
      <c r="B154">
        <v>229</v>
      </c>
      <c r="C154" t="s">
        <v>2620</v>
      </c>
      <c r="E154">
        <v>0.42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153</v>
      </c>
    </row>
    <row r="155" spans="1:16" x14ac:dyDescent="0.3">
      <c r="A155" t="s">
        <v>2318</v>
      </c>
      <c r="B155">
        <v>230</v>
      </c>
      <c r="C155" t="s">
        <v>2620</v>
      </c>
      <c r="E155">
        <v>0.42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154</v>
      </c>
    </row>
    <row r="156" spans="1:16" x14ac:dyDescent="0.3">
      <c r="A156" t="s">
        <v>2319</v>
      </c>
      <c r="B156">
        <v>231</v>
      </c>
      <c r="C156" t="s">
        <v>2620</v>
      </c>
      <c r="E156">
        <v>0.42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155</v>
      </c>
    </row>
    <row r="157" spans="1:16" x14ac:dyDescent="0.3">
      <c r="A157" t="s">
        <v>2320</v>
      </c>
      <c r="B157">
        <v>232</v>
      </c>
      <c r="C157" t="s">
        <v>2620</v>
      </c>
      <c r="E157">
        <v>0.42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156</v>
      </c>
    </row>
    <row r="158" spans="1:16" x14ac:dyDescent="0.3">
      <c r="A158" t="s">
        <v>2321</v>
      </c>
      <c r="B158">
        <v>233</v>
      </c>
      <c r="C158" t="s">
        <v>2620</v>
      </c>
      <c r="E158">
        <v>0.42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157</v>
      </c>
    </row>
    <row r="159" spans="1:16" x14ac:dyDescent="0.3">
      <c r="A159" t="s">
        <v>2322</v>
      </c>
      <c r="B159">
        <v>234</v>
      </c>
      <c r="C159" t="s">
        <v>2620</v>
      </c>
      <c r="E159">
        <v>0.42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158</v>
      </c>
    </row>
    <row r="160" spans="1:16" x14ac:dyDescent="0.3">
      <c r="A160" t="s">
        <v>2323</v>
      </c>
      <c r="B160">
        <v>235</v>
      </c>
      <c r="C160" t="s">
        <v>2620</v>
      </c>
      <c r="E160">
        <v>0.42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159</v>
      </c>
    </row>
    <row r="161" spans="1:16" x14ac:dyDescent="0.3">
      <c r="A161" t="s">
        <v>2324</v>
      </c>
      <c r="B161">
        <v>236</v>
      </c>
      <c r="C161" t="s">
        <v>2620</v>
      </c>
      <c r="E161">
        <v>0.42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160</v>
      </c>
    </row>
    <row r="162" spans="1:16" x14ac:dyDescent="0.3">
      <c r="A162" t="s">
        <v>2304</v>
      </c>
      <c r="B162">
        <v>237</v>
      </c>
      <c r="C162" t="s">
        <v>2663</v>
      </c>
      <c r="E162">
        <v>0</v>
      </c>
      <c r="F162" t="s">
        <v>2664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161</v>
      </c>
    </row>
    <row r="163" spans="1:16" x14ac:dyDescent="0.3">
      <c r="A163" t="s">
        <v>2305</v>
      </c>
      <c r="B163">
        <v>238</v>
      </c>
      <c r="C163" t="s">
        <v>2617</v>
      </c>
      <c r="E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162</v>
      </c>
    </row>
    <row r="164" spans="1:16" x14ac:dyDescent="0.3">
      <c r="A164" t="s">
        <v>2325</v>
      </c>
      <c r="B164">
        <v>239</v>
      </c>
      <c r="C164" t="s">
        <v>2665</v>
      </c>
      <c r="E164">
        <v>0.42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163</v>
      </c>
    </row>
    <row r="165" spans="1:16" x14ac:dyDescent="0.3">
      <c r="A165" t="s">
        <v>2326</v>
      </c>
      <c r="B165">
        <v>240</v>
      </c>
      <c r="C165" t="s">
        <v>2617</v>
      </c>
      <c r="E165">
        <v>0.42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164</v>
      </c>
    </row>
    <row r="166" spans="1:16" x14ac:dyDescent="0.3">
      <c r="A166" t="s">
        <v>2327</v>
      </c>
      <c r="B166">
        <v>241</v>
      </c>
      <c r="C166" t="s">
        <v>2617</v>
      </c>
      <c r="E166">
        <v>0.42</v>
      </c>
      <c r="F166" t="s">
        <v>2666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165</v>
      </c>
    </row>
    <row r="167" spans="1:16" x14ac:dyDescent="0.3">
      <c r="A167" t="s">
        <v>2328</v>
      </c>
      <c r="B167">
        <v>242</v>
      </c>
      <c r="C167" t="s">
        <v>2617</v>
      </c>
      <c r="E167">
        <v>0.42</v>
      </c>
      <c r="F167" t="s">
        <v>2667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166</v>
      </c>
    </row>
    <row r="168" spans="1:16" x14ac:dyDescent="0.3">
      <c r="A168" t="s">
        <v>2329</v>
      </c>
      <c r="B168">
        <v>243</v>
      </c>
      <c r="C168" t="s">
        <v>2617</v>
      </c>
      <c r="E168">
        <v>0.42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167</v>
      </c>
    </row>
    <row r="169" spans="1:16" x14ac:dyDescent="0.3">
      <c r="A169" t="s">
        <v>2330</v>
      </c>
      <c r="B169">
        <v>244</v>
      </c>
      <c r="C169" t="s">
        <v>2617</v>
      </c>
      <c r="E169">
        <v>0.42</v>
      </c>
      <c r="F169" t="s">
        <v>2668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168</v>
      </c>
    </row>
    <row r="170" spans="1:16" x14ac:dyDescent="0.3">
      <c r="A170" t="s">
        <v>2331</v>
      </c>
      <c r="B170">
        <v>245</v>
      </c>
      <c r="C170" t="s">
        <v>2617</v>
      </c>
      <c r="E170">
        <v>0.42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169</v>
      </c>
    </row>
    <row r="171" spans="1:16" x14ac:dyDescent="0.3">
      <c r="A171" t="s">
        <v>2332</v>
      </c>
      <c r="B171">
        <v>246</v>
      </c>
      <c r="C171" t="s">
        <v>2617</v>
      </c>
      <c r="E171">
        <v>0.42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170</v>
      </c>
    </row>
    <row r="172" spans="1:16" x14ac:dyDescent="0.3">
      <c r="A172" t="s">
        <v>2333</v>
      </c>
      <c r="B172">
        <v>247</v>
      </c>
      <c r="C172" t="s">
        <v>2617</v>
      </c>
      <c r="E172">
        <v>0.42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171</v>
      </c>
    </row>
    <row r="173" spans="1:16" x14ac:dyDescent="0.3">
      <c r="A173" t="s">
        <v>2307</v>
      </c>
      <c r="B173">
        <v>248</v>
      </c>
      <c r="C173" t="s">
        <v>2606</v>
      </c>
      <c r="E173">
        <v>0</v>
      </c>
      <c r="F173" t="s">
        <v>2669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172</v>
      </c>
    </row>
    <row r="174" spans="1:16" x14ac:dyDescent="0.3">
      <c r="A174" t="s">
        <v>2308</v>
      </c>
      <c r="B174">
        <v>249</v>
      </c>
      <c r="C174" t="s">
        <v>2670</v>
      </c>
      <c r="E174">
        <v>0</v>
      </c>
      <c r="F174" t="s">
        <v>2669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173</v>
      </c>
    </row>
    <row r="175" spans="1:16" x14ac:dyDescent="0.3">
      <c r="A175" t="s">
        <v>2309</v>
      </c>
      <c r="B175">
        <v>250</v>
      </c>
      <c r="C175" t="s">
        <v>2606</v>
      </c>
      <c r="E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174</v>
      </c>
    </row>
    <row r="176" spans="1:16" x14ac:dyDescent="0.3">
      <c r="A176" t="s">
        <v>2334</v>
      </c>
      <c r="B176">
        <v>251</v>
      </c>
      <c r="C176" t="s">
        <v>2632</v>
      </c>
      <c r="E176">
        <v>0.42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175</v>
      </c>
    </row>
    <row r="177" spans="1:16" x14ac:dyDescent="0.3">
      <c r="A177" t="s">
        <v>2335</v>
      </c>
      <c r="B177">
        <v>252</v>
      </c>
      <c r="C177" t="s">
        <v>2632</v>
      </c>
      <c r="E177">
        <v>0.42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176</v>
      </c>
    </row>
    <row r="178" spans="1:16" x14ac:dyDescent="0.3">
      <c r="A178" t="s">
        <v>2336</v>
      </c>
      <c r="B178">
        <v>253</v>
      </c>
      <c r="C178" t="s">
        <v>2632</v>
      </c>
      <c r="E178">
        <v>0.42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177</v>
      </c>
    </row>
    <row r="179" spans="1:16" x14ac:dyDescent="0.3">
      <c r="A179" t="s">
        <v>2337</v>
      </c>
      <c r="B179">
        <v>254</v>
      </c>
      <c r="C179" t="s">
        <v>2632</v>
      </c>
      <c r="E179">
        <v>0.42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178</v>
      </c>
    </row>
    <row r="180" spans="1:16" x14ac:dyDescent="0.3">
      <c r="A180" t="s">
        <v>2338</v>
      </c>
      <c r="B180">
        <v>255</v>
      </c>
      <c r="C180" t="s">
        <v>2620</v>
      </c>
      <c r="E180">
        <v>0.42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179</v>
      </c>
    </row>
    <row r="181" spans="1:16" x14ac:dyDescent="0.3">
      <c r="A181" t="s">
        <v>2339</v>
      </c>
      <c r="B181">
        <v>256</v>
      </c>
      <c r="C181" t="s">
        <v>2671</v>
      </c>
      <c r="E181">
        <v>0.42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180</v>
      </c>
    </row>
    <row r="182" spans="1:16" x14ac:dyDescent="0.3">
      <c r="A182" t="s">
        <v>2340</v>
      </c>
      <c r="B182">
        <v>257</v>
      </c>
      <c r="C182" t="s">
        <v>2672</v>
      </c>
      <c r="E182">
        <v>0.42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181</v>
      </c>
    </row>
    <row r="183" spans="1:16" x14ac:dyDescent="0.3">
      <c r="A183" t="s">
        <v>2341</v>
      </c>
      <c r="B183">
        <v>258</v>
      </c>
      <c r="C183" t="s">
        <v>2662</v>
      </c>
      <c r="E183">
        <v>0.42</v>
      </c>
      <c r="G183">
        <v>0</v>
      </c>
      <c r="H183">
        <v>0.5</v>
      </c>
      <c r="I183">
        <v>0.5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182</v>
      </c>
    </row>
    <row r="184" spans="1:16" x14ac:dyDescent="0.3">
      <c r="A184" t="s">
        <v>2342</v>
      </c>
      <c r="B184">
        <v>259</v>
      </c>
      <c r="C184" t="s">
        <v>2673</v>
      </c>
      <c r="E184">
        <v>0.42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183</v>
      </c>
    </row>
    <row r="185" spans="1:16" x14ac:dyDescent="0.3">
      <c r="A185" t="s">
        <v>2343</v>
      </c>
      <c r="B185">
        <v>260</v>
      </c>
      <c r="C185" t="s">
        <v>2632</v>
      </c>
      <c r="E185">
        <v>0.42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184</v>
      </c>
    </row>
    <row r="186" spans="1:16" x14ac:dyDescent="0.3">
      <c r="A186" t="s">
        <v>2344</v>
      </c>
      <c r="B186">
        <v>261</v>
      </c>
      <c r="C186" t="s">
        <v>2674</v>
      </c>
      <c r="E186">
        <v>0.42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185</v>
      </c>
    </row>
    <row r="187" spans="1:16" x14ac:dyDescent="0.3">
      <c r="A187" t="s">
        <v>2345</v>
      </c>
      <c r="B187">
        <v>262</v>
      </c>
      <c r="C187" t="s">
        <v>2672</v>
      </c>
      <c r="E187">
        <v>0.42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186</v>
      </c>
    </row>
    <row r="188" spans="1:16" x14ac:dyDescent="0.3">
      <c r="A188" t="s">
        <v>2346</v>
      </c>
      <c r="B188">
        <v>263</v>
      </c>
      <c r="C188" t="s">
        <v>2675</v>
      </c>
      <c r="E188">
        <v>0.42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187</v>
      </c>
    </row>
    <row r="189" spans="1:16" x14ac:dyDescent="0.3">
      <c r="A189" t="s">
        <v>2347</v>
      </c>
      <c r="B189">
        <v>264</v>
      </c>
      <c r="C189" t="s">
        <v>2675</v>
      </c>
      <c r="E189">
        <v>0.42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188</v>
      </c>
    </row>
    <row r="190" spans="1:16" x14ac:dyDescent="0.3">
      <c r="A190" t="s">
        <v>2348</v>
      </c>
      <c r="B190">
        <v>265</v>
      </c>
      <c r="C190" t="s">
        <v>2675</v>
      </c>
      <c r="E190">
        <v>0.42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189</v>
      </c>
    </row>
    <row r="191" spans="1:16" x14ac:dyDescent="0.3">
      <c r="A191" t="s">
        <v>2349</v>
      </c>
      <c r="B191">
        <v>266</v>
      </c>
      <c r="C191" t="s">
        <v>2675</v>
      </c>
      <c r="E191">
        <v>0.42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190</v>
      </c>
    </row>
    <row r="192" spans="1:16" x14ac:dyDescent="0.3">
      <c r="A192" t="s">
        <v>2350</v>
      </c>
      <c r="B192">
        <v>267</v>
      </c>
      <c r="C192" t="s">
        <v>2675</v>
      </c>
      <c r="E192">
        <v>0.42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191</v>
      </c>
    </row>
    <row r="193" spans="1:16" x14ac:dyDescent="0.3">
      <c r="A193" t="s">
        <v>2351</v>
      </c>
      <c r="B193">
        <v>268</v>
      </c>
      <c r="C193" t="s">
        <v>2675</v>
      </c>
      <c r="E193">
        <v>0.42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192</v>
      </c>
    </row>
    <row r="194" spans="1:16" x14ac:dyDescent="0.3">
      <c r="A194" t="s">
        <v>2352</v>
      </c>
      <c r="B194">
        <v>269</v>
      </c>
      <c r="C194" t="s">
        <v>2675</v>
      </c>
      <c r="E194">
        <v>0.42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193</v>
      </c>
    </row>
    <row r="195" spans="1:16" x14ac:dyDescent="0.3">
      <c r="A195" t="s">
        <v>2353</v>
      </c>
      <c r="B195">
        <v>270</v>
      </c>
      <c r="C195" t="s">
        <v>2675</v>
      </c>
      <c r="E195">
        <v>0.42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194</v>
      </c>
    </row>
    <row r="196" spans="1:16" x14ac:dyDescent="0.3">
      <c r="A196" t="s">
        <v>2354</v>
      </c>
      <c r="B196">
        <v>271</v>
      </c>
      <c r="C196" t="s">
        <v>2675</v>
      </c>
      <c r="E196">
        <v>0.42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195</v>
      </c>
    </row>
    <row r="197" spans="1:16" x14ac:dyDescent="0.3">
      <c r="A197" t="s">
        <v>2355</v>
      </c>
      <c r="B197">
        <v>272</v>
      </c>
      <c r="C197" t="s">
        <v>2675</v>
      </c>
      <c r="E197">
        <v>0.42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196</v>
      </c>
    </row>
    <row r="198" spans="1:16" x14ac:dyDescent="0.3">
      <c r="A198" t="s">
        <v>2356</v>
      </c>
      <c r="B198">
        <v>273</v>
      </c>
      <c r="C198" t="s">
        <v>2675</v>
      </c>
      <c r="E198">
        <v>0.42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197</v>
      </c>
    </row>
    <row r="199" spans="1:16" x14ac:dyDescent="0.3">
      <c r="A199" t="s">
        <v>2357</v>
      </c>
      <c r="B199">
        <v>274</v>
      </c>
      <c r="C199" t="s">
        <v>2675</v>
      </c>
      <c r="E199">
        <v>0.42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198</v>
      </c>
    </row>
    <row r="200" spans="1:16" x14ac:dyDescent="0.3">
      <c r="A200" t="s">
        <v>2358</v>
      </c>
      <c r="B200">
        <v>275</v>
      </c>
      <c r="C200" t="s">
        <v>2675</v>
      </c>
      <c r="E200">
        <v>0.42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199</v>
      </c>
    </row>
    <row r="201" spans="1:16" x14ac:dyDescent="0.3">
      <c r="A201" t="s">
        <v>2359</v>
      </c>
      <c r="B201">
        <v>276</v>
      </c>
      <c r="C201" t="s">
        <v>2675</v>
      </c>
      <c r="E201">
        <v>0.42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200</v>
      </c>
    </row>
    <row r="202" spans="1:16" x14ac:dyDescent="0.3">
      <c r="A202" t="s">
        <v>2360</v>
      </c>
      <c r="B202">
        <v>277</v>
      </c>
      <c r="C202" t="s">
        <v>2675</v>
      </c>
      <c r="E202">
        <v>0.42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201</v>
      </c>
    </row>
    <row r="203" spans="1:16" x14ac:dyDescent="0.3">
      <c r="A203" t="s">
        <v>2361</v>
      </c>
      <c r="B203">
        <v>278</v>
      </c>
      <c r="C203" t="s">
        <v>2675</v>
      </c>
      <c r="E203">
        <v>0.42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202</v>
      </c>
    </row>
    <row r="204" spans="1:16" x14ac:dyDescent="0.3">
      <c r="A204" t="s">
        <v>2362</v>
      </c>
      <c r="B204">
        <v>279</v>
      </c>
      <c r="C204" t="s">
        <v>2675</v>
      </c>
      <c r="E204">
        <v>0.42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203</v>
      </c>
    </row>
    <row r="205" spans="1:16" x14ac:dyDescent="0.3">
      <c r="A205" t="s">
        <v>2363</v>
      </c>
      <c r="B205">
        <v>280</v>
      </c>
      <c r="C205" t="s">
        <v>2675</v>
      </c>
      <c r="E205">
        <v>0.42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204</v>
      </c>
    </row>
    <row r="206" spans="1:16" x14ac:dyDescent="0.3">
      <c r="A206" t="s">
        <v>2364</v>
      </c>
      <c r="B206">
        <v>281</v>
      </c>
      <c r="C206" t="s">
        <v>2675</v>
      </c>
      <c r="E206">
        <v>0.42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205</v>
      </c>
    </row>
    <row r="207" spans="1:16" x14ac:dyDescent="0.3">
      <c r="A207" t="s">
        <v>2156</v>
      </c>
      <c r="B207">
        <v>294</v>
      </c>
      <c r="C207" t="s">
        <v>2606</v>
      </c>
      <c r="E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206</v>
      </c>
    </row>
    <row r="208" spans="1:16" x14ac:dyDescent="0.3">
      <c r="A208" t="s">
        <v>2365</v>
      </c>
      <c r="B208">
        <v>295</v>
      </c>
      <c r="C208" t="s">
        <v>2606</v>
      </c>
      <c r="E208">
        <v>0.41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207</v>
      </c>
    </row>
    <row r="209" spans="1:16" x14ac:dyDescent="0.3">
      <c r="A209" t="s">
        <v>2366</v>
      </c>
      <c r="B209">
        <v>296</v>
      </c>
      <c r="C209" t="s">
        <v>2606</v>
      </c>
      <c r="E209">
        <v>0.41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208</v>
      </c>
    </row>
    <row r="210" spans="1:16" x14ac:dyDescent="0.3">
      <c r="A210" t="s">
        <v>2367</v>
      </c>
      <c r="B210">
        <v>297</v>
      </c>
      <c r="C210" t="s">
        <v>2606</v>
      </c>
      <c r="E210">
        <v>0.41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209</v>
      </c>
    </row>
    <row r="211" spans="1:16" x14ac:dyDescent="0.3">
      <c r="A211" t="s">
        <v>2368</v>
      </c>
      <c r="B211">
        <v>298</v>
      </c>
      <c r="C211" t="s">
        <v>2606</v>
      </c>
      <c r="E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210</v>
      </c>
    </row>
    <row r="212" spans="1:16" x14ac:dyDescent="0.3">
      <c r="A212" t="s">
        <v>2369</v>
      </c>
      <c r="B212">
        <v>299</v>
      </c>
      <c r="C212" t="s">
        <v>2606</v>
      </c>
      <c r="E212">
        <v>0.41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211</v>
      </c>
    </row>
    <row r="213" spans="1:16" x14ac:dyDescent="0.3">
      <c r="A213" t="s">
        <v>2370</v>
      </c>
      <c r="B213">
        <v>300</v>
      </c>
      <c r="C213" t="s">
        <v>2606</v>
      </c>
      <c r="E213">
        <v>0.41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212</v>
      </c>
    </row>
    <row r="214" spans="1:16" x14ac:dyDescent="0.3">
      <c r="A214" t="s">
        <v>2371</v>
      </c>
      <c r="B214">
        <v>301</v>
      </c>
      <c r="C214" t="s">
        <v>2606</v>
      </c>
      <c r="E214">
        <v>0.41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213</v>
      </c>
    </row>
    <row r="215" spans="1:16" x14ac:dyDescent="0.3">
      <c r="A215" t="s">
        <v>2372</v>
      </c>
      <c r="B215">
        <v>302</v>
      </c>
      <c r="C215" t="s">
        <v>2606</v>
      </c>
      <c r="E215">
        <v>0.41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214</v>
      </c>
    </row>
    <row r="216" spans="1:16" x14ac:dyDescent="0.3">
      <c r="A216" t="s">
        <v>2373</v>
      </c>
      <c r="B216">
        <v>303</v>
      </c>
      <c r="C216" t="s">
        <v>2606</v>
      </c>
      <c r="E216">
        <v>0.41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215</v>
      </c>
    </row>
    <row r="217" spans="1:16" x14ac:dyDescent="0.3">
      <c r="A217" t="s">
        <v>2374</v>
      </c>
      <c r="B217">
        <v>304</v>
      </c>
      <c r="C217" t="s">
        <v>2606</v>
      </c>
      <c r="E217">
        <v>0.41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216</v>
      </c>
    </row>
    <row r="218" spans="1:16" x14ac:dyDescent="0.3">
      <c r="A218" t="s">
        <v>2375</v>
      </c>
      <c r="B218">
        <v>305</v>
      </c>
      <c r="C218" t="s">
        <v>2606</v>
      </c>
      <c r="E218">
        <v>0.41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217</v>
      </c>
    </row>
    <row r="219" spans="1:16" x14ac:dyDescent="0.3">
      <c r="A219" t="s">
        <v>2376</v>
      </c>
      <c r="B219">
        <v>306</v>
      </c>
      <c r="C219" t="s">
        <v>2639</v>
      </c>
      <c r="E219">
        <v>0.41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218</v>
      </c>
    </row>
    <row r="220" spans="1:16" x14ac:dyDescent="0.3">
      <c r="A220" t="s">
        <v>2377</v>
      </c>
      <c r="B220">
        <v>307</v>
      </c>
      <c r="C220" t="s">
        <v>2606</v>
      </c>
      <c r="E220">
        <v>0.41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219</v>
      </c>
    </row>
    <row r="221" spans="1:16" x14ac:dyDescent="0.3">
      <c r="A221" t="s">
        <v>2378</v>
      </c>
      <c r="B221">
        <v>308</v>
      </c>
      <c r="C221" t="s">
        <v>2606</v>
      </c>
      <c r="E221">
        <v>0.41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220</v>
      </c>
    </row>
    <row r="222" spans="1:16" x14ac:dyDescent="0.3">
      <c r="A222" t="s">
        <v>2379</v>
      </c>
      <c r="B222">
        <v>309</v>
      </c>
      <c r="C222" t="s">
        <v>2606</v>
      </c>
      <c r="E222">
        <v>0.41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221</v>
      </c>
    </row>
    <row r="223" spans="1:16" x14ac:dyDescent="0.3">
      <c r="A223" t="s">
        <v>2380</v>
      </c>
      <c r="B223">
        <v>310</v>
      </c>
      <c r="C223" t="s">
        <v>2606</v>
      </c>
      <c r="E223">
        <v>0.41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222</v>
      </c>
    </row>
    <row r="224" spans="1:16" x14ac:dyDescent="0.3">
      <c r="A224" t="s">
        <v>2381</v>
      </c>
      <c r="B224">
        <v>311</v>
      </c>
      <c r="C224" t="s">
        <v>2606</v>
      </c>
      <c r="E224">
        <v>0.41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223</v>
      </c>
    </row>
    <row r="225" spans="1:16" x14ac:dyDescent="0.3">
      <c r="A225" t="s">
        <v>2382</v>
      </c>
      <c r="B225">
        <v>312</v>
      </c>
      <c r="C225" t="s">
        <v>2606</v>
      </c>
      <c r="E225">
        <v>0.41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224</v>
      </c>
    </row>
    <row r="226" spans="1:16" x14ac:dyDescent="0.3">
      <c r="A226" t="s">
        <v>2383</v>
      </c>
      <c r="B226">
        <v>313</v>
      </c>
      <c r="C226" t="s">
        <v>2606</v>
      </c>
      <c r="E226">
        <v>0.79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225</v>
      </c>
    </row>
    <row r="227" spans="1:16" x14ac:dyDescent="0.3">
      <c r="A227" t="s">
        <v>2384</v>
      </c>
      <c r="B227">
        <v>314</v>
      </c>
      <c r="C227" t="s">
        <v>2606</v>
      </c>
      <c r="E227">
        <v>0.79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226</v>
      </c>
    </row>
    <row r="228" spans="1:16" x14ac:dyDescent="0.3">
      <c r="A228" t="s">
        <v>2385</v>
      </c>
      <c r="B228">
        <v>315</v>
      </c>
      <c r="C228" t="s">
        <v>2606</v>
      </c>
      <c r="E228">
        <v>0.5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227</v>
      </c>
    </row>
    <row r="229" spans="1:16" x14ac:dyDescent="0.3">
      <c r="A229" t="s">
        <v>2386</v>
      </c>
      <c r="B229">
        <v>316</v>
      </c>
      <c r="C229" t="s">
        <v>2606</v>
      </c>
      <c r="E229">
        <v>0.5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228</v>
      </c>
    </row>
    <row r="230" spans="1:16" x14ac:dyDescent="0.3">
      <c r="A230" t="s">
        <v>2676</v>
      </c>
      <c r="B230">
        <v>317</v>
      </c>
      <c r="C230" t="s">
        <v>2606</v>
      </c>
      <c r="E230">
        <v>0.41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229</v>
      </c>
    </row>
    <row r="231" spans="1:16" x14ac:dyDescent="0.3">
      <c r="A231" t="s">
        <v>2168</v>
      </c>
      <c r="B231">
        <v>319</v>
      </c>
      <c r="C231" t="s">
        <v>2606</v>
      </c>
      <c r="E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230</v>
      </c>
    </row>
    <row r="232" spans="1:16" x14ac:dyDescent="0.3">
      <c r="A232" t="s">
        <v>2677</v>
      </c>
      <c r="B232">
        <v>320</v>
      </c>
      <c r="C232" t="s">
        <v>2606</v>
      </c>
      <c r="E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231</v>
      </c>
    </row>
    <row r="233" spans="1:16" x14ac:dyDescent="0.3">
      <c r="A233" t="s">
        <v>2151</v>
      </c>
      <c r="B233">
        <v>321</v>
      </c>
      <c r="C233" t="s">
        <v>2606</v>
      </c>
      <c r="E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232</v>
      </c>
    </row>
    <row r="234" spans="1:16" x14ac:dyDescent="0.3">
      <c r="A234" t="s">
        <v>2157</v>
      </c>
      <c r="B234">
        <v>322</v>
      </c>
      <c r="C234" t="s">
        <v>2606</v>
      </c>
      <c r="E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233</v>
      </c>
    </row>
    <row r="235" spans="1:16" x14ac:dyDescent="0.3">
      <c r="A235" t="s">
        <v>2158</v>
      </c>
      <c r="B235">
        <v>323</v>
      </c>
      <c r="C235" t="s">
        <v>2606</v>
      </c>
      <c r="E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234</v>
      </c>
    </row>
    <row r="236" spans="1:16" x14ac:dyDescent="0.3">
      <c r="A236" t="s">
        <v>2162</v>
      </c>
      <c r="B236">
        <v>324</v>
      </c>
      <c r="C236" t="s">
        <v>2606</v>
      </c>
      <c r="E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235</v>
      </c>
    </row>
    <row r="237" spans="1:16" x14ac:dyDescent="0.3">
      <c r="A237" t="s">
        <v>2161</v>
      </c>
      <c r="B237">
        <v>325</v>
      </c>
      <c r="C237" t="s">
        <v>2606</v>
      </c>
      <c r="E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236</v>
      </c>
    </row>
    <row r="238" spans="1:16" x14ac:dyDescent="0.3">
      <c r="A238" t="s">
        <v>2163</v>
      </c>
      <c r="B238">
        <v>326</v>
      </c>
      <c r="C238" t="s">
        <v>2606</v>
      </c>
      <c r="E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237</v>
      </c>
    </row>
    <row r="239" spans="1:16" x14ac:dyDescent="0.3">
      <c r="A239" t="s">
        <v>2164</v>
      </c>
      <c r="B239">
        <v>327</v>
      </c>
      <c r="C239" t="s">
        <v>2606</v>
      </c>
      <c r="E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238</v>
      </c>
    </row>
    <row r="240" spans="1:16" x14ac:dyDescent="0.3">
      <c r="A240" t="s">
        <v>2165</v>
      </c>
      <c r="B240">
        <v>328</v>
      </c>
      <c r="C240" t="s">
        <v>2606</v>
      </c>
      <c r="E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239</v>
      </c>
    </row>
    <row r="241" spans="1:16" x14ac:dyDescent="0.3">
      <c r="A241" t="s">
        <v>2169</v>
      </c>
      <c r="B241">
        <v>329</v>
      </c>
      <c r="C241" t="s">
        <v>2606</v>
      </c>
      <c r="E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240</v>
      </c>
    </row>
    <row r="242" spans="1:16" x14ac:dyDescent="0.3">
      <c r="A242" t="s">
        <v>2170</v>
      </c>
      <c r="B242">
        <v>330</v>
      </c>
      <c r="C242" t="s">
        <v>2606</v>
      </c>
      <c r="E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241</v>
      </c>
    </row>
    <row r="243" spans="1:16" x14ac:dyDescent="0.3">
      <c r="A243" t="s">
        <v>2171</v>
      </c>
      <c r="B243">
        <v>331</v>
      </c>
      <c r="C243" t="s">
        <v>2606</v>
      </c>
      <c r="E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242</v>
      </c>
    </row>
    <row r="244" spans="1:16" x14ac:dyDescent="0.3">
      <c r="A244" t="s">
        <v>2172</v>
      </c>
      <c r="B244">
        <v>332</v>
      </c>
      <c r="C244" t="s">
        <v>2606</v>
      </c>
      <c r="E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243</v>
      </c>
    </row>
    <row r="245" spans="1:16" x14ac:dyDescent="0.3">
      <c r="A245" t="s">
        <v>2173</v>
      </c>
      <c r="B245">
        <v>333</v>
      </c>
      <c r="C245" t="s">
        <v>2606</v>
      </c>
      <c r="E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244</v>
      </c>
    </row>
    <row r="246" spans="1:16" x14ac:dyDescent="0.3">
      <c r="A246" t="s">
        <v>2174</v>
      </c>
      <c r="B246">
        <v>334</v>
      </c>
      <c r="C246" t="s">
        <v>2678</v>
      </c>
      <c r="E246">
        <v>0.4</v>
      </c>
      <c r="P246">
        <v>245</v>
      </c>
    </row>
    <row r="247" spans="1:16" x14ac:dyDescent="0.3">
      <c r="A247" t="s">
        <v>2175</v>
      </c>
      <c r="B247">
        <v>335</v>
      </c>
      <c r="C247" t="s">
        <v>2678</v>
      </c>
      <c r="E247">
        <v>0</v>
      </c>
      <c r="P247">
        <v>246</v>
      </c>
    </row>
    <row r="248" spans="1:16" x14ac:dyDescent="0.3">
      <c r="A248" t="s">
        <v>2176</v>
      </c>
      <c r="B248">
        <v>336</v>
      </c>
      <c r="C248" t="s">
        <v>2679</v>
      </c>
      <c r="E248">
        <v>0</v>
      </c>
      <c r="P248">
        <v>247</v>
      </c>
    </row>
    <row r="249" spans="1:16" x14ac:dyDescent="0.3">
      <c r="A249" t="s">
        <v>2387</v>
      </c>
      <c r="B249">
        <v>337</v>
      </c>
      <c r="C249" t="s">
        <v>2680</v>
      </c>
      <c r="E249">
        <v>0</v>
      </c>
      <c r="P249">
        <v>248</v>
      </c>
    </row>
    <row r="250" spans="1:16" x14ac:dyDescent="0.3">
      <c r="A250" t="s">
        <v>2390</v>
      </c>
      <c r="B250">
        <v>338</v>
      </c>
      <c r="C250" t="s">
        <v>2680</v>
      </c>
      <c r="E250">
        <v>0.09</v>
      </c>
      <c r="P250">
        <v>249</v>
      </c>
    </row>
    <row r="251" spans="1:16" x14ac:dyDescent="0.3">
      <c r="A251" t="s">
        <v>2391</v>
      </c>
      <c r="B251">
        <v>339</v>
      </c>
      <c r="C251" t="s">
        <v>2680</v>
      </c>
      <c r="E251">
        <v>1</v>
      </c>
      <c r="P251">
        <v>250</v>
      </c>
    </row>
    <row r="252" spans="1:16" x14ac:dyDescent="0.3">
      <c r="A252" t="s">
        <v>2392</v>
      </c>
      <c r="B252">
        <v>340</v>
      </c>
      <c r="C252" t="s">
        <v>2680</v>
      </c>
      <c r="E252">
        <v>0.47</v>
      </c>
      <c r="P252">
        <v>251</v>
      </c>
    </row>
    <row r="253" spans="1:16" x14ac:dyDescent="0.3">
      <c r="A253" t="s">
        <v>2388</v>
      </c>
      <c r="B253">
        <v>341</v>
      </c>
      <c r="C253" t="s">
        <v>2681</v>
      </c>
      <c r="E253">
        <v>0</v>
      </c>
      <c r="P253">
        <v>252</v>
      </c>
    </row>
    <row r="254" spans="1:16" x14ac:dyDescent="0.3">
      <c r="A254" t="s">
        <v>2393</v>
      </c>
      <c r="B254">
        <v>342</v>
      </c>
      <c r="C254" t="s">
        <v>2681</v>
      </c>
      <c r="E254">
        <v>0.99</v>
      </c>
      <c r="P254">
        <v>253</v>
      </c>
    </row>
    <row r="255" spans="1:16" x14ac:dyDescent="0.3">
      <c r="A255" t="s">
        <v>2394</v>
      </c>
      <c r="B255">
        <v>343</v>
      </c>
      <c r="C255" t="s">
        <v>2681</v>
      </c>
      <c r="E255">
        <v>0.82</v>
      </c>
      <c r="P255">
        <v>254</v>
      </c>
    </row>
    <row r="256" spans="1:16" x14ac:dyDescent="0.3">
      <c r="A256" t="s">
        <v>2395</v>
      </c>
      <c r="B256">
        <v>344</v>
      </c>
      <c r="C256" t="s">
        <v>2681</v>
      </c>
      <c r="E256">
        <v>0.87</v>
      </c>
      <c r="P256">
        <v>255</v>
      </c>
    </row>
    <row r="257" spans="1:16" x14ac:dyDescent="0.3">
      <c r="A257" t="s">
        <v>2396</v>
      </c>
      <c r="B257">
        <v>345</v>
      </c>
      <c r="C257" t="s">
        <v>2681</v>
      </c>
      <c r="E257">
        <v>0.91</v>
      </c>
      <c r="P257">
        <v>256</v>
      </c>
    </row>
    <row r="258" spans="1:16" x14ac:dyDescent="0.3">
      <c r="A258" t="s">
        <v>2389</v>
      </c>
      <c r="B258">
        <v>346</v>
      </c>
      <c r="C258" t="s">
        <v>2682</v>
      </c>
      <c r="E258">
        <v>0</v>
      </c>
      <c r="P258">
        <v>257</v>
      </c>
    </row>
    <row r="259" spans="1:16" x14ac:dyDescent="0.3">
      <c r="A259" t="s">
        <v>2397</v>
      </c>
      <c r="B259">
        <v>347</v>
      </c>
      <c r="C259" t="s">
        <v>2682</v>
      </c>
      <c r="E259">
        <v>0.93</v>
      </c>
      <c r="P259">
        <v>258</v>
      </c>
    </row>
    <row r="260" spans="1:16" x14ac:dyDescent="0.3">
      <c r="A260" t="s">
        <v>2398</v>
      </c>
      <c r="B260">
        <v>348</v>
      </c>
      <c r="C260" t="s">
        <v>2682</v>
      </c>
      <c r="E260">
        <v>0.04</v>
      </c>
      <c r="P260">
        <v>259</v>
      </c>
    </row>
    <row r="261" spans="1:16" x14ac:dyDescent="0.3">
      <c r="A261" t="s">
        <v>2399</v>
      </c>
      <c r="B261">
        <v>349</v>
      </c>
      <c r="C261" t="s">
        <v>2682</v>
      </c>
      <c r="E261">
        <v>0.87</v>
      </c>
      <c r="P261">
        <v>260</v>
      </c>
    </row>
    <row r="262" spans="1:16" x14ac:dyDescent="0.3">
      <c r="A262" t="s">
        <v>2683</v>
      </c>
      <c r="B262">
        <v>350</v>
      </c>
      <c r="C262" t="s">
        <v>2606</v>
      </c>
      <c r="E262">
        <v>0</v>
      </c>
      <c r="P262">
        <v>261</v>
      </c>
    </row>
    <row r="263" spans="1:16" x14ac:dyDescent="0.3">
      <c r="A263" t="s">
        <v>2166</v>
      </c>
      <c r="B263">
        <v>1000</v>
      </c>
      <c r="C263" t="s">
        <v>2606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P263">
        <v>262</v>
      </c>
    </row>
    <row r="264" spans="1:16" x14ac:dyDescent="0.3">
      <c r="A264" t="s">
        <v>2400</v>
      </c>
      <c r="B264">
        <v>1001</v>
      </c>
      <c r="C264" t="s">
        <v>2606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P264">
        <v>263</v>
      </c>
    </row>
    <row r="265" spans="1:16" x14ac:dyDescent="0.3">
      <c r="A265" t="s">
        <v>2401</v>
      </c>
      <c r="B265">
        <v>1002</v>
      </c>
      <c r="C265" t="s">
        <v>2606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P265">
        <v>264</v>
      </c>
    </row>
    <row r="266" spans="1:16" x14ac:dyDescent="0.3">
      <c r="A266" t="s">
        <v>2402</v>
      </c>
      <c r="B266">
        <v>1003</v>
      </c>
      <c r="C266" t="s">
        <v>2606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P266">
        <v>265</v>
      </c>
    </row>
    <row r="267" spans="1:16" x14ac:dyDescent="0.3">
      <c r="A267" t="s">
        <v>2403</v>
      </c>
      <c r="B267">
        <v>1004</v>
      </c>
      <c r="C267" t="s">
        <v>2606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P267">
        <v>266</v>
      </c>
    </row>
    <row r="268" spans="1:16" x14ac:dyDescent="0.3">
      <c r="A268" t="s">
        <v>2404</v>
      </c>
      <c r="B268">
        <v>1006</v>
      </c>
      <c r="C268" t="s">
        <v>2606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P268">
        <v>267</v>
      </c>
    </row>
    <row r="269" spans="1:16" x14ac:dyDescent="0.3">
      <c r="A269" t="s">
        <v>2405</v>
      </c>
      <c r="B269">
        <v>1007</v>
      </c>
      <c r="C269" t="s">
        <v>2684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P269">
        <v>268</v>
      </c>
    </row>
    <row r="270" spans="1:16" x14ac:dyDescent="0.3">
      <c r="A270" t="s">
        <v>2487</v>
      </c>
      <c r="B270">
        <v>1008</v>
      </c>
      <c r="C270" t="s">
        <v>2685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P270">
        <v>269</v>
      </c>
    </row>
    <row r="271" spans="1:16" x14ac:dyDescent="0.3">
      <c r="A271" t="s">
        <v>2406</v>
      </c>
      <c r="B271">
        <v>1009</v>
      </c>
      <c r="C271" t="s">
        <v>2686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P271">
        <v>270</v>
      </c>
    </row>
    <row r="272" spans="1:16" x14ac:dyDescent="0.3">
      <c r="A272" t="s">
        <v>2407</v>
      </c>
      <c r="B272">
        <v>1010</v>
      </c>
      <c r="C272" t="s">
        <v>2686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P272">
        <v>271</v>
      </c>
    </row>
    <row r="273" spans="1:16" x14ac:dyDescent="0.3">
      <c r="A273" t="s">
        <v>2409</v>
      </c>
      <c r="B273">
        <v>1012</v>
      </c>
      <c r="C273" t="s">
        <v>2686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P273">
        <v>272</v>
      </c>
    </row>
    <row r="274" spans="1:16" x14ac:dyDescent="0.3">
      <c r="A274" t="s">
        <v>2410</v>
      </c>
      <c r="B274">
        <v>1013</v>
      </c>
      <c r="C274" t="s">
        <v>2684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P274">
        <v>273</v>
      </c>
    </row>
    <row r="275" spans="1:16" x14ac:dyDescent="0.3">
      <c r="A275" t="s">
        <v>2411</v>
      </c>
      <c r="B275">
        <v>1014</v>
      </c>
      <c r="C275" t="s">
        <v>2684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P275">
        <v>274</v>
      </c>
    </row>
    <row r="276" spans="1:16" x14ac:dyDescent="0.3">
      <c r="A276" t="s">
        <v>2412</v>
      </c>
      <c r="B276">
        <v>1015</v>
      </c>
      <c r="C276" t="s">
        <v>2686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P276">
        <v>275</v>
      </c>
    </row>
    <row r="277" spans="1:16" x14ac:dyDescent="0.3">
      <c r="A277" t="s">
        <v>2408</v>
      </c>
      <c r="B277">
        <v>1011</v>
      </c>
      <c r="C277" t="s">
        <v>2684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P277">
        <v>276</v>
      </c>
    </row>
    <row r="278" spans="1:16" x14ac:dyDescent="0.3">
      <c r="A278" t="s">
        <v>2542</v>
      </c>
      <c r="B278">
        <v>1010</v>
      </c>
      <c r="C278" t="s">
        <v>2686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P278">
        <v>277</v>
      </c>
    </row>
    <row r="279" spans="1:16" x14ac:dyDescent="0.3">
      <c r="A279" t="s">
        <v>2543</v>
      </c>
      <c r="B279">
        <v>1012</v>
      </c>
      <c r="C279" t="s">
        <v>2686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P279">
        <v>278</v>
      </c>
    </row>
    <row r="280" spans="1:16" x14ac:dyDescent="0.3">
      <c r="A280" t="s">
        <v>2544</v>
      </c>
      <c r="B280">
        <v>1013</v>
      </c>
      <c r="C280" t="s">
        <v>2684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P280">
        <v>279</v>
      </c>
    </row>
    <row r="281" spans="1:16" x14ac:dyDescent="0.3">
      <c r="A281" t="s">
        <v>2545</v>
      </c>
      <c r="B281">
        <v>1014</v>
      </c>
      <c r="C281" t="s">
        <v>2684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P281">
        <v>280</v>
      </c>
    </row>
    <row r="282" spans="1:16" x14ac:dyDescent="0.3">
      <c r="A282" t="s">
        <v>2546</v>
      </c>
      <c r="B282">
        <v>1015</v>
      </c>
      <c r="C282" t="s">
        <v>2686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P282">
        <v>281</v>
      </c>
    </row>
    <row r="283" spans="1:16" x14ac:dyDescent="0.3">
      <c r="A283" t="s">
        <v>2413</v>
      </c>
      <c r="B283">
        <v>1016</v>
      </c>
      <c r="C283" t="s">
        <v>2686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P283">
        <v>282</v>
      </c>
    </row>
    <row r="284" spans="1:16" x14ac:dyDescent="0.3">
      <c r="A284" t="s">
        <v>2414</v>
      </c>
      <c r="B284">
        <v>1017</v>
      </c>
      <c r="C284" t="s">
        <v>2686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P284">
        <v>283</v>
      </c>
    </row>
    <row r="285" spans="1:16" x14ac:dyDescent="0.3">
      <c r="A285" t="s">
        <v>2415</v>
      </c>
      <c r="B285">
        <v>1018</v>
      </c>
      <c r="C285" t="s">
        <v>2685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P285">
        <v>284</v>
      </c>
    </row>
    <row r="286" spans="1:16" x14ac:dyDescent="0.3">
      <c r="A286" t="s">
        <v>2416</v>
      </c>
      <c r="B286">
        <v>1019</v>
      </c>
      <c r="C286" t="s">
        <v>2687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P286">
        <v>285</v>
      </c>
    </row>
    <row r="287" spans="1:16" x14ac:dyDescent="0.3">
      <c r="A287" t="s">
        <v>2417</v>
      </c>
      <c r="B287">
        <v>1020</v>
      </c>
      <c r="C287" t="s">
        <v>2687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P287">
        <v>286</v>
      </c>
    </row>
    <row r="288" spans="1:16" x14ac:dyDescent="0.3">
      <c r="A288" t="s">
        <v>2418</v>
      </c>
      <c r="B288">
        <v>1021</v>
      </c>
      <c r="C288" t="s">
        <v>2687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P288">
        <v>287</v>
      </c>
    </row>
    <row r="289" spans="1:16" x14ac:dyDescent="0.3">
      <c r="A289" t="s">
        <v>2419</v>
      </c>
      <c r="B289">
        <v>1022</v>
      </c>
      <c r="C289" t="s">
        <v>2685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P289">
        <v>288</v>
      </c>
    </row>
    <row r="290" spans="1:16" x14ac:dyDescent="0.3">
      <c r="A290" t="s">
        <v>2420</v>
      </c>
      <c r="B290">
        <v>1023</v>
      </c>
      <c r="C290" t="s">
        <v>2685</v>
      </c>
      <c r="E290">
        <v>0.21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P290">
        <v>289</v>
      </c>
    </row>
    <row r="291" spans="1:16" x14ac:dyDescent="0.3">
      <c r="A291" t="s">
        <v>2421</v>
      </c>
      <c r="B291">
        <v>1024</v>
      </c>
      <c r="C291" t="s">
        <v>2688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P291">
        <v>290</v>
      </c>
    </row>
    <row r="292" spans="1:16" x14ac:dyDescent="0.3">
      <c r="A292" t="s">
        <v>2422</v>
      </c>
      <c r="B292">
        <v>1025</v>
      </c>
      <c r="C292" t="s">
        <v>2688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P292">
        <v>291</v>
      </c>
    </row>
    <row r="293" spans="1:16" x14ac:dyDescent="0.3">
      <c r="A293" t="s">
        <v>2424</v>
      </c>
      <c r="B293">
        <v>1027</v>
      </c>
      <c r="C293" t="s">
        <v>2688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P293">
        <v>292</v>
      </c>
    </row>
    <row r="294" spans="1:16" x14ac:dyDescent="0.3">
      <c r="A294" t="s">
        <v>2423</v>
      </c>
      <c r="B294">
        <v>1026</v>
      </c>
      <c r="C294" t="s">
        <v>2684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P294">
        <v>293</v>
      </c>
    </row>
    <row r="295" spans="1:16" x14ac:dyDescent="0.3">
      <c r="A295" t="s">
        <v>2549</v>
      </c>
      <c r="B295">
        <v>1024</v>
      </c>
      <c r="C295" t="s">
        <v>2688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P295">
        <v>294</v>
      </c>
    </row>
    <row r="296" spans="1:16" x14ac:dyDescent="0.3">
      <c r="A296" t="s">
        <v>2550</v>
      </c>
      <c r="B296">
        <v>1025</v>
      </c>
      <c r="C296" t="s">
        <v>2688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P296">
        <v>295</v>
      </c>
    </row>
    <row r="297" spans="1:16" x14ac:dyDescent="0.3">
      <c r="A297" t="s">
        <v>2551</v>
      </c>
      <c r="B297">
        <v>1027</v>
      </c>
      <c r="C297" t="s">
        <v>2688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P297">
        <v>296</v>
      </c>
    </row>
    <row r="298" spans="1:16" x14ac:dyDescent="0.3">
      <c r="A298" t="s">
        <v>2425</v>
      </c>
      <c r="B298">
        <v>1028</v>
      </c>
      <c r="C298" t="s">
        <v>2689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P298">
        <v>297</v>
      </c>
    </row>
    <row r="299" spans="1:16" x14ac:dyDescent="0.3">
      <c r="A299" t="s">
        <v>2426</v>
      </c>
      <c r="B299">
        <v>1029</v>
      </c>
      <c r="C299" t="s">
        <v>2688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P299">
        <v>298</v>
      </c>
    </row>
    <row r="300" spans="1:16" x14ac:dyDescent="0.3">
      <c r="A300" t="s">
        <v>2427</v>
      </c>
      <c r="B300">
        <v>1030</v>
      </c>
      <c r="C300" t="s">
        <v>2688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P300">
        <v>299</v>
      </c>
    </row>
    <row r="301" spans="1:16" x14ac:dyDescent="0.3">
      <c r="A301" t="s">
        <v>2428</v>
      </c>
      <c r="B301">
        <v>1031</v>
      </c>
      <c r="C301" t="s">
        <v>2688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P301">
        <v>300</v>
      </c>
    </row>
    <row r="302" spans="1:16" x14ac:dyDescent="0.3">
      <c r="A302" t="s">
        <v>2429</v>
      </c>
      <c r="B302">
        <v>1032</v>
      </c>
      <c r="C302" t="s">
        <v>2688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P302">
        <v>301</v>
      </c>
    </row>
    <row r="303" spans="1:16" x14ac:dyDescent="0.3">
      <c r="A303" t="s">
        <v>2430</v>
      </c>
      <c r="B303">
        <v>1033</v>
      </c>
      <c r="C303" t="s">
        <v>2685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P303">
        <v>302</v>
      </c>
    </row>
    <row r="304" spans="1:16" x14ac:dyDescent="0.3">
      <c r="A304" t="s">
        <v>2431</v>
      </c>
      <c r="B304">
        <v>1034</v>
      </c>
      <c r="C304" t="s">
        <v>2685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P304">
        <v>303</v>
      </c>
    </row>
    <row r="305" spans="1:16" x14ac:dyDescent="0.3">
      <c r="A305" t="s">
        <v>2432</v>
      </c>
      <c r="B305">
        <v>1035</v>
      </c>
      <c r="C305" t="s">
        <v>2690</v>
      </c>
      <c r="E305">
        <v>0</v>
      </c>
      <c r="F305">
        <v>0</v>
      </c>
      <c r="G305" t="s">
        <v>2691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P305">
        <v>304</v>
      </c>
    </row>
    <row r="306" spans="1:16" x14ac:dyDescent="0.3">
      <c r="A306" t="s">
        <v>2433</v>
      </c>
      <c r="B306">
        <v>1036</v>
      </c>
      <c r="C306" t="s">
        <v>2692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P306">
        <v>305</v>
      </c>
    </row>
    <row r="307" spans="1:16" x14ac:dyDescent="0.3">
      <c r="A307" t="s">
        <v>2434</v>
      </c>
      <c r="B307">
        <v>1037</v>
      </c>
      <c r="C307" t="s">
        <v>2684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P307">
        <v>306</v>
      </c>
    </row>
    <row r="308" spans="1:16" x14ac:dyDescent="0.3">
      <c r="A308" t="s">
        <v>2435</v>
      </c>
      <c r="B308">
        <v>1038</v>
      </c>
      <c r="C308" t="s">
        <v>2684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P308">
        <v>307</v>
      </c>
    </row>
    <row r="309" spans="1:16" x14ac:dyDescent="0.3">
      <c r="A309" t="s">
        <v>2436</v>
      </c>
      <c r="B309">
        <v>1039</v>
      </c>
      <c r="C309" t="s">
        <v>2685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P309">
        <v>308</v>
      </c>
    </row>
    <row r="310" spans="1:16" x14ac:dyDescent="0.3">
      <c r="A310" t="s">
        <v>2437</v>
      </c>
      <c r="B310">
        <v>1040</v>
      </c>
      <c r="C310" t="s">
        <v>2684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P310">
        <v>309</v>
      </c>
    </row>
    <row r="311" spans="1:16" x14ac:dyDescent="0.3">
      <c r="A311" t="s">
        <v>2438</v>
      </c>
      <c r="B311">
        <v>1041</v>
      </c>
      <c r="C311" t="s">
        <v>2684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P311">
        <v>310</v>
      </c>
    </row>
    <row r="312" spans="1:16" x14ac:dyDescent="0.3">
      <c r="A312" t="s">
        <v>2439</v>
      </c>
      <c r="B312">
        <v>1042</v>
      </c>
      <c r="C312" t="s">
        <v>2684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P312">
        <v>311</v>
      </c>
    </row>
    <row r="313" spans="1:16" x14ac:dyDescent="0.3">
      <c r="A313" t="s">
        <v>2440</v>
      </c>
      <c r="B313">
        <v>1043</v>
      </c>
      <c r="C313" t="s">
        <v>2684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P313">
        <v>312</v>
      </c>
    </row>
    <row r="314" spans="1:16" x14ac:dyDescent="0.3">
      <c r="A314" t="s">
        <v>2441</v>
      </c>
      <c r="B314">
        <v>1044</v>
      </c>
      <c r="C314" t="s">
        <v>2684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P314">
        <v>313</v>
      </c>
    </row>
    <row r="315" spans="1:16" x14ac:dyDescent="0.3">
      <c r="A315" t="s">
        <v>2442</v>
      </c>
      <c r="B315">
        <v>1045</v>
      </c>
      <c r="C315" t="s">
        <v>2684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P315">
        <v>314</v>
      </c>
    </row>
    <row r="316" spans="1:16" x14ac:dyDescent="0.3">
      <c r="A316" t="s">
        <v>2443</v>
      </c>
      <c r="B316">
        <v>1046</v>
      </c>
      <c r="C316" t="s">
        <v>2684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P316">
        <v>315</v>
      </c>
    </row>
    <row r="317" spans="1:16" x14ac:dyDescent="0.3">
      <c r="A317" t="s">
        <v>2444</v>
      </c>
      <c r="B317">
        <v>1047</v>
      </c>
      <c r="C317" t="s">
        <v>2684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P317">
        <v>316</v>
      </c>
    </row>
    <row r="318" spans="1:16" x14ac:dyDescent="0.3">
      <c r="A318" t="s">
        <v>2445</v>
      </c>
      <c r="B318">
        <v>1048</v>
      </c>
      <c r="C318" t="s">
        <v>2684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P318">
        <v>317</v>
      </c>
    </row>
    <row r="319" spans="1:16" x14ac:dyDescent="0.3">
      <c r="A319" t="s">
        <v>2446</v>
      </c>
      <c r="B319">
        <v>1049</v>
      </c>
      <c r="C319" t="s">
        <v>2684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P319">
        <v>318</v>
      </c>
    </row>
    <row r="320" spans="1:16" x14ac:dyDescent="0.3">
      <c r="A320" t="s">
        <v>2447</v>
      </c>
      <c r="B320">
        <v>1050</v>
      </c>
      <c r="C320" t="s">
        <v>2684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P320">
        <v>319</v>
      </c>
    </row>
    <row r="321" spans="1:16" x14ac:dyDescent="0.3">
      <c r="A321" t="s">
        <v>2448</v>
      </c>
      <c r="B321">
        <v>1051</v>
      </c>
      <c r="C321" t="s">
        <v>2693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P321">
        <v>320</v>
      </c>
    </row>
    <row r="322" spans="1:16" x14ac:dyDescent="0.3">
      <c r="A322" t="s">
        <v>2450</v>
      </c>
      <c r="B322">
        <v>1053</v>
      </c>
      <c r="C322" t="s">
        <v>2684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P322">
        <v>321</v>
      </c>
    </row>
    <row r="323" spans="1:16" x14ac:dyDescent="0.3">
      <c r="A323" t="s">
        <v>2449</v>
      </c>
      <c r="B323">
        <v>1052</v>
      </c>
      <c r="C323" t="s">
        <v>2684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P323">
        <v>322</v>
      </c>
    </row>
    <row r="324" spans="1:16" x14ac:dyDescent="0.3">
      <c r="A324" t="s">
        <v>2560</v>
      </c>
      <c r="B324">
        <v>1040</v>
      </c>
      <c r="C324" t="s">
        <v>2684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P324">
        <v>323</v>
      </c>
    </row>
    <row r="325" spans="1:16" x14ac:dyDescent="0.3">
      <c r="A325" t="s">
        <v>2561</v>
      </c>
      <c r="B325">
        <v>1041</v>
      </c>
      <c r="C325" t="s">
        <v>2684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P325">
        <v>324</v>
      </c>
    </row>
    <row r="326" spans="1:16" x14ac:dyDescent="0.3">
      <c r="A326" t="s">
        <v>2562</v>
      </c>
      <c r="B326">
        <v>1042</v>
      </c>
      <c r="C326" t="s">
        <v>2684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P326">
        <v>325</v>
      </c>
    </row>
    <row r="327" spans="1:16" x14ac:dyDescent="0.3">
      <c r="A327" t="s">
        <v>2563</v>
      </c>
      <c r="B327">
        <v>1043</v>
      </c>
      <c r="C327" t="s">
        <v>2684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P327">
        <v>326</v>
      </c>
    </row>
    <row r="328" spans="1:16" x14ac:dyDescent="0.3">
      <c r="A328" t="s">
        <v>2564</v>
      </c>
      <c r="B328">
        <v>1044</v>
      </c>
      <c r="C328" t="s">
        <v>2684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P328">
        <v>327</v>
      </c>
    </row>
    <row r="329" spans="1:16" x14ac:dyDescent="0.3">
      <c r="A329" t="s">
        <v>2565</v>
      </c>
      <c r="B329">
        <v>1045</v>
      </c>
      <c r="C329" t="s">
        <v>2684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P329">
        <v>328</v>
      </c>
    </row>
    <row r="330" spans="1:16" x14ac:dyDescent="0.3">
      <c r="A330" t="s">
        <v>2566</v>
      </c>
      <c r="B330">
        <v>1046</v>
      </c>
      <c r="C330" t="s">
        <v>2684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P330">
        <v>329</v>
      </c>
    </row>
    <row r="331" spans="1:16" x14ac:dyDescent="0.3">
      <c r="A331" t="s">
        <v>2567</v>
      </c>
      <c r="B331">
        <v>1047</v>
      </c>
      <c r="C331" t="s">
        <v>2684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P331">
        <v>330</v>
      </c>
    </row>
    <row r="332" spans="1:16" x14ac:dyDescent="0.3">
      <c r="A332" t="s">
        <v>2568</v>
      </c>
      <c r="B332">
        <v>1048</v>
      </c>
      <c r="C332" t="s">
        <v>2684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P332">
        <v>331</v>
      </c>
    </row>
    <row r="333" spans="1:16" x14ac:dyDescent="0.3">
      <c r="A333" t="s">
        <v>2569</v>
      </c>
      <c r="B333">
        <v>1049</v>
      </c>
      <c r="C333" t="s">
        <v>2684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P333">
        <v>332</v>
      </c>
    </row>
    <row r="334" spans="1:16" x14ac:dyDescent="0.3">
      <c r="A334" t="s">
        <v>2570</v>
      </c>
      <c r="B334">
        <v>1050</v>
      </c>
      <c r="C334" t="s">
        <v>2684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P334">
        <v>333</v>
      </c>
    </row>
    <row r="335" spans="1:16" x14ac:dyDescent="0.3">
      <c r="A335" t="s">
        <v>2571</v>
      </c>
      <c r="B335">
        <v>1051</v>
      </c>
      <c r="C335" t="s">
        <v>2693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P335">
        <v>334</v>
      </c>
    </row>
    <row r="336" spans="1:16" x14ac:dyDescent="0.3">
      <c r="A336" t="s">
        <v>2572</v>
      </c>
      <c r="B336">
        <v>1053</v>
      </c>
      <c r="C336" t="s">
        <v>2684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P336">
        <v>335</v>
      </c>
    </row>
    <row r="337" spans="1:16" x14ac:dyDescent="0.3">
      <c r="A337" t="s">
        <v>2451</v>
      </c>
      <c r="B337">
        <v>1054</v>
      </c>
      <c r="C337" t="s">
        <v>2685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P337">
        <v>336</v>
      </c>
    </row>
    <row r="338" spans="1:16" x14ac:dyDescent="0.3">
      <c r="A338" t="s">
        <v>2452</v>
      </c>
      <c r="B338">
        <v>1055</v>
      </c>
      <c r="C338" t="s">
        <v>2685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P338">
        <v>337</v>
      </c>
    </row>
    <row r="339" spans="1:16" x14ac:dyDescent="0.3">
      <c r="A339" t="s">
        <v>2453</v>
      </c>
      <c r="B339">
        <v>1056</v>
      </c>
      <c r="C339" t="s">
        <v>2684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P339">
        <v>338</v>
      </c>
    </row>
    <row r="340" spans="1:16" x14ac:dyDescent="0.3">
      <c r="A340" t="s">
        <v>2454</v>
      </c>
      <c r="B340">
        <v>1057</v>
      </c>
      <c r="C340" t="s">
        <v>2684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P340">
        <v>339</v>
      </c>
    </row>
    <row r="341" spans="1:16" x14ac:dyDescent="0.3">
      <c r="A341" t="s">
        <v>2455</v>
      </c>
      <c r="B341">
        <v>1058</v>
      </c>
      <c r="C341" t="s">
        <v>2684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P341">
        <v>340</v>
      </c>
    </row>
    <row r="342" spans="1:16" x14ac:dyDescent="0.3">
      <c r="A342" t="s">
        <v>2456</v>
      </c>
      <c r="B342">
        <v>1059</v>
      </c>
      <c r="C342" t="s">
        <v>2684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P342">
        <v>341</v>
      </c>
    </row>
    <row r="343" spans="1:16" x14ac:dyDescent="0.3">
      <c r="A343" t="s">
        <v>2457</v>
      </c>
      <c r="B343">
        <v>1060</v>
      </c>
      <c r="C343" t="s">
        <v>2684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P343">
        <v>342</v>
      </c>
    </row>
    <row r="344" spans="1:16" x14ac:dyDescent="0.3">
      <c r="A344" t="s">
        <v>2458</v>
      </c>
      <c r="B344">
        <v>1061</v>
      </c>
      <c r="C344" t="s">
        <v>2684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P344">
        <v>343</v>
      </c>
    </row>
    <row r="345" spans="1:16" x14ac:dyDescent="0.3">
      <c r="A345" t="s">
        <v>2459</v>
      </c>
      <c r="B345">
        <v>1062</v>
      </c>
      <c r="C345" t="s">
        <v>2684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P345">
        <v>344</v>
      </c>
    </row>
    <row r="346" spans="1:16" x14ac:dyDescent="0.3">
      <c r="A346" t="s">
        <v>2460</v>
      </c>
      <c r="B346">
        <v>1063</v>
      </c>
      <c r="C346" t="s">
        <v>2684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P346">
        <v>345</v>
      </c>
    </row>
    <row r="347" spans="1:16" x14ac:dyDescent="0.3">
      <c r="A347" t="s">
        <v>2461</v>
      </c>
      <c r="B347">
        <v>1064</v>
      </c>
      <c r="C347" t="s">
        <v>2684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P347">
        <v>346</v>
      </c>
    </row>
    <row r="348" spans="1:16" x14ac:dyDescent="0.3">
      <c r="A348" t="s">
        <v>2462</v>
      </c>
      <c r="B348">
        <v>1065</v>
      </c>
      <c r="C348" t="s">
        <v>2685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P348">
        <v>347</v>
      </c>
    </row>
    <row r="349" spans="1:16" x14ac:dyDescent="0.3">
      <c r="A349" t="s">
        <v>2463</v>
      </c>
      <c r="B349">
        <v>1066</v>
      </c>
      <c r="C349" t="s">
        <v>2684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P349">
        <v>348</v>
      </c>
    </row>
    <row r="350" spans="1:16" x14ac:dyDescent="0.3">
      <c r="A350" t="s">
        <v>2464</v>
      </c>
      <c r="B350">
        <v>1067</v>
      </c>
      <c r="C350" t="s">
        <v>2685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P350">
        <v>349</v>
      </c>
    </row>
    <row r="351" spans="1:16" x14ac:dyDescent="0.3">
      <c r="A351" t="s">
        <v>2465</v>
      </c>
      <c r="B351">
        <v>1068</v>
      </c>
      <c r="C351" t="s">
        <v>2685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P351">
        <v>350</v>
      </c>
    </row>
    <row r="352" spans="1:16" x14ac:dyDescent="0.3">
      <c r="A352" t="s">
        <v>2469</v>
      </c>
      <c r="B352">
        <v>1072</v>
      </c>
      <c r="C352" t="s">
        <v>2685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P352">
        <v>351</v>
      </c>
    </row>
    <row r="353" spans="1:16" x14ac:dyDescent="0.3">
      <c r="A353" t="s">
        <v>2471</v>
      </c>
      <c r="B353">
        <v>1074</v>
      </c>
      <c r="C353" t="s">
        <v>2685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P353">
        <v>352</v>
      </c>
    </row>
    <row r="354" spans="1:16" x14ac:dyDescent="0.3">
      <c r="A354" t="s">
        <v>2466</v>
      </c>
      <c r="B354">
        <v>1069</v>
      </c>
      <c r="C354" t="s">
        <v>2684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P354">
        <v>353</v>
      </c>
    </row>
    <row r="355" spans="1:16" x14ac:dyDescent="0.3">
      <c r="A355" t="s">
        <v>2467</v>
      </c>
      <c r="B355">
        <v>1070</v>
      </c>
      <c r="C355" t="s">
        <v>2684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P355">
        <v>354</v>
      </c>
    </row>
    <row r="356" spans="1:16" x14ac:dyDescent="0.3">
      <c r="A356" t="s">
        <v>2468</v>
      </c>
      <c r="B356">
        <v>1071</v>
      </c>
      <c r="C356" t="s">
        <v>2684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P356">
        <v>355</v>
      </c>
    </row>
    <row r="357" spans="1:16" x14ac:dyDescent="0.3">
      <c r="A357" t="s">
        <v>2470</v>
      </c>
      <c r="B357">
        <v>1073</v>
      </c>
      <c r="C357" t="s">
        <v>2684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P357">
        <v>356</v>
      </c>
    </row>
    <row r="358" spans="1:16" x14ac:dyDescent="0.3">
      <c r="A358" t="s">
        <v>2472</v>
      </c>
      <c r="B358">
        <v>1075</v>
      </c>
      <c r="C358" t="s">
        <v>2684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P358">
        <v>357</v>
      </c>
    </row>
    <row r="359" spans="1:16" x14ac:dyDescent="0.3">
      <c r="A359" t="s">
        <v>2473</v>
      </c>
      <c r="B359">
        <v>1076</v>
      </c>
      <c r="C359" t="s">
        <v>2684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P359">
        <v>358</v>
      </c>
    </row>
    <row r="360" spans="1:16" x14ac:dyDescent="0.3">
      <c r="A360" t="s">
        <v>2474</v>
      </c>
      <c r="B360">
        <v>1077</v>
      </c>
      <c r="C360" t="s">
        <v>2684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P360">
        <v>359</v>
      </c>
    </row>
    <row r="361" spans="1:16" x14ac:dyDescent="0.3">
      <c r="A361" t="s">
        <v>2582</v>
      </c>
      <c r="B361">
        <v>1066</v>
      </c>
      <c r="C361" t="s">
        <v>2684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P361">
        <v>360</v>
      </c>
    </row>
    <row r="362" spans="1:16" x14ac:dyDescent="0.3">
      <c r="A362" t="s">
        <v>2583</v>
      </c>
      <c r="B362">
        <v>1067</v>
      </c>
      <c r="C362" t="s">
        <v>2685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P362">
        <v>361</v>
      </c>
    </row>
    <row r="363" spans="1:16" x14ac:dyDescent="0.3">
      <c r="A363" t="s">
        <v>2584</v>
      </c>
      <c r="B363">
        <v>1068</v>
      </c>
      <c r="C363" t="s">
        <v>2685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P363">
        <v>362</v>
      </c>
    </row>
    <row r="364" spans="1:16" x14ac:dyDescent="0.3">
      <c r="A364" t="s">
        <v>2585</v>
      </c>
      <c r="B364">
        <v>1072</v>
      </c>
      <c r="C364" t="s">
        <v>2685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P364">
        <v>363</v>
      </c>
    </row>
    <row r="365" spans="1:16" x14ac:dyDescent="0.3">
      <c r="A365" t="s">
        <v>2586</v>
      </c>
      <c r="B365">
        <v>1074</v>
      </c>
      <c r="C365" t="s">
        <v>2685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P365">
        <v>364</v>
      </c>
    </row>
    <row r="366" spans="1:16" x14ac:dyDescent="0.3">
      <c r="A366" t="s">
        <v>2475</v>
      </c>
      <c r="B366">
        <v>1078</v>
      </c>
      <c r="C366" t="s">
        <v>2685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P366">
        <v>365</v>
      </c>
    </row>
    <row r="367" spans="1:16" x14ac:dyDescent="0.3">
      <c r="A367" t="s">
        <v>2476</v>
      </c>
      <c r="B367">
        <v>1079</v>
      </c>
      <c r="C367" t="s">
        <v>2685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P367">
        <v>366</v>
      </c>
    </row>
    <row r="368" spans="1:16" x14ac:dyDescent="0.3">
      <c r="A368" t="s">
        <v>2477</v>
      </c>
      <c r="B368">
        <v>1080</v>
      </c>
      <c r="C368" t="s">
        <v>2685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P368">
        <v>367</v>
      </c>
    </row>
    <row r="369" spans="1:16" x14ac:dyDescent="0.3">
      <c r="A369" t="s">
        <v>2478</v>
      </c>
      <c r="B369">
        <v>1081</v>
      </c>
      <c r="C369" t="s">
        <v>2694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P369">
        <v>368</v>
      </c>
    </row>
    <row r="370" spans="1:16" x14ac:dyDescent="0.3">
      <c r="A370" t="s">
        <v>2479</v>
      </c>
      <c r="B370">
        <v>1082</v>
      </c>
      <c r="C370" t="s">
        <v>2684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P370">
        <v>369</v>
      </c>
    </row>
    <row r="371" spans="1:16" x14ac:dyDescent="0.3">
      <c r="A371" t="s">
        <v>2480</v>
      </c>
      <c r="B371">
        <v>1083</v>
      </c>
      <c r="C371" t="s">
        <v>2684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P371">
        <v>370</v>
      </c>
    </row>
    <row r="372" spans="1:16" x14ac:dyDescent="0.3">
      <c r="A372" t="s">
        <v>2481</v>
      </c>
      <c r="B372">
        <v>1084</v>
      </c>
      <c r="C372" t="s">
        <v>2695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P372">
        <v>371</v>
      </c>
    </row>
    <row r="373" spans="1:16" x14ac:dyDescent="0.3">
      <c r="A373" t="s">
        <v>2482</v>
      </c>
      <c r="B373">
        <v>1085</v>
      </c>
      <c r="C373" t="s">
        <v>2696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P373">
        <v>372</v>
      </c>
    </row>
    <row r="374" spans="1:16" x14ac:dyDescent="0.3">
      <c r="A374" t="s">
        <v>2483</v>
      </c>
      <c r="B374">
        <v>1086</v>
      </c>
      <c r="C374" t="s">
        <v>2697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P374">
        <v>373</v>
      </c>
    </row>
    <row r="375" spans="1:16" x14ac:dyDescent="0.3">
      <c r="A375" t="s">
        <v>2484</v>
      </c>
      <c r="B375">
        <v>1087</v>
      </c>
      <c r="C375" t="s">
        <v>2698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P375">
        <v>374</v>
      </c>
    </row>
    <row r="376" spans="1:16" x14ac:dyDescent="0.3">
      <c r="A376" t="s">
        <v>2588</v>
      </c>
      <c r="B376">
        <v>1084</v>
      </c>
      <c r="C376" t="s">
        <v>2695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P376">
        <v>375</v>
      </c>
    </row>
    <row r="377" spans="1:16" x14ac:dyDescent="0.3">
      <c r="A377" t="s">
        <v>2589</v>
      </c>
      <c r="B377">
        <v>1085</v>
      </c>
      <c r="C377" t="s">
        <v>2696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P377">
        <v>376</v>
      </c>
    </row>
    <row r="378" spans="1:16" x14ac:dyDescent="0.3">
      <c r="A378" t="s">
        <v>2590</v>
      </c>
      <c r="B378">
        <v>1086</v>
      </c>
      <c r="C378" t="s">
        <v>2697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P378">
        <v>377</v>
      </c>
    </row>
    <row r="379" spans="1:16" x14ac:dyDescent="0.3">
      <c r="A379" t="s">
        <v>2485</v>
      </c>
      <c r="B379">
        <v>1088</v>
      </c>
      <c r="C379" t="s">
        <v>2685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P379">
        <v>378</v>
      </c>
    </row>
    <row r="380" spans="1:16" x14ac:dyDescent="0.3">
      <c r="A380" t="s">
        <v>2486</v>
      </c>
      <c r="B380">
        <v>1089</v>
      </c>
      <c r="C380" t="s">
        <v>2685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P380">
        <v>379</v>
      </c>
    </row>
    <row r="381" spans="1:16" x14ac:dyDescent="0.3">
      <c r="A381" t="s">
        <v>2488</v>
      </c>
      <c r="B381">
        <v>1090</v>
      </c>
      <c r="C381" t="s">
        <v>2684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P381">
        <v>380</v>
      </c>
    </row>
    <row r="382" spans="1:16" x14ac:dyDescent="0.3">
      <c r="A382" t="s">
        <v>2489</v>
      </c>
      <c r="B382">
        <v>1091</v>
      </c>
      <c r="C382" t="s">
        <v>2684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P382">
        <v>381</v>
      </c>
    </row>
    <row r="383" spans="1:16" x14ac:dyDescent="0.3">
      <c r="A383" t="s">
        <v>2490</v>
      </c>
      <c r="B383">
        <v>1092</v>
      </c>
      <c r="C383" t="s">
        <v>2684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P383">
        <v>382</v>
      </c>
    </row>
    <row r="384" spans="1:16" x14ac:dyDescent="0.3">
      <c r="A384" t="s">
        <v>2492</v>
      </c>
      <c r="B384">
        <v>1093</v>
      </c>
      <c r="C384" t="s">
        <v>2684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P384">
        <v>383</v>
      </c>
    </row>
    <row r="385" spans="1:16" x14ac:dyDescent="0.3">
      <c r="A385" t="s">
        <v>2493</v>
      </c>
      <c r="B385">
        <v>1094</v>
      </c>
      <c r="C385" t="s">
        <v>2684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P385">
        <v>384</v>
      </c>
    </row>
    <row r="386" spans="1:16" x14ac:dyDescent="0.3">
      <c r="A386" t="s">
        <v>2494</v>
      </c>
      <c r="B386">
        <v>1095</v>
      </c>
      <c r="C386" t="s">
        <v>2684</v>
      </c>
      <c r="E386">
        <v>0.50086956520000003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P386">
        <v>385</v>
      </c>
    </row>
    <row r="387" spans="1:16" x14ac:dyDescent="0.3">
      <c r="A387" t="s">
        <v>2495</v>
      </c>
      <c r="B387">
        <v>1096</v>
      </c>
      <c r="C387" t="s">
        <v>2684</v>
      </c>
      <c r="E387">
        <v>0.35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P387">
        <v>386</v>
      </c>
    </row>
    <row r="388" spans="1:16" x14ac:dyDescent="0.3">
      <c r="A388" t="s">
        <v>2496</v>
      </c>
      <c r="B388">
        <v>1097</v>
      </c>
      <c r="C388" t="s">
        <v>2684</v>
      </c>
      <c r="E388">
        <v>0.43333333330000001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P388">
        <v>387</v>
      </c>
    </row>
    <row r="389" spans="1:16" x14ac:dyDescent="0.3">
      <c r="A389" t="s">
        <v>2497</v>
      </c>
      <c r="B389">
        <v>1098</v>
      </c>
      <c r="C389" t="s">
        <v>2684</v>
      </c>
      <c r="E389">
        <v>0.6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P389">
        <v>388</v>
      </c>
    </row>
    <row r="390" spans="1:16" x14ac:dyDescent="0.3">
      <c r="A390" t="s">
        <v>2498</v>
      </c>
      <c r="B390">
        <v>1099</v>
      </c>
      <c r="C390" t="s">
        <v>2684</v>
      </c>
      <c r="E390">
        <v>0.1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P390">
        <v>389</v>
      </c>
    </row>
    <row r="391" spans="1:16" x14ac:dyDescent="0.3">
      <c r="A391" t="s">
        <v>2499</v>
      </c>
      <c r="B391">
        <v>1100</v>
      </c>
      <c r="C391" t="s">
        <v>2684</v>
      </c>
      <c r="E391">
        <v>0.35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P391">
        <v>390</v>
      </c>
    </row>
    <row r="392" spans="1:16" x14ac:dyDescent="0.3">
      <c r="A392" t="s">
        <v>2500</v>
      </c>
      <c r="B392">
        <v>1101</v>
      </c>
      <c r="C392" t="s">
        <v>2684</v>
      </c>
      <c r="E392">
        <v>0.88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P392">
        <v>391</v>
      </c>
    </row>
    <row r="393" spans="1:16" x14ac:dyDescent="0.3">
      <c r="A393" t="s">
        <v>2501</v>
      </c>
      <c r="B393">
        <v>1102</v>
      </c>
      <c r="C393" t="s">
        <v>2684</v>
      </c>
      <c r="E393">
        <v>0.1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P393">
        <v>392</v>
      </c>
    </row>
    <row r="394" spans="1:16" x14ac:dyDescent="0.3">
      <c r="A394" t="s">
        <v>2502</v>
      </c>
      <c r="B394">
        <v>1103</v>
      </c>
      <c r="C394" t="s">
        <v>2684</v>
      </c>
      <c r="E394">
        <v>0.6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P394">
        <v>393</v>
      </c>
    </row>
    <row r="395" spans="1:16" x14ac:dyDescent="0.3">
      <c r="A395" t="s">
        <v>2503</v>
      </c>
      <c r="B395">
        <v>1104</v>
      </c>
      <c r="C395" t="s">
        <v>2684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P395">
        <v>394</v>
      </c>
    </row>
    <row r="396" spans="1:16" x14ac:dyDescent="0.3">
      <c r="A396" t="s">
        <v>2504</v>
      </c>
      <c r="B396">
        <v>1105</v>
      </c>
      <c r="C396" t="s">
        <v>2684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P396">
        <v>395</v>
      </c>
    </row>
    <row r="397" spans="1:16" x14ac:dyDescent="0.3">
      <c r="A397" t="s">
        <v>2491</v>
      </c>
      <c r="B397">
        <v>1106</v>
      </c>
      <c r="C397" t="s">
        <v>2684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P397">
        <v>396</v>
      </c>
    </row>
    <row r="398" spans="1:16" x14ac:dyDescent="0.3">
      <c r="A398" t="s">
        <v>2505</v>
      </c>
      <c r="B398">
        <v>2000</v>
      </c>
      <c r="C398" t="s">
        <v>2606</v>
      </c>
      <c r="P398">
        <v>397</v>
      </c>
    </row>
    <row r="399" spans="1:16" x14ac:dyDescent="0.3">
      <c r="A399" t="s">
        <v>2683</v>
      </c>
      <c r="C399" t="s">
        <v>2606</v>
      </c>
      <c r="E399">
        <v>0</v>
      </c>
      <c r="P399">
        <v>398</v>
      </c>
    </row>
    <row r="400" spans="1:16" x14ac:dyDescent="0.3">
      <c r="A400" t="s">
        <v>2508</v>
      </c>
      <c r="B400">
        <v>35</v>
      </c>
      <c r="C400" t="s">
        <v>2606</v>
      </c>
      <c r="E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399</v>
      </c>
    </row>
    <row r="401" spans="1:16" x14ac:dyDescent="0.3">
      <c r="A401" t="s">
        <v>2509</v>
      </c>
      <c r="B401">
        <v>41</v>
      </c>
      <c r="C401" t="s">
        <v>2606</v>
      </c>
      <c r="E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400</v>
      </c>
    </row>
    <row r="402" spans="1:16" x14ac:dyDescent="0.3">
      <c r="A402" t="s">
        <v>2510</v>
      </c>
      <c r="B402">
        <v>41</v>
      </c>
      <c r="C402" t="s">
        <v>2606</v>
      </c>
      <c r="E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401</v>
      </c>
    </row>
    <row r="403" spans="1:16" x14ac:dyDescent="0.3">
      <c r="A403" t="s">
        <v>2511</v>
      </c>
      <c r="B403">
        <v>42</v>
      </c>
      <c r="C403" t="s">
        <v>2617</v>
      </c>
      <c r="E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402</v>
      </c>
    </row>
    <row r="404" spans="1:16" x14ac:dyDescent="0.3">
      <c r="A404" t="s">
        <v>2512</v>
      </c>
      <c r="B404">
        <v>42</v>
      </c>
      <c r="C404" t="s">
        <v>2617</v>
      </c>
      <c r="E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403</v>
      </c>
    </row>
    <row r="405" spans="1:16" x14ac:dyDescent="0.3">
      <c r="A405" t="s">
        <v>2513</v>
      </c>
      <c r="B405">
        <v>43</v>
      </c>
      <c r="C405" t="s">
        <v>2617</v>
      </c>
      <c r="E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404</v>
      </c>
    </row>
    <row r="406" spans="1:16" x14ac:dyDescent="0.3">
      <c r="A406" t="s">
        <v>2514</v>
      </c>
      <c r="B406">
        <v>43</v>
      </c>
      <c r="C406" t="s">
        <v>2617</v>
      </c>
      <c r="E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405</v>
      </c>
    </row>
    <row r="407" spans="1:16" x14ac:dyDescent="0.3">
      <c r="A407" t="s">
        <v>2515</v>
      </c>
      <c r="B407">
        <v>44</v>
      </c>
      <c r="C407" t="s">
        <v>2618</v>
      </c>
      <c r="E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406</v>
      </c>
    </row>
    <row r="408" spans="1:16" x14ac:dyDescent="0.3">
      <c r="A408" t="s">
        <v>2516</v>
      </c>
      <c r="B408">
        <v>44</v>
      </c>
      <c r="C408" t="s">
        <v>2618</v>
      </c>
      <c r="E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407</v>
      </c>
    </row>
    <row r="409" spans="1:16" x14ac:dyDescent="0.3">
      <c r="A409" t="s">
        <v>2517</v>
      </c>
      <c r="B409">
        <v>45</v>
      </c>
      <c r="C409" t="s">
        <v>2618</v>
      </c>
      <c r="E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408</v>
      </c>
    </row>
    <row r="410" spans="1:16" x14ac:dyDescent="0.3">
      <c r="A410" t="s">
        <v>2518</v>
      </c>
      <c r="B410">
        <v>45</v>
      </c>
      <c r="C410" t="s">
        <v>2618</v>
      </c>
      <c r="E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409</v>
      </c>
    </row>
    <row r="411" spans="1:16" x14ac:dyDescent="0.3">
      <c r="A411" t="s">
        <v>2519</v>
      </c>
      <c r="B411">
        <v>46</v>
      </c>
      <c r="C411" t="s">
        <v>2619</v>
      </c>
      <c r="E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410</v>
      </c>
    </row>
    <row r="412" spans="1:16" x14ac:dyDescent="0.3">
      <c r="A412" t="s">
        <v>2520</v>
      </c>
      <c r="B412">
        <v>46</v>
      </c>
      <c r="C412" t="s">
        <v>2619</v>
      </c>
      <c r="E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411</v>
      </c>
    </row>
    <row r="413" spans="1:16" x14ac:dyDescent="0.3">
      <c r="A413" t="s">
        <v>2521</v>
      </c>
      <c r="B413">
        <v>47</v>
      </c>
      <c r="C413" t="s">
        <v>2620</v>
      </c>
      <c r="E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412</v>
      </c>
    </row>
    <row r="414" spans="1:16" x14ac:dyDescent="0.3">
      <c r="A414" t="s">
        <v>2522</v>
      </c>
      <c r="B414">
        <v>47</v>
      </c>
      <c r="C414" t="s">
        <v>2620</v>
      </c>
      <c r="E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413</v>
      </c>
    </row>
    <row r="415" spans="1:16" x14ac:dyDescent="0.3">
      <c r="A415" t="s">
        <v>2523</v>
      </c>
      <c r="B415">
        <v>48</v>
      </c>
      <c r="C415" t="s">
        <v>2620</v>
      </c>
      <c r="E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414</v>
      </c>
    </row>
    <row r="416" spans="1:16" x14ac:dyDescent="0.3">
      <c r="A416" t="s">
        <v>2524</v>
      </c>
      <c r="B416">
        <v>48</v>
      </c>
      <c r="C416" t="s">
        <v>2620</v>
      </c>
      <c r="E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415</v>
      </c>
    </row>
    <row r="417" spans="1:16" x14ac:dyDescent="0.3">
      <c r="A417" t="s">
        <v>2525</v>
      </c>
      <c r="B417">
        <v>49</v>
      </c>
      <c r="C417" t="s">
        <v>2619</v>
      </c>
      <c r="E417">
        <v>0.08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416</v>
      </c>
    </row>
    <row r="418" spans="1:16" x14ac:dyDescent="0.3">
      <c r="A418" t="s">
        <v>2526</v>
      </c>
      <c r="B418">
        <v>49</v>
      </c>
      <c r="C418" t="s">
        <v>2619</v>
      </c>
      <c r="E418">
        <v>0.08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417</v>
      </c>
    </row>
    <row r="419" spans="1:16" x14ac:dyDescent="0.3">
      <c r="A419" t="s">
        <v>2527</v>
      </c>
      <c r="B419">
        <v>50</v>
      </c>
      <c r="C419" t="s">
        <v>2619</v>
      </c>
      <c r="E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418</v>
      </c>
    </row>
    <row r="420" spans="1:16" x14ac:dyDescent="0.3">
      <c r="A420" t="s">
        <v>2528</v>
      </c>
      <c r="B420">
        <v>50</v>
      </c>
      <c r="C420" t="s">
        <v>2619</v>
      </c>
      <c r="E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419</v>
      </c>
    </row>
    <row r="421" spans="1:16" x14ac:dyDescent="0.3">
      <c r="A421" t="s">
        <v>2529</v>
      </c>
      <c r="B421">
        <v>51</v>
      </c>
      <c r="C421" t="s">
        <v>2619</v>
      </c>
      <c r="E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420</v>
      </c>
    </row>
    <row r="422" spans="1:16" x14ac:dyDescent="0.3">
      <c r="A422" t="s">
        <v>2530</v>
      </c>
      <c r="B422">
        <v>51</v>
      </c>
      <c r="C422" t="s">
        <v>2619</v>
      </c>
      <c r="E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421</v>
      </c>
    </row>
    <row r="423" spans="1:16" x14ac:dyDescent="0.3">
      <c r="A423" t="s">
        <v>2531</v>
      </c>
      <c r="B423">
        <v>52</v>
      </c>
      <c r="C423" t="s">
        <v>2619</v>
      </c>
      <c r="E423">
        <v>0</v>
      </c>
      <c r="F423" t="s">
        <v>2621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422</v>
      </c>
    </row>
    <row r="424" spans="1:16" x14ac:dyDescent="0.3">
      <c r="A424" t="s">
        <v>2532</v>
      </c>
      <c r="B424">
        <v>52</v>
      </c>
      <c r="C424" t="s">
        <v>2619</v>
      </c>
      <c r="E424">
        <v>0</v>
      </c>
      <c r="F424" t="s">
        <v>2621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423</v>
      </c>
    </row>
    <row r="425" spans="1:16" x14ac:dyDescent="0.3">
      <c r="A425" t="s">
        <v>2533</v>
      </c>
      <c r="B425">
        <v>53</v>
      </c>
      <c r="C425" t="s">
        <v>2619</v>
      </c>
      <c r="E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424</v>
      </c>
    </row>
    <row r="426" spans="1:16" x14ac:dyDescent="0.3">
      <c r="A426" t="s">
        <v>2534</v>
      </c>
      <c r="B426">
        <v>53</v>
      </c>
      <c r="C426" t="s">
        <v>2619</v>
      </c>
      <c r="E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425</v>
      </c>
    </row>
    <row r="427" spans="1:16" x14ac:dyDescent="0.3">
      <c r="A427" t="s">
        <v>2535</v>
      </c>
      <c r="B427">
        <v>54</v>
      </c>
      <c r="C427" t="s">
        <v>2620</v>
      </c>
      <c r="E427">
        <v>0</v>
      </c>
      <c r="F427" t="s">
        <v>2621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426</v>
      </c>
    </row>
    <row r="428" spans="1:16" x14ac:dyDescent="0.3">
      <c r="A428" t="s">
        <v>2536</v>
      </c>
      <c r="B428">
        <v>54</v>
      </c>
      <c r="C428" t="s">
        <v>2620</v>
      </c>
      <c r="E428">
        <v>0</v>
      </c>
      <c r="F428" t="s">
        <v>2621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427</v>
      </c>
    </row>
    <row r="429" spans="1:16" x14ac:dyDescent="0.3">
      <c r="A429" t="s">
        <v>2537</v>
      </c>
      <c r="B429">
        <v>55</v>
      </c>
      <c r="C429" t="s">
        <v>2622</v>
      </c>
      <c r="E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428</v>
      </c>
    </row>
    <row r="430" spans="1:16" x14ac:dyDescent="0.3">
      <c r="A430" t="s">
        <v>2538</v>
      </c>
      <c r="B430">
        <v>55</v>
      </c>
      <c r="C430" t="s">
        <v>2622</v>
      </c>
      <c r="E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429</v>
      </c>
    </row>
    <row r="431" spans="1:16" x14ac:dyDescent="0.3">
      <c r="A431" t="s">
        <v>2539</v>
      </c>
      <c r="B431">
        <v>56</v>
      </c>
      <c r="C431" t="s">
        <v>2622</v>
      </c>
      <c r="E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430</v>
      </c>
    </row>
    <row r="432" spans="1:16" x14ac:dyDescent="0.3">
      <c r="A432" t="s">
        <v>2540</v>
      </c>
      <c r="B432">
        <v>56</v>
      </c>
      <c r="C432" t="s">
        <v>2622</v>
      </c>
      <c r="E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431</v>
      </c>
    </row>
    <row r="433" spans="1:16" x14ac:dyDescent="0.3">
      <c r="A433" t="s">
        <v>2541</v>
      </c>
      <c r="B433">
        <v>78</v>
      </c>
      <c r="C433" t="s">
        <v>2632</v>
      </c>
      <c r="E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432</v>
      </c>
    </row>
    <row r="434" spans="1:16" x14ac:dyDescent="0.3">
      <c r="A434" t="s">
        <v>2547</v>
      </c>
      <c r="B434">
        <v>1017</v>
      </c>
      <c r="C434" t="s">
        <v>2686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P434">
        <v>433</v>
      </c>
    </row>
    <row r="435" spans="1:16" x14ac:dyDescent="0.3">
      <c r="A435" t="s">
        <v>2548</v>
      </c>
      <c r="B435">
        <v>1018</v>
      </c>
      <c r="C435" t="s">
        <v>2685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P435">
        <v>434</v>
      </c>
    </row>
    <row r="436" spans="1:16" x14ac:dyDescent="0.3">
      <c r="A436" t="s">
        <v>2552</v>
      </c>
      <c r="B436">
        <v>1029</v>
      </c>
      <c r="C436" t="s">
        <v>2688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P436">
        <v>435</v>
      </c>
    </row>
    <row r="437" spans="1:16" x14ac:dyDescent="0.3">
      <c r="A437" t="s">
        <v>2553</v>
      </c>
      <c r="B437">
        <v>1030</v>
      </c>
      <c r="C437" t="s">
        <v>2688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P437">
        <v>436</v>
      </c>
    </row>
    <row r="438" spans="1:16" x14ac:dyDescent="0.3">
      <c r="A438" t="s">
        <v>2554</v>
      </c>
      <c r="B438">
        <v>1031</v>
      </c>
      <c r="C438" t="s">
        <v>2688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P438">
        <v>437</v>
      </c>
    </row>
    <row r="439" spans="1:16" x14ac:dyDescent="0.3">
      <c r="A439" t="s">
        <v>2555</v>
      </c>
      <c r="B439">
        <v>1032</v>
      </c>
      <c r="C439" t="s">
        <v>2688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P439">
        <v>438</v>
      </c>
    </row>
    <row r="440" spans="1:16" x14ac:dyDescent="0.3">
      <c r="A440" t="s">
        <v>2556</v>
      </c>
      <c r="B440">
        <v>1035</v>
      </c>
      <c r="C440" t="s">
        <v>2690</v>
      </c>
      <c r="E440">
        <v>0</v>
      </c>
      <c r="F440">
        <v>0</v>
      </c>
      <c r="G440" t="s">
        <v>2691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P440">
        <v>439</v>
      </c>
    </row>
    <row r="441" spans="1:16" x14ac:dyDescent="0.3">
      <c r="A441" t="s">
        <v>2557</v>
      </c>
      <c r="B441">
        <v>1036</v>
      </c>
      <c r="C441" t="s">
        <v>2692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P441">
        <v>440</v>
      </c>
    </row>
    <row r="442" spans="1:16" x14ac:dyDescent="0.3">
      <c r="A442" t="s">
        <v>2558</v>
      </c>
      <c r="B442">
        <v>1037</v>
      </c>
      <c r="C442" t="s">
        <v>2684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P442">
        <v>441</v>
      </c>
    </row>
    <row r="443" spans="1:16" x14ac:dyDescent="0.3">
      <c r="A443" t="s">
        <v>2559</v>
      </c>
      <c r="B443">
        <v>1038</v>
      </c>
      <c r="C443" t="s">
        <v>2684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P443">
        <v>442</v>
      </c>
    </row>
    <row r="444" spans="1:16" x14ac:dyDescent="0.3">
      <c r="A444" t="s">
        <v>2573</v>
      </c>
      <c r="B444">
        <v>1056</v>
      </c>
      <c r="C444" t="s">
        <v>2684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P444">
        <v>443</v>
      </c>
    </row>
    <row r="445" spans="1:16" x14ac:dyDescent="0.3">
      <c r="A445" t="s">
        <v>2574</v>
      </c>
      <c r="B445">
        <v>1057</v>
      </c>
      <c r="C445" t="s">
        <v>2684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P445">
        <v>444</v>
      </c>
    </row>
    <row r="446" spans="1:16" x14ac:dyDescent="0.3">
      <c r="A446" t="s">
        <v>2575</v>
      </c>
      <c r="B446">
        <v>1058</v>
      </c>
      <c r="C446" t="s">
        <v>2684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P446">
        <v>445</v>
      </c>
    </row>
    <row r="447" spans="1:16" x14ac:dyDescent="0.3">
      <c r="A447" t="s">
        <v>2576</v>
      </c>
      <c r="B447">
        <v>1059</v>
      </c>
      <c r="C447" t="s">
        <v>2684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P447">
        <v>446</v>
      </c>
    </row>
    <row r="448" spans="1:16" x14ac:dyDescent="0.3">
      <c r="A448" t="s">
        <v>2577</v>
      </c>
      <c r="B448">
        <v>1060</v>
      </c>
      <c r="C448" t="s">
        <v>2684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P448">
        <v>447</v>
      </c>
    </row>
    <row r="449" spans="1:16" x14ac:dyDescent="0.3">
      <c r="A449" t="s">
        <v>2578</v>
      </c>
      <c r="B449">
        <v>1061</v>
      </c>
      <c r="C449" t="s">
        <v>2684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P449">
        <v>448</v>
      </c>
    </row>
    <row r="450" spans="1:16" x14ac:dyDescent="0.3">
      <c r="A450" t="s">
        <v>2579</v>
      </c>
      <c r="B450">
        <v>1062</v>
      </c>
      <c r="C450" t="s">
        <v>2684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P450">
        <v>449</v>
      </c>
    </row>
    <row r="451" spans="1:16" x14ac:dyDescent="0.3">
      <c r="A451" t="s">
        <v>2580</v>
      </c>
      <c r="B451">
        <v>1063</v>
      </c>
      <c r="C451" t="s">
        <v>2684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P451">
        <v>450</v>
      </c>
    </row>
    <row r="452" spans="1:16" x14ac:dyDescent="0.3">
      <c r="A452" t="s">
        <v>2581</v>
      </c>
      <c r="B452">
        <v>1064</v>
      </c>
      <c r="C452" t="s">
        <v>2684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P452">
        <v>451</v>
      </c>
    </row>
    <row r="453" spans="1:16" x14ac:dyDescent="0.3">
      <c r="A453" t="s">
        <v>2587</v>
      </c>
      <c r="B453">
        <v>1081</v>
      </c>
      <c r="C453" t="s">
        <v>2694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P453">
        <v>452</v>
      </c>
    </row>
    <row r="454" spans="1:16" x14ac:dyDescent="0.3">
      <c r="C454" t="s">
        <v>2606</v>
      </c>
      <c r="P454">
        <v>453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3E15-54BB-44F3-9BC5-552E30271ED8}">
  <dimension ref="A1:G1339"/>
  <sheetViews>
    <sheetView topLeftCell="A175" workbookViewId="0">
      <selection activeCell="A189" sqref="A189"/>
    </sheetView>
  </sheetViews>
  <sheetFormatPr defaultRowHeight="14.4" x14ac:dyDescent="0.3"/>
  <cols>
    <col min="1" max="1" width="60.6640625" bestFit="1" customWidth="1"/>
    <col min="2" max="2" width="66" bestFit="1" customWidth="1"/>
    <col min="3" max="3" width="12.6640625" bestFit="1" customWidth="1"/>
    <col min="4" max="4" width="11.33203125" bestFit="1" customWidth="1"/>
    <col min="5" max="5" width="10.77734375" bestFit="1" customWidth="1"/>
    <col min="6" max="6" width="154.6640625" bestFit="1" customWidth="1"/>
    <col min="7" max="7" width="5" bestFit="1" customWidth="1"/>
  </cols>
  <sheetData>
    <row r="1" spans="1:7" x14ac:dyDescent="0.3">
      <c r="A1" t="s">
        <v>2144</v>
      </c>
      <c r="B1" t="s">
        <v>2145</v>
      </c>
      <c r="C1" t="s">
        <v>2146</v>
      </c>
      <c r="D1" t="s">
        <v>2147</v>
      </c>
      <c r="E1" t="s">
        <v>2148</v>
      </c>
      <c r="F1" t="s">
        <v>2089</v>
      </c>
      <c r="G1" t="s">
        <v>1471</v>
      </c>
    </row>
    <row r="2" spans="1:7" x14ac:dyDescent="0.3">
      <c r="A2" t="s">
        <v>2505</v>
      </c>
      <c r="B2" t="s">
        <v>2310</v>
      </c>
      <c r="C2">
        <v>2.9751699999999999</v>
      </c>
      <c r="D2">
        <v>2000</v>
      </c>
      <c r="E2">
        <v>149</v>
      </c>
      <c r="F2" t="s">
        <v>2142</v>
      </c>
      <c r="G2">
        <v>609</v>
      </c>
    </row>
    <row r="3" spans="1:7" x14ac:dyDescent="0.3">
      <c r="A3" t="s">
        <v>2162</v>
      </c>
      <c r="B3" t="s">
        <v>2166</v>
      </c>
      <c r="C3">
        <v>2.4668999999999999</v>
      </c>
      <c r="D3">
        <v>324</v>
      </c>
      <c r="E3">
        <v>1000</v>
      </c>
      <c r="F3" t="s">
        <v>2096</v>
      </c>
      <c r="G3">
        <v>30</v>
      </c>
    </row>
    <row r="4" spans="1:7" x14ac:dyDescent="0.3">
      <c r="A4" t="s">
        <v>2158</v>
      </c>
      <c r="B4" t="s">
        <v>2166</v>
      </c>
      <c r="C4">
        <v>1.2053400000000001</v>
      </c>
      <c r="D4">
        <v>323</v>
      </c>
      <c r="E4">
        <v>1000</v>
      </c>
      <c r="F4" t="s">
        <v>2095</v>
      </c>
      <c r="G4">
        <v>29</v>
      </c>
    </row>
    <row r="5" spans="1:7" x14ac:dyDescent="0.3">
      <c r="A5" t="s">
        <v>2167</v>
      </c>
      <c r="B5" t="s">
        <v>2166</v>
      </c>
      <c r="C5">
        <v>3.3325499999999999</v>
      </c>
      <c r="D5">
        <v>36</v>
      </c>
      <c r="E5">
        <v>1000</v>
      </c>
      <c r="F5" t="s">
        <v>2099</v>
      </c>
      <c r="G5">
        <v>33</v>
      </c>
    </row>
    <row r="6" spans="1:7" x14ac:dyDescent="0.3">
      <c r="A6" t="s">
        <v>2163</v>
      </c>
      <c r="B6" t="s">
        <v>2166</v>
      </c>
      <c r="C6">
        <v>4.1999999999999997E-3</v>
      </c>
      <c r="D6">
        <v>326</v>
      </c>
      <c r="E6">
        <v>1000</v>
      </c>
      <c r="F6" t="s">
        <v>2092</v>
      </c>
      <c r="G6">
        <v>26</v>
      </c>
    </row>
    <row r="7" spans="1:7" x14ac:dyDescent="0.3">
      <c r="A7" t="s">
        <v>2164</v>
      </c>
      <c r="B7" t="s">
        <v>2166</v>
      </c>
      <c r="C7">
        <v>1.172E-2</v>
      </c>
      <c r="D7">
        <v>327</v>
      </c>
      <c r="E7">
        <v>1000</v>
      </c>
      <c r="F7" t="s">
        <v>2091</v>
      </c>
      <c r="G7">
        <v>25</v>
      </c>
    </row>
    <row r="8" spans="1:7" x14ac:dyDescent="0.3">
      <c r="A8" t="s">
        <v>2157</v>
      </c>
      <c r="B8" t="s">
        <v>2166</v>
      </c>
      <c r="C8">
        <v>9.6384699999999999</v>
      </c>
      <c r="D8">
        <v>322</v>
      </c>
      <c r="E8">
        <v>1000</v>
      </c>
      <c r="F8" t="s">
        <v>2097</v>
      </c>
      <c r="G8">
        <v>31</v>
      </c>
    </row>
    <row r="9" spans="1:7" x14ac:dyDescent="0.3">
      <c r="A9" t="s">
        <v>2151</v>
      </c>
      <c r="B9" t="s">
        <v>2166</v>
      </c>
      <c r="C9">
        <v>8.3468099999999996</v>
      </c>
      <c r="D9">
        <v>321</v>
      </c>
      <c r="E9">
        <v>1000</v>
      </c>
      <c r="F9" t="s">
        <v>2098</v>
      </c>
      <c r="G9">
        <v>32</v>
      </c>
    </row>
    <row r="10" spans="1:7" x14ac:dyDescent="0.3">
      <c r="A10" t="s">
        <v>2161</v>
      </c>
      <c r="B10" t="s">
        <v>2166</v>
      </c>
      <c r="C10">
        <v>1.9269999999999999E-2</v>
      </c>
      <c r="D10">
        <v>325</v>
      </c>
      <c r="E10">
        <v>1000</v>
      </c>
      <c r="F10" t="s">
        <v>2093</v>
      </c>
      <c r="G10">
        <v>27</v>
      </c>
    </row>
    <row r="11" spans="1:7" x14ac:dyDescent="0.3">
      <c r="A11" t="s">
        <v>2165</v>
      </c>
      <c r="B11" t="s">
        <v>2166</v>
      </c>
      <c r="C11">
        <v>6.4999999999999997E-4</v>
      </c>
      <c r="D11">
        <v>328</v>
      </c>
      <c r="E11">
        <v>1000</v>
      </c>
      <c r="F11" t="s">
        <v>2094</v>
      </c>
      <c r="G11">
        <v>28</v>
      </c>
    </row>
    <row r="12" spans="1:7" x14ac:dyDescent="0.3">
      <c r="A12" t="s">
        <v>2155</v>
      </c>
      <c r="B12" t="s">
        <v>2200</v>
      </c>
      <c r="C12">
        <v>2.0884</v>
      </c>
      <c r="D12">
        <v>10</v>
      </c>
      <c r="E12">
        <v>86</v>
      </c>
      <c r="F12" t="s">
        <v>2108</v>
      </c>
      <c r="G12">
        <v>79</v>
      </c>
    </row>
    <row r="13" spans="1:7" x14ac:dyDescent="0.3">
      <c r="A13" t="s">
        <v>2200</v>
      </c>
      <c r="B13" t="s">
        <v>2258</v>
      </c>
      <c r="C13">
        <v>0.59660000000000002</v>
      </c>
      <c r="D13">
        <v>86</v>
      </c>
      <c r="E13">
        <v>112</v>
      </c>
      <c r="F13" t="s">
        <v>2108</v>
      </c>
      <c r="G13">
        <v>225</v>
      </c>
    </row>
    <row r="14" spans="1:7" x14ac:dyDescent="0.3">
      <c r="A14" t="s">
        <v>2200</v>
      </c>
      <c r="B14" t="s">
        <v>2259</v>
      </c>
      <c r="C14">
        <v>0.95750000000000002</v>
      </c>
      <c r="D14">
        <v>86</v>
      </c>
      <c r="E14">
        <v>113</v>
      </c>
      <c r="F14" t="s">
        <v>2108</v>
      </c>
      <c r="G14">
        <v>226</v>
      </c>
    </row>
    <row r="15" spans="1:7" x14ac:dyDescent="0.3">
      <c r="A15" t="s">
        <v>2200</v>
      </c>
      <c r="B15" t="s">
        <v>2260</v>
      </c>
      <c r="C15">
        <v>0.34910000000000002</v>
      </c>
      <c r="D15">
        <v>86</v>
      </c>
      <c r="E15">
        <v>114</v>
      </c>
      <c r="F15" t="s">
        <v>2108</v>
      </c>
      <c r="G15">
        <v>227</v>
      </c>
    </row>
    <row r="16" spans="1:7" x14ac:dyDescent="0.3">
      <c r="A16" t="s">
        <v>2200</v>
      </c>
      <c r="B16" t="s">
        <v>2261</v>
      </c>
      <c r="C16">
        <v>0.1852</v>
      </c>
      <c r="D16">
        <v>86</v>
      </c>
      <c r="E16">
        <v>115</v>
      </c>
      <c r="F16" t="s">
        <v>2108</v>
      </c>
      <c r="G16">
        <v>228</v>
      </c>
    </row>
    <row r="17" spans="1:7" x14ac:dyDescent="0.3">
      <c r="A17" t="s">
        <v>2311</v>
      </c>
      <c r="B17" t="s">
        <v>2315</v>
      </c>
      <c r="C17">
        <v>0.1216</v>
      </c>
      <c r="D17">
        <v>224</v>
      </c>
      <c r="E17">
        <v>59</v>
      </c>
      <c r="F17" t="s">
        <v>2123</v>
      </c>
      <c r="G17">
        <v>319</v>
      </c>
    </row>
    <row r="18" spans="1:7" x14ac:dyDescent="0.3">
      <c r="A18" t="s">
        <v>2311</v>
      </c>
      <c r="B18" t="s">
        <v>2316</v>
      </c>
      <c r="C18">
        <v>6.7199999999999996E-2</v>
      </c>
      <c r="D18">
        <v>224</v>
      </c>
      <c r="E18">
        <v>228</v>
      </c>
      <c r="F18" t="s">
        <v>2123</v>
      </c>
      <c r="G18">
        <v>320</v>
      </c>
    </row>
    <row r="19" spans="1:7" x14ac:dyDescent="0.3">
      <c r="A19" t="s">
        <v>2311</v>
      </c>
      <c r="B19" t="s">
        <v>2317</v>
      </c>
      <c r="C19">
        <v>2.4E-2</v>
      </c>
      <c r="D19">
        <v>224</v>
      </c>
      <c r="E19">
        <v>229</v>
      </c>
      <c r="F19" t="s">
        <v>2123</v>
      </c>
      <c r="G19">
        <v>321</v>
      </c>
    </row>
    <row r="20" spans="1:7" x14ac:dyDescent="0.3">
      <c r="A20" t="s">
        <v>2311</v>
      </c>
      <c r="B20" t="s">
        <v>2318</v>
      </c>
      <c r="C20">
        <v>7.8600000000000003E-2</v>
      </c>
      <c r="D20">
        <v>224</v>
      </c>
      <c r="E20">
        <v>230</v>
      </c>
      <c r="F20" t="s">
        <v>2123</v>
      </c>
      <c r="G20">
        <v>322</v>
      </c>
    </row>
    <row r="21" spans="1:7" x14ac:dyDescent="0.3">
      <c r="A21" t="s">
        <v>2311</v>
      </c>
      <c r="B21" t="s">
        <v>2319</v>
      </c>
      <c r="C21">
        <v>2.7699999999999999E-2</v>
      </c>
      <c r="D21">
        <v>224</v>
      </c>
      <c r="E21">
        <v>231</v>
      </c>
      <c r="F21" t="s">
        <v>2123</v>
      </c>
      <c r="G21">
        <v>323</v>
      </c>
    </row>
    <row r="22" spans="1:7" x14ac:dyDescent="0.3">
      <c r="A22" t="s">
        <v>2312</v>
      </c>
      <c r="B22" t="s">
        <v>2320</v>
      </c>
      <c r="C22">
        <v>0.21129999999999999</v>
      </c>
      <c r="D22">
        <v>225</v>
      </c>
      <c r="E22">
        <v>232</v>
      </c>
      <c r="F22" t="s">
        <v>2123</v>
      </c>
      <c r="G22">
        <v>324</v>
      </c>
    </row>
    <row r="23" spans="1:7" x14ac:dyDescent="0.3">
      <c r="A23" t="s">
        <v>2312</v>
      </c>
      <c r="B23" t="s">
        <v>2321</v>
      </c>
      <c r="C23">
        <v>4.8399999999999999E-2</v>
      </c>
      <c r="D23">
        <v>225</v>
      </c>
      <c r="E23">
        <v>233</v>
      </c>
      <c r="F23" t="s">
        <v>2123</v>
      </c>
      <c r="G23">
        <v>325</v>
      </c>
    </row>
    <row r="24" spans="1:7" x14ac:dyDescent="0.3">
      <c r="A24" t="s">
        <v>2313</v>
      </c>
      <c r="B24" t="s">
        <v>2322</v>
      </c>
      <c r="C24">
        <v>5.1900000000000002E-2</v>
      </c>
      <c r="D24">
        <v>226</v>
      </c>
      <c r="E24">
        <v>234</v>
      </c>
      <c r="F24" t="s">
        <v>2123</v>
      </c>
      <c r="G24">
        <v>326</v>
      </c>
    </row>
    <row r="25" spans="1:7" x14ac:dyDescent="0.3">
      <c r="A25" t="s">
        <v>2313</v>
      </c>
      <c r="B25" t="s">
        <v>2323</v>
      </c>
      <c r="C25">
        <v>0.49430000000000002</v>
      </c>
      <c r="D25">
        <v>226</v>
      </c>
      <c r="E25">
        <v>235</v>
      </c>
      <c r="F25" t="s">
        <v>2123</v>
      </c>
      <c r="G25">
        <v>327</v>
      </c>
    </row>
    <row r="26" spans="1:7" x14ac:dyDescent="0.3">
      <c r="A26" t="s">
        <v>2313</v>
      </c>
      <c r="B26" t="s">
        <v>2324</v>
      </c>
      <c r="C26">
        <v>4.5900000000000003E-2</v>
      </c>
      <c r="D26">
        <v>226</v>
      </c>
      <c r="E26">
        <v>236</v>
      </c>
      <c r="F26" t="s">
        <v>2123</v>
      </c>
      <c r="G26">
        <v>328</v>
      </c>
    </row>
    <row r="27" spans="1:7" x14ac:dyDescent="0.3">
      <c r="A27" t="s">
        <v>2265</v>
      </c>
      <c r="B27" t="s">
        <v>2270</v>
      </c>
      <c r="C27">
        <v>0.4578374597</v>
      </c>
      <c r="D27">
        <v>94</v>
      </c>
      <c r="E27">
        <v>126</v>
      </c>
      <c r="F27" t="s">
        <v>2118</v>
      </c>
      <c r="G27">
        <v>237</v>
      </c>
    </row>
    <row r="28" spans="1:7" x14ac:dyDescent="0.3">
      <c r="A28" t="s">
        <v>2265</v>
      </c>
      <c r="B28" t="s">
        <v>2271</v>
      </c>
      <c r="C28">
        <v>0.26065672490000003</v>
      </c>
      <c r="D28">
        <v>94</v>
      </c>
      <c r="E28">
        <v>127</v>
      </c>
      <c r="F28" t="s">
        <v>2118</v>
      </c>
      <c r="G28">
        <v>238</v>
      </c>
    </row>
    <row r="29" spans="1:7" x14ac:dyDescent="0.3">
      <c r="A29" t="s">
        <v>2265</v>
      </c>
      <c r="B29" t="s">
        <v>2272</v>
      </c>
      <c r="C29">
        <v>0.24490027349999999</v>
      </c>
      <c r="D29">
        <v>94</v>
      </c>
      <c r="E29">
        <v>128</v>
      </c>
      <c r="F29" t="s">
        <v>2118</v>
      </c>
      <c r="G29">
        <v>239</v>
      </c>
    </row>
    <row r="30" spans="1:7" x14ac:dyDescent="0.3">
      <c r="A30" t="s">
        <v>2265</v>
      </c>
      <c r="B30" t="s">
        <v>2273</v>
      </c>
      <c r="C30">
        <v>0.24129879879999999</v>
      </c>
      <c r="D30">
        <v>94</v>
      </c>
      <c r="E30">
        <v>129</v>
      </c>
      <c r="F30" t="s">
        <v>2118</v>
      </c>
      <c r="G30">
        <v>240</v>
      </c>
    </row>
    <row r="31" spans="1:7" x14ac:dyDescent="0.3">
      <c r="A31" t="s">
        <v>2265</v>
      </c>
      <c r="B31" t="s">
        <v>2274</v>
      </c>
      <c r="C31">
        <v>0.1962803662</v>
      </c>
      <c r="D31">
        <v>94</v>
      </c>
      <c r="E31">
        <v>130</v>
      </c>
      <c r="F31" t="s">
        <v>2118</v>
      </c>
      <c r="G31">
        <v>241</v>
      </c>
    </row>
    <row r="32" spans="1:7" x14ac:dyDescent="0.3">
      <c r="A32" t="s">
        <v>2265</v>
      </c>
      <c r="B32" t="s">
        <v>2275</v>
      </c>
      <c r="C32">
        <v>0.1787231775</v>
      </c>
      <c r="D32">
        <v>94</v>
      </c>
      <c r="E32">
        <v>132</v>
      </c>
      <c r="F32" t="s">
        <v>2118</v>
      </c>
      <c r="G32">
        <v>242</v>
      </c>
    </row>
    <row r="33" spans="1:7" x14ac:dyDescent="0.3">
      <c r="A33" t="s">
        <v>2265</v>
      </c>
      <c r="B33" t="s">
        <v>2276</v>
      </c>
      <c r="C33">
        <v>0.17152022829999999</v>
      </c>
      <c r="D33">
        <v>94</v>
      </c>
      <c r="E33">
        <v>133</v>
      </c>
      <c r="F33" t="s">
        <v>2118</v>
      </c>
      <c r="G33">
        <v>243</v>
      </c>
    </row>
    <row r="34" spans="1:7" x14ac:dyDescent="0.3">
      <c r="A34" t="s">
        <v>2265</v>
      </c>
      <c r="B34" t="s">
        <v>2277</v>
      </c>
      <c r="C34">
        <v>0.1652176477</v>
      </c>
      <c r="D34">
        <v>94</v>
      </c>
      <c r="E34">
        <v>134</v>
      </c>
      <c r="F34" t="s">
        <v>2118</v>
      </c>
      <c r="G34">
        <v>244</v>
      </c>
    </row>
    <row r="35" spans="1:7" x14ac:dyDescent="0.3">
      <c r="A35" t="s">
        <v>2265</v>
      </c>
      <c r="B35" t="s">
        <v>2278</v>
      </c>
      <c r="C35">
        <v>0.15711432980000001</v>
      </c>
      <c r="D35">
        <v>94</v>
      </c>
      <c r="E35">
        <v>135</v>
      </c>
      <c r="F35" t="s">
        <v>2118</v>
      </c>
      <c r="G35">
        <v>245</v>
      </c>
    </row>
    <row r="36" spans="1:7" x14ac:dyDescent="0.3">
      <c r="A36" t="s">
        <v>2265</v>
      </c>
      <c r="B36" t="s">
        <v>2279</v>
      </c>
      <c r="C36">
        <v>0.15351285519999999</v>
      </c>
      <c r="D36">
        <v>94</v>
      </c>
      <c r="E36">
        <v>136</v>
      </c>
      <c r="F36" t="s">
        <v>2118</v>
      </c>
      <c r="G36">
        <v>246</v>
      </c>
    </row>
    <row r="37" spans="1:7" x14ac:dyDescent="0.3">
      <c r="A37" t="s">
        <v>2265</v>
      </c>
      <c r="B37" t="s">
        <v>2280</v>
      </c>
      <c r="C37">
        <v>0.1445091687</v>
      </c>
      <c r="D37">
        <v>94</v>
      </c>
      <c r="E37">
        <v>137</v>
      </c>
      <c r="F37" t="s">
        <v>2118</v>
      </c>
      <c r="G37">
        <v>247</v>
      </c>
    </row>
    <row r="38" spans="1:7" x14ac:dyDescent="0.3">
      <c r="A38" t="s">
        <v>2265</v>
      </c>
      <c r="B38" t="s">
        <v>2281</v>
      </c>
      <c r="C38">
        <v>0.14225824710000001</v>
      </c>
      <c r="D38">
        <v>94</v>
      </c>
      <c r="E38">
        <v>138</v>
      </c>
      <c r="F38" t="s">
        <v>2118</v>
      </c>
      <c r="G38">
        <v>248</v>
      </c>
    </row>
    <row r="39" spans="1:7" x14ac:dyDescent="0.3">
      <c r="A39" t="s">
        <v>2265</v>
      </c>
      <c r="B39" t="s">
        <v>2282</v>
      </c>
      <c r="C39">
        <v>0.13910695679999999</v>
      </c>
      <c r="D39">
        <v>94</v>
      </c>
      <c r="E39">
        <v>139</v>
      </c>
      <c r="F39" t="s">
        <v>2118</v>
      </c>
      <c r="G39">
        <v>249</v>
      </c>
    </row>
    <row r="40" spans="1:7" x14ac:dyDescent="0.3">
      <c r="A40" t="s">
        <v>2265</v>
      </c>
      <c r="B40" t="s">
        <v>2283</v>
      </c>
      <c r="C40">
        <v>1.6598296109999999</v>
      </c>
      <c r="D40">
        <v>94</v>
      </c>
      <c r="E40">
        <v>140</v>
      </c>
      <c r="F40" t="s">
        <v>2118</v>
      </c>
      <c r="G40">
        <v>250</v>
      </c>
    </row>
    <row r="41" spans="1:7" x14ac:dyDescent="0.3">
      <c r="A41" t="s">
        <v>2266</v>
      </c>
      <c r="B41" t="s">
        <v>2270</v>
      </c>
      <c r="C41">
        <v>0.10330364960000001</v>
      </c>
      <c r="D41">
        <v>95</v>
      </c>
      <c r="E41">
        <v>126</v>
      </c>
      <c r="F41" t="s">
        <v>2118</v>
      </c>
      <c r="G41">
        <v>251</v>
      </c>
    </row>
    <row r="42" spans="1:7" x14ac:dyDescent="0.3">
      <c r="A42" t="s">
        <v>2266</v>
      </c>
      <c r="B42" t="s">
        <v>2271</v>
      </c>
      <c r="C42">
        <v>5.8812992270000003E-2</v>
      </c>
      <c r="D42">
        <v>95</v>
      </c>
      <c r="E42">
        <v>127</v>
      </c>
      <c r="F42" t="s">
        <v>2118</v>
      </c>
      <c r="G42">
        <v>252</v>
      </c>
    </row>
    <row r="43" spans="1:7" x14ac:dyDescent="0.3">
      <c r="A43" t="s">
        <v>2266</v>
      </c>
      <c r="B43" t="s">
        <v>2272</v>
      </c>
      <c r="C43">
        <v>5.5257802760000002E-2</v>
      </c>
      <c r="D43">
        <v>95</v>
      </c>
      <c r="E43">
        <v>128</v>
      </c>
      <c r="F43" t="s">
        <v>2118</v>
      </c>
      <c r="G43">
        <v>253</v>
      </c>
    </row>
    <row r="44" spans="1:7" x14ac:dyDescent="0.3">
      <c r="A44" t="s">
        <v>2266</v>
      </c>
      <c r="B44" t="s">
        <v>2273</v>
      </c>
      <c r="C44">
        <v>5.4445188009999999E-2</v>
      </c>
      <c r="D44">
        <v>95</v>
      </c>
      <c r="E44">
        <v>129</v>
      </c>
      <c r="F44" t="s">
        <v>2118</v>
      </c>
      <c r="G44">
        <v>254</v>
      </c>
    </row>
    <row r="45" spans="1:7" x14ac:dyDescent="0.3">
      <c r="A45" t="s">
        <v>2266</v>
      </c>
      <c r="B45" t="s">
        <v>2274</v>
      </c>
      <c r="C45">
        <v>4.428750368E-2</v>
      </c>
      <c r="D45">
        <v>95</v>
      </c>
      <c r="E45">
        <v>130</v>
      </c>
      <c r="F45" t="s">
        <v>2118</v>
      </c>
      <c r="G45">
        <v>255</v>
      </c>
    </row>
    <row r="46" spans="1:7" x14ac:dyDescent="0.3">
      <c r="A46" t="s">
        <v>2266</v>
      </c>
      <c r="B46" t="s">
        <v>2275</v>
      </c>
      <c r="C46">
        <v>4.032600679E-2</v>
      </c>
      <c r="D46">
        <v>95</v>
      </c>
      <c r="E46">
        <v>132</v>
      </c>
      <c r="F46" t="s">
        <v>2118</v>
      </c>
      <c r="G46">
        <v>256</v>
      </c>
    </row>
    <row r="47" spans="1:7" x14ac:dyDescent="0.3">
      <c r="A47" t="s">
        <v>2266</v>
      </c>
      <c r="B47" t="s">
        <v>2276</v>
      </c>
      <c r="C47">
        <v>3.8700777300000003E-2</v>
      </c>
      <c r="D47">
        <v>95</v>
      </c>
      <c r="E47">
        <v>133</v>
      </c>
      <c r="F47" t="s">
        <v>2118</v>
      </c>
      <c r="G47">
        <v>257</v>
      </c>
    </row>
    <row r="48" spans="1:7" x14ac:dyDescent="0.3">
      <c r="A48" t="s">
        <v>2266</v>
      </c>
      <c r="B48" t="s">
        <v>2277</v>
      </c>
      <c r="C48">
        <v>3.7278701490000003E-2</v>
      </c>
      <c r="D48">
        <v>95</v>
      </c>
      <c r="E48">
        <v>134</v>
      </c>
      <c r="F48" t="s">
        <v>2118</v>
      </c>
      <c r="G48">
        <v>258</v>
      </c>
    </row>
    <row r="49" spans="1:7" x14ac:dyDescent="0.3">
      <c r="A49" t="s">
        <v>2266</v>
      </c>
      <c r="B49" t="s">
        <v>2278</v>
      </c>
      <c r="C49">
        <v>3.5450318309999999E-2</v>
      </c>
      <c r="D49">
        <v>95</v>
      </c>
      <c r="E49">
        <v>135</v>
      </c>
      <c r="F49" t="s">
        <v>2118</v>
      </c>
      <c r="G49">
        <v>259</v>
      </c>
    </row>
    <row r="50" spans="1:7" x14ac:dyDescent="0.3">
      <c r="A50" t="s">
        <v>2266</v>
      </c>
      <c r="B50" t="s">
        <v>2279</v>
      </c>
      <c r="C50">
        <v>3.4637703569999997E-2</v>
      </c>
      <c r="D50">
        <v>95</v>
      </c>
      <c r="E50">
        <v>136</v>
      </c>
      <c r="F50" t="s">
        <v>2118</v>
      </c>
      <c r="G50">
        <v>260</v>
      </c>
    </row>
    <row r="51" spans="1:7" x14ac:dyDescent="0.3">
      <c r="A51" t="s">
        <v>2266</v>
      </c>
      <c r="B51" t="s">
        <v>2280</v>
      </c>
      <c r="C51">
        <v>3.2606166700000001E-2</v>
      </c>
      <c r="D51">
        <v>95</v>
      </c>
      <c r="E51">
        <v>137</v>
      </c>
      <c r="F51" t="s">
        <v>2118</v>
      </c>
      <c r="G51">
        <v>261</v>
      </c>
    </row>
    <row r="52" spans="1:7" x14ac:dyDescent="0.3">
      <c r="A52" t="s">
        <v>2266</v>
      </c>
      <c r="B52" t="s">
        <v>2281</v>
      </c>
      <c r="C52">
        <v>3.2098282479999997E-2</v>
      </c>
      <c r="D52">
        <v>95</v>
      </c>
      <c r="E52">
        <v>138</v>
      </c>
      <c r="F52" t="s">
        <v>2118</v>
      </c>
      <c r="G52">
        <v>262</v>
      </c>
    </row>
    <row r="53" spans="1:7" x14ac:dyDescent="0.3">
      <c r="A53" t="s">
        <v>2266</v>
      </c>
      <c r="B53" t="s">
        <v>2282</v>
      </c>
      <c r="C53">
        <v>3.1387244580000001E-2</v>
      </c>
      <c r="D53">
        <v>95</v>
      </c>
      <c r="E53">
        <v>139</v>
      </c>
      <c r="F53" t="s">
        <v>2118</v>
      </c>
      <c r="G53">
        <v>263</v>
      </c>
    </row>
    <row r="54" spans="1:7" x14ac:dyDescent="0.3">
      <c r="A54" t="s">
        <v>2266</v>
      </c>
      <c r="B54" t="s">
        <v>2283</v>
      </c>
      <c r="C54">
        <v>0.37451382119999999</v>
      </c>
      <c r="D54">
        <v>95</v>
      </c>
      <c r="E54">
        <v>140</v>
      </c>
      <c r="F54" t="s">
        <v>2118</v>
      </c>
      <c r="G54">
        <v>264</v>
      </c>
    </row>
    <row r="55" spans="1:7" x14ac:dyDescent="0.3">
      <c r="A55" t="s">
        <v>2306</v>
      </c>
      <c r="B55" t="s">
        <v>2307</v>
      </c>
      <c r="C55">
        <v>0.21912885900000001</v>
      </c>
      <c r="D55">
        <v>148</v>
      </c>
      <c r="E55">
        <v>248</v>
      </c>
      <c r="F55" t="s">
        <v>2121</v>
      </c>
      <c r="G55">
        <v>312</v>
      </c>
    </row>
    <row r="56" spans="1:7" x14ac:dyDescent="0.3">
      <c r="A56" t="s">
        <v>2306</v>
      </c>
      <c r="B56" t="s">
        <v>2308</v>
      </c>
      <c r="C56">
        <v>0.42067441830000002</v>
      </c>
      <c r="D56">
        <v>148</v>
      </c>
      <c r="E56">
        <v>249</v>
      </c>
      <c r="F56" t="s">
        <v>2121</v>
      </c>
      <c r="G56">
        <v>313</v>
      </c>
    </row>
    <row r="57" spans="1:7" x14ac:dyDescent="0.3">
      <c r="A57" t="s">
        <v>2306</v>
      </c>
      <c r="B57" t="s">
        <v>2309</v>
      </c>
      <c r="C57">
        <v>0.97519672430000004</v>
      </c>
      <c r="D57">
        <v>148</v>
      </c>
      <c r="E57">
        <v>250</v>
      </c>
      <c r="F57" t="s">
        <v>2121</v>
      </c>
      <c r="G57">
        <v>314</v>
      </c>
    </row>
    <row r="58" spans="1:7" x14ac:dyDescent="0.3">
      <c r="A58" t="s">
        <v>2307</v>
      </c>
      <c r="B58" t="s">
        <v>2334</v>
      </c>
      <c r="C58">
        <v>2.570002138E-2</v>
      </c>
      <c r="D58">
        <v>248</v>
      </c>
      <c r="E58">
        <v>251</v>
      </c>
      <c r="F58" t="s">
        <v>2121</v>
      </c>
      <c r="G58">
        <v>338</v>
      </c>
    </row>
    <row r="59" spans="1:7" x14ac:dyDescent="0.3">
      <c r="A59" t="s">
        <v>2307</v>
      </c>
      <c r="B59" t="s">
        <v>2335</v>
      </c>
      <c r="C59">
        <v>4.8261901869999999E-3</v>
      </c>
      <c r="D59">
        <v>248</v>
      </c>
      <c r="E59">
        <v>252</v>
      </c>
      <c r="F59" t="s">
        <v>2121</v>
      </c>
      <c r="G59">
        <v>339</v>
      </c>
    </row>
    <row r="60" spans="1:7" x14ac:dyDescent="0.3">
      <c r="A60" t="s">
        <v>2307</v>
      </c>
      <c r="B60" t="s">
        <v>2336</v>
      </c>
      <c r="C60">
        <v>2.5322603249999999E-2</v>
      </c>
      <c r="D60">
        <v>248</v>
      </c>
      <c r="E60">
        <v>253</v>
      </c>
      <c r="F60" t="s">
        <v>2121</v>
      </c>
      <c r="G60">
        <v>340</v>
      </c>
    </row>
    <row r="61" spans="1:7" x14ac:dyDescent="0.3">
      <c r="A61" t="s">
        <v>2307</v>
      </c>
      <c r="B61" t="s">
        <v>2337</v>
      </c>
      <c r="C61">
        <v>5.434617504E-2</v>
      </c>
      <c r="D61">
        <v>248</v>
      </c>
      <c r="E61">
        <v>254</v>
      </c>
      <c r="F61" t="s">
        <v>2121</v>
      </c>
      <c r="G61">
        <v>341</v>
      </c>
    </row>
    <row r="62" spans="1:7" x14ac:dyDescent="0.3">
      <c r="A62" t="s">
        <v>2307</v>
      </c>
      <c r="B62" t="s">
        <v>2338</v>
      </c>
      <c r="C62">
        <v>7.8579948469999997E-3</v>
      </c>
      <c r="D62">
        <v>248</v>
      </c>
      <c r="E62">
        <v>255</v>
      </c>
      <c r="F62" t="s">
        <v>2121</v>
      </c>
      <c r="G62">
        <v>342</v>
      </c>
    </row>
    <row r="63" spans="1:7" x14ac:dyDescent="0.3">
      <c r="A63" t="s">
        <v>2307</v>
      </c>
      <c r="B63" t="s">
        <v>2339</v>
      </c>
      <c r="C63">
        <v>0.1010759317</v>
      </c>
      <c r="D63">
        <v>248</v>
      </c>
      <c r="E63">
        <v>256</v>
      </c>
      <c r="F63" t="s">
        <v>2121</v>
      </c>
      <c r="G63">
        <v>343</v>
      </c>
    </row>
    <row r="64" spans="1:7" x14ac:dyDescent="0.3">
      <c r="A64" t="s">
        <v>2308</v>
      </c>
      <c r="B64" t="s">
        <v>2340</v>
      </c>
      <c r="C64">
        <v>6.4366051219999998E-2</v>
      </c>
      <c r="D64">
        <v>249</v>
      </c>
      <c r="E64">
        <v>257</v>
      </c>
      <c r="F64" t="s">
        <v>2121</v>
      </c>
      <c r="G64">
        <v>344</v>
      </c>
    </row>
    <row r="65" spans="1:7" x14ac:dyDescent="0.3">
      <c r="A65" t="s">
        <v>2308</v>
      </c>
      <c r="B65" t="s">
        <v>2341</v>
      </c>
      <c r="C65">
        <v>5.2551279770000001E-2</v>
      </c>
      <c r="D65">
        <v>249</v>
      </c>
      <c r="E65">
        <v>258</v>
      </c>
      <c r="F65" t="s">
        <v>2121</v>
      </c>
      <c r="G65">
        <v>345</v>
      </c>
    </row>
    <row r="66" spans="1:7" x14ac:dyDescent="0.3">
      <c r="A66" t="s">
        <v>2308</v>
      </c>
      <c r="B66" t="s">
        <v>2342</v>
      </c>
      <c r="C66">
        <v>5.450873505E-2</v>
      </c>
      <c r="D66">
        <v>249</v>
      </c>
      <c r="E66">
        <v>259</v>
      </c>
      <c r="F66" t="s">
        <v>2121</v>
      </c>
      <c r="G66">
        <v>346</v>
      </c>
    </row>
    <row r="67" spans="1:7" x14ac:dyDescent="0.3">
      <c r="A67" t="s">
        <v>2308</v>
      </c>
      <c r="B67" t="s">
        <v>2343</v>
      </c>
      <c r="C67">
        <v>2.7089686739999999E-3</v>
      </c>
      <c r="D67">
        <v>249</v>
      </c>
      <c r="E67">
        <v>260</v>
      </c>
      <c r="F67" t="s">
        <v>2121</v>
      </c>
      <c r="G67">
        <v>347</v>
      </c>
    </row>
    <row r="68" spans="1:7" x14ac:dyDescent="0.3">
      <c r="A68" t="s">
        <v>2308</v>
      </c>
      <c r="B68" t="s">
        <v>2344</v>
      </c>
      <c r="C68">
        <v>0.21569794070000001</v>
      </c>
      <c r="D68">
        <v>249</v>
      </c>
      <c r="E68">
        <v>261</v>
      </c>
      <c r="F68" t="s">
        <v>2121</v>
      </c>
      <c r="G68">
        <v>348</v>
      </c>
    </row>
    <row r="69" spans="1:7" x14ac:dyDescent="0.3">
      <c r="A69" t="s">
        <v>2308</v>
      </c>
      <c r="B69" t="s">
        <v>2345</v>
      </c>
      <c r="C69">
        <v>3.0841638550000001E-2</v>
      </c>
      <c r="D69">
        <v>249</v>
      </c>
      <c r="E69">
        <v>262</v>
      </c>
      <c r="F69" t="s">
        <v>2121</v>
      </c>
      <c r="G69">
        <v>349</v>
      </c>
    </row>
    <row r="70" spans="1:7" x14ac:dyDescent="0.3">
      <c r="A70" t="s">
        <v>2309</v>
      </c>
      <c r="B70" t="s">
        <v>2346</v>
      </c>
      <c r="C70">
        <v>4.0781082830000003E-2</v>
      </c>
      <c r="D70">
        <v>250</v>
      </c>
      <c r="E70">
        <v>263</v>
      </c>
      <c r="F70" t="s">
        <v>2121</v>
      </c>
      <c r="G70">
        <v>350</v>
      </c>
    </row>
    <row r="71" spans="1:7" x14ac:dyDescent="0.3">
      <c r="A71" t="s">
        <v>2309</v>
      </c>
      <c r="B71" t="s">
        <v>2347</v>
      </c>
      <c r="C71">
        <v>1.1129576949999999E-2</v>
      </c>
      <c r="D71">
        <v>250</v>
      </c>
      <c r="E71">
        <v>264</v>
      </c>
      <c r="F71" t="s">
        <v>2121</v>
      </c>
      <c r="G71">
        <v>351</v>
      </c>
    </row>
    <row r="72" spans="1:7" x14ac:dyDescent="0.3">
      <c r="A72" t="s">
        <v>2309</v>
      </c>
      <c r="B72" t="s">
        <v>2348</v>
      </c>
      <c r="C72">
        <v>9.6840243119999999E-3</v>
      </c>
      <c r="D72">
        <v>250</v>
      </c>
      <c r="E72">
        <v>265</v>
      </c>
      <c r="F72" t="s">
        <v>2121</v>
      </c>
      <c r="G72">
        <v>352</v>
      </c>
    </row>
    <row r="73" spans="1:7" x14ac:dyDescent="0.3">
      <c r="A73" t="s">
        <v>2309</v>
      </c>
      <c r="B73" t="s">
        <v>2349</v>
      </c>
      <c r="C73">
        <v>2.20894014E-2</v>
      </c>
      <c r="D73">
        <v>250</v>
      </c>
      <c r="E73">
        <v>266</v>
      </c>
      <c r="F73" t="s">
        <v>2121</v>
      </c>
      <c r="G73">
        <v>353</v>
      </c>
    </row>
    <row r="74" spans="1:7" x14ac:dyDescent="0.3">
      <c r="A74" t="s">
        <v>2309</v>
      </c>
      <c r="B74" t="s">
        <v>2350</v>
      </c>
      <c r="C74">
        <v>9.0969012730000003E-3</v>
      </c>
      <c r="D74">
        <v>250</v>
      </c>
      <c r="E74">
        <v>267</v>
      </c>
      <c r="F74" t="s">
        <v>2121</v>
      </c>
      <c r="G74">
        <v>354</v>
      </c>
    </row>
    <row r="75" spans="1:7" x14ac:dyDescent="0.3">
      <c r="A75" t="s">
        <v>2309</v>
      </c>
      <c r="B75" t="s">
        <v>2351</v>
      </c>
      <c r="C75">
        <v>3.8905398229999999E-2</v>
      </c>
      <c r="D75">
        <v>250</v>
      </c>
      <c r="E75">
        <v>268</v>
      </c>
      <c r="F75" t="s">
        <v>2121</v>
      </c>
      <c r="G75">
        <v>355</v>
      </c>
    </row>
    <row r="76" spans="1:7" x14ac:dyDescent="0.3">
      <c r="A76" t="s">
        <v>2309</v>
      </c>
      <c r="B76" t="s">
        <v>2352</v>
      </c>
      <c r="C76">
        <v>6.9382526139999999E-3</v>
      </c>
      <c r="D76">
        <v>250</v>
      </c>
      <c r="E76">
        <v>269</v>
      </c>
      <c r="F76" t="s">
        <v>2121</v>
      </c>
      <c r="G76">
        <v>356</v>
      </c>
    </row>
    <row r="77" spans="1:7" x14ac:dyDescent="0.3">
      <c r="A77" t="s">
        <v>2309</v>
      </c>
      <c r="B77" t="s">
        <v>2353</v>
      </c>
      <c r="C77">
        <v>9.1258880210000008E-3</v>
      </c>
      <c r="D77">
        <v>250</v>
      </c>
      <c r="E77">
        <v>270</v>
      </c>
      <c r="F77" t="s">
        <v>2121</v>
      </c>
      <c r="G77">
        <v>357</v>
      </c>
    </row>
    <row r="78" spans="1:7" x14ac:dyDescent="0.3">
      <c r="A78" t="s">
        <v>2309</v>
      </c>
      <c r="B78" t="s">
        <v>2354</v>
      </c>
      <c r="C78">
        <v>0.1190106112</v>
      </c>
      <c r="D78">
        <v>250</v>
      </c>
      <c r="E78">
        <v>271</v>
      </c>
      <c r="F78" t="s">
        <v>2121</v>
      </c>
      <c r="G78">
        <v>358</v>
      </c>
    </row>
    <row r="79" spans="1:7" x14ac:dyDescent="0.3">
      <c r="A79" t="s">
        <v>2309</v>
      </c>
      <c r="B79" t="s">
        <v>2355</v>
      </c>
      <c r="C79">
        <v>0.19280615700000001</v>
      </c>
      <c r="D79">
        <v>250</v>
      </c>
      <c r="E79">
        <v>272</v>
      </c>
      <c r="F79" t="s">
        <v>2121</v>
      </c>
      <c r="G79">
        <v>359</v>
      </c>
    </row>
    <row r="80" spans="1:7" x14ac:dyDescent="0.3">
      <c r="A80" t="s">
        <v>2309</v>
      </c>
      <c r="B80" t="s">
        <v>2356</v>
      </c>
      <c r="C80">
        <v>2.378492913E-2</v>
      </c>
      <c r="D80">
        <v>250</v>
      </c>
      <c r="E80">
        <v>273</v>
      </c>
      <c r="F80" t="s">
        <v>2121</v>
      </c>
      <c r="G80">
        <v>360</v>
      </c>
    </row>
    <row r="81" spans="1:7" x14ac:dyDescent="0.3">
      <c r="A81" t="s">
        <v>2309</v>
      </c>
      <c r="B81" t="s">
        <v>2357</v>
      </c>
      <c r="C81">
        <v>8.0250495830000004E-2</v>
      </c>
      <c r="D81">
        <v>250</v>
      </c>
      <c r="E81">
        <v>274</v>
      </c>
      <c r="F81" t="s">
        <v>2121</v>
      </c>
      <c r="G81">
        <v>361</v>
      </c>
    </row>
    <row r="82" spans="1:7" x14ac:dyDescent="0.3">
      <c r="A82" t="s">
        <v>2309</v>
      </c>
      <c r="B82" t="s">
        <v>2358</v>
      </c>
      <c r="C82">
        <v>2.9813550420000001E-2</v>
      </c>
      <c r="D82">
        <v>250</v>
      </c>
      <c r="E82">
        <v>275</v>
      </c>
      <c r="F82" t="s">
        <v>2121</v>
      </c>
      <c r="G82">
        <v>362</v>
      </c>
    </row>
    <row r="83" spans="1:7" x14ac:dyDescent="0.3">
      <c r="A83" t="s">
        <v>2309</v>
      </c>
      <c r="B83" t="s">
        <v>2359</v>
      </c>
      <c r="C83">
        <v>1.2089204649999999E-2</v>
      </c>
      <c r="D83">
        <v>250</v>
      </c>
      <c r="E83">
        <v>276</v>
      </c>
      <c r="F83" t="s">
        <v>2121</v>
      </c>
      <c r="G83">
        <v>363</v>
      </c>
    </row>
    <row r="84" spans="1:7" x14ac:dyDescent="0.3">
      <c r="A84" t="s">
        <v>2309</v>
      </c>
      <c r="B84" t="s">
        <v>2360</v>
      </c>
      <c r="C84">
        <v>9.2633771060000002E-3</v>
      </c>
      <c r="D84">
        <v>250</v>
      </c>
      <c r="E84">
        <v>277</v>
      </c>
      <c r="F84" t="s">
        <v>2121</v>
      </c>
      <c r="G84">
        <v>364</v>
      </c>
    </row>
    <row r="85" spans="1:7" x14ac:dyDescent="0.3">
      <c r="A85" t="s">
        <v>2309</v>
      </c>
      <c r="B85" t="s">
        <v>2361</v>
      </c>
      <c r="C85">
        <v>2.708005548E-2</v>
      </c>
      <c r="D85">
        <v>250</v>
      </c>
      <c r="E85">
        <v>278</v>
      </c>
      <c r="F85" t="s">
        <v>2121</v>
      </c>
      <c r="G85">
        <v>365</v>
      </c>
    </row>
    <row r="86" spans="1:7" x14ac:dyDescent="0.3">
      <c r="A86" t="s">
        <v>2309</v>
      </c>
      <c r="B86" t="s">
        <v>2362</v>
      </c>
      <c r="C86">
        <v>1.2152387650000001E-2</v>
      </c>
      <c r="D86">
        <v>250</v>
      </c>
      <c r="E86">
        <v>279</v>
      </c>
      <c r="F86" t="s">
        <v>2121</v>
      </c>
      <c r="G86">
        <v>366</v>
      </c>
    </row>
    <row r="87" spans="1:7" x14ac:dyDescent="0.3">
      <c r="A87" t="s">
        <v>2309</v>
      </c>
      <c r="B87" t="s">
        <v>2363</v>
      </c>
      <c r="C87">
        <v>0.24231358980000001</v>
      </c>
      <c r="D87">
        <v>250</v>
      </c>
      <c r="E87">
        <v>280</v>
      </c>
      <c r="F87" t="s">
        <v>2121</v>
      </c>
      <c r="G87">
        <v>367</v>
      </c>
    </row>
    <row r="88" spans="1:7" x14ac:dyDescent="0.3">
      <c r="A88" t="s">
        <v>2309</v>
      </c>
      <c r="B88" t="s">
        <v>2364</v>
      </c>
      <c r="C88">
        <v>7.8882702459999995E-2</v>
      </c>
      <c r="D88">
        <v>250</v>
      </c>
      <c r="E88">
        <v>281</v>
      </c>
      <c r="F88" t="s">
        <v>2121</v>
      </c>
      <c r="G88">
        <v>368</v>
      </c>
    </row>
    <row r="89" spans="1:7" x14ac:dyDescent="0.3">
      <c r="A89" t="s">
        <v>2304</v>
      </c>
      <c r="B89" t="s">
        <v>2325</v>
      </c>
      <c r="C89">
        <v>0.28009800000000001</v>
      </c>
      <c r="D89">
        <v>237</v>
      </c>
      <c r="E89">
        <v>239</v>
      </c>
      <c r="F89" t="s">
        <v>2124</v>
      </c>
      <c r="G89">
        <v>329</v>
      </c>
    </row>
    <row r="90" spans="1:7" x14ac:dyDescent="0.3">
      <c r="A90" t="s">
        <v>2304</v>
      </c>
      <c r="B90" t="s">
        <v>2326</v>
      </c>
      <c r="C90">
        <v>7.7063999999999994E-2</v>
      </c>
      <c r="D90">
        <v>237</v>
      </c>
      <c r="E90">
        <v>240</v>
      </c>
      <c r="F90" t="s">
        <v>2124</v>
      </c>
      <c r="G90">
        <v>330</v>
      </c>
    </row>
    <row r="91" spans="1:7" x14ac:dyDescent="0.3">
      <c r="A91" t="s">
        <v>2304</v>
      </c>
      <c r="B91" t="s">
        <v>2327</v>
      </c>
      <c r="C91">
        <v>2.0254000000000001E-2</v>
      </c>
      <c r="D91">
        <v>237</v>
      </c>
      <c r="E91">
        <v>241</v>
      </c>
      <c r="F91" t="s">
        <v>2124</v>
      </c>
      <c r="G91">
        <v>331</v>
      </c>
    </row>
    <row r="92" spans="1:7" x14ac:dyDescent="0.3">
      <c r="A92" t="s">
        <v>2305</v>
      </c>
      <c r="B92" t="s">
        <v>2328</v>
      </c>
      <c r="C92">
        <v>7.7309000000000003E-2</v>
      </c>
      <c r="D92">
        <v>238</v>
      </c>
      <c r="E92">
        <v>242</v>
      </c>
      <c r="F92" t="s">
        <v>2124</v>
      </c>
      <c r="G92">
        <v>332</v>
      </c>
    </row>
    <row r="93" spans="1:7" x14ac:dyDescent="0.3">
      <c r="A93" t="s">
        <v>2305</v>
      </c>
      <c r="B93" t="s">
        <v>2329</v>
      </c>
      <c r="C93">
        <v>1.5086E-2</v>
      </c>
      <c r="D93">
        <v>238</v>
      </c>
      <c r="E93">
        <v>243</v>
      </c>
      <c r="F93" t="s">
        <v>2124</v>
      </c>
      <c r="G93">
        <v>333</v>
      </c>
    </row>
    <row r="94" spans="1:7" x14ac:dyDescent="0.3">
      <c r="A94" t="s">
        <v>2305</v>
      </c>
      <c r="B94" t="s">
        <v>2330</v>
      </c>
      <c r="C94">
        <v>4.1287999999999998E-2</v>
      </c>
      <c r="D94">
        <v>238</v>
      </c>
      <c r="E94">
        <v>244</v>
      </c>
      <c r="F94" t="s">
        <v>2124</v>
      </c>
      <c r="G94">
        <v>334</v>
      </c>
    </row>
    <row r="95" spans="1:7" x14ac:dyDescent="0.3">
      <c r="A95" t="s">
        <v>2305</v>
      </c>
      <c r="B95" t="s">
        <v>2331</v>
      </c>
      <c r="C95">
        <v>1.7468000000000001E-2</v>
      </c>
      <c r="D95">
        <v>238</v>
      </c>
      <c r="E95">
        <v>245</v>
      </c>
      <c r="F95" t="s">
        <v>2124</v>
      </c>
      <c r="G95">
        <v>335</v>
      </c>
    </row>
    <row r="96" spans="1:7" x14ac:dyDescent="0.3">
      <c r="A96" t="s">
        <v>2305</v>
      </c>
      <c r="B96" t="s">
        <v>2332</v>
      </c>
      <c r="C96">
        <v>1.7468000000000001E-2</v>
      </c>
      <c r="D96">
        <v>238</v>
      </c>
      <c r="E96">
        <v>246</v>
      </c>
      <c r="F96" t="s">
        <v>2124</v>
      </c>
      <c r="G96">
        <v>336</v>
      </c>
    </row>
    <row r="97" spans="1:7" x14ac:dyDescent="0.3">
      <c r="A97" t="s">
        <v>2305</v>
      </c>
      <c r="B97" t="s">
        <v>2333</v>
      </c>
      <c r="C97">
        <v>1.9056E-2</v>
      </c>
      <c r="D97">
        <v>238</v>
      </c>
      <c r="E97">
        <v>247</v>
      </c>
      <c r="F97" t="s">
        <v>2124</v>
      </c>
      <c r="G97">
        <v>337</v>
      </c>
    </row>
    <row r="98" spans="1:7" x14ac:dyDescent="0.3">
      <c r="A98" t="s">
        <v>2267</v>
      </c>
      <c r="B98" t="s">
        <v>2284</v>
      </c>
      <c r="C98">
        <v>2.4623209039999998</v>
      </c>
      <c r="D98">
        <v>96</v>
      </c>
      <c r="E98">
        <v>116</v>
      </c>
      <c r="F98" t="s">
        <v>2119</v>
      </c>
      <c r="G98">
        <v>265</v>
      </c>
    </row>
    <row r="99" spans="1:7" x14ac:dyDescent="0.3">
      <c r="A99" t="s">
        <v>2267</v>
      </c>
      <c r="B99" t="s">
        <v>2285</v>
      </c>
      <c r="C99">
        <v>2.3326511179999998</v>
      </c>
      <c r="D99">
        <v>96</v>
      </c>
      <c r="E99">
        <v>117</v>
      </c>
      <c r="F99" t="s">
        <v>2119</v>
      </c>
      <c r="G99">
        <v>266</v>
      </c>
    </row>
    <row r="100" spans="1:7" x14ac:dyDescent="0.3">
      <c r="A100" t="s">
        <v>2267</v>
      </c>
      <c r="B100" t="s">
        <v>2286</v>
      </c>
      <c r="C100">
        <v>0.31258567939999998</v>
      </c>
      <c r="D100">
        <v>96</v>
      </c>
      <c r="E100">
        <v>118</v>
      </c>
      <c r="F100" t="s">
        <v>2119</v>
      </c>
      <c r="G100">
        <v>267</v>
      </c>
    </row>
    <row r="101" spans="1:7" x14ac:dyDescent="0.3">
      <c r="A101" t="s">
        <v>2267</v>
      </c>
      <c r="B101" t="s">
        <v>2287</v>
      </c>
      <c r="C101">
        <v>1.7298588690000001</v>
      </c>
      <c r="D101">
        <v>96</v>
      </c>
      <c r="E101">
        <v>119</v>
      </c>
      <c r="F101" t="s">
        <v>2119</v>
      </c>
      <c r="G101">
        <v>268</v>
      </c>
    </row>
    <row r="102" spans="1:7" x14ac:dyDescent="0.3">
      <c r="A102" t="s">
        <v>2267</v>
      </c>
      <c r="B102" t="s">
        <v>2288</v>
      </c>
      <c r="C102">
        <v>3.8775575729999998E-2</v>
      </c>
      <c r="D102">
        <v>96</v>
      </c>
      <c r="E102">
        <v>120</v>
      </c>
      <c r="F102" t="s">
        <v>2119</v>
      </c>
      <c r="G102">
        <v>269</v>
      </c>
    </row>
    <row r="103" spans="1:7" x14ac:dyDescent="0.3">
      <c r="A103" t="s">
        <v>2267</v>
      </c>
      <c r="B103" t="s">
        <v>2289</v>
      </c>
      <c r="C103">
        <v>0.2281179136</v>
      </c>
      <c r="D103">
        <v>96</v>
      </c>
      <c r="E103">
        <v>121</v>
      </c>
      <c r="F103" t="s">
        <v>2119</v>
      </c>
      <c r="G103">
        <v>270</v>
      </c>
    </row>
    <row r="104" spans="1:7" x14ac:dyDescent="0.3">
      <c r="A104" t="s">
        <v>2268</v>
      </c>
      <c r="B104" t="s">
        <v>2284</v>
      </c>
      <c r="C104">
        <v>2.7188466560000002</v>
      </c>
      <c r="D104">
        <v>97</v>
      </c>
      <c r="E104">
        <v>116</v>
      </c>
      <c r="F104" t="s">
        <v>2119</v>
      </c>
      <c r="G104">
        <v>271</v>
      </c>
    </row>
    <row r="105" spans="1:7" x14ac:dyDescent="0.3">
      <c r="A105" t="s">
        <v>2268</v>
      </c>
      <c r="B105" t="s">
        <v>2285</v>
      </c>
      <c r="C105">
        <v>2.5756678110000002</v>
      </c>
      <c r="D105">
        <v>97</v>
      </c>
      <c r="E105">
        <v>117</v>
      </c>
      <c r="F105" t="s">
        <v>2119</v>
      </c>
      <c r="G105">
        <v>272</v>
      </c>
    </row>
    <row r="106" spans="1:7" x14ac:dyDescent="0.3">
      <c r="A106" t="s">
        <v>2268</v>
      </c>
      <c r="B106" t="s">
        <v>2286</v>
      </c>
      <c r="C106">
        <v>0.3451510029</v>
      </c>
      <c r="D106">
        <v>97</v>
      </c>
      <c r="E106">
        <v>118</v>
      </c>
      <c r="F106" t="s">
        <v>2119</v>
      </c>
      <c r="G106">
        <v>273</v>
      </c>
    </row>
    <row r="107" spans="1:7" x14ac:dyDescent="0.3">
      <c r="A107" t="s">
        <v>2268</v>
      </c>
      <c r="B107" t="s">
        <v>2287</v>
      </c>
      <c r="C107">
        <v>1.9100763810000001</v>
      </c>
      <c r="D107">
        <v>97</v>
      </c>
      <c r="E107">
        <v>119</v>
      </c>
      <c r="F107" t="s">
        <v>2119</v>
      </c>
      <c r="G107">
        <v>274</v>
      </c>
    </row>
    <row r="108" spans="1:7" x14ac:dyDescent="0.3">
      <c r="A108" t="s">
        <v>2268</v>
      </c>
      <c r="B108" t="s">
        <v>2288</v>
      </c>
      <c r="C108">
        <v>4.2815233479999999E-2</v>
      </c>
      <c r="D108">
        <v>97</v>
      </c>
      <c r="E108">
        <v>120</v>
      </c>
      <c r="F108" t="s">
        <v>2119</v>
      </c>
      <c r="G108">
        <v>275</v>
      </c>
    </row>
    <row r="109" spans="1:7" x14ac:dyDescent="0.3">
      <c r="A109" t="s">
        <v>2268</v>
      </c>
      <c r="B109" t="s">
        <v>2289</v>
      </c>
      <c r="C109">
        <v>0.25188334540000001</v>
      </c>
      <c r="D109">
        <v>97</v>
      </c>
      <c r="E109">
        <v>121</v>
      </c>
      <c r="F109" t="s">
        <v>2119</v>
      </c>
      <c r="G109">
        <v>276</v>
      </c>
    </row>
    <row r="110" spans="1:7" x14ac:dyDescent="0.3">
      <c r="A110" t="s">
        <v>2284</v>
      </c>
      <c r="B110" t="s">
        <v>2299</v>
      </c>
      <c r="C110">
        <v>0.28746625100000001</v>
      </c>
      <c r="D110">
        <v>116</v>
      </c>
      <c r="E110">
        <v>122</v>
      </c>
      <c r="F110" t="s">
        <v>2119</v>
      </c>
      <c r="G110">
        <v>286</v>
      </c>
    </row>
    <row r="111" spans="1:7" x14ac:dyDescent="0.3">
      <c r="A111" t="s">
        <v>2284</v>
      </c>
      <c r="B111" t="s">
        <v>2300</v>
      </c>
      <c r="C111">
        <v>1.9358184430000001</v>
      </c>
      <c r="D111">
        <v>116</v>
      </c>
      <c r="E111">
        <v>123</v>
      </c>
      <c r="F111" t="s">
        <v>2119</v>
      </c>
      <c r="G111">
        <v>287</v>
      </c>
    </row>
    <row r="112" spans="1:7" x14ac:dyDescent="0.3">
      <c r="A112" t="s">
        <v>2284</v>
      </c>
      <c r="B112" t="s">
        <v>2301</v>
      </c>
      <c r="C112">
        <v>1.9528409950000001</v>
      </c>
      <c r="D112">
        <v>116</v>
      </c>
      <c r="E112">
        <v>124</v>
      </c>
      <c r="F112" t="s">
        <v>2119</v>
      </c>
      <c r="G112">
        <v>288</v>
      </c>
    </row>
    <row r="113" spans="1:7" x14ac:dyDescent="0.3">
      <c r="A113" t="s">
        <v>2284</v>
      </c>
      <c r="B113" t="s">
        <v>2302</v>
      </c>
      <c r="C113">
        <v>1.014272917</v>
      </c>
      <c r="D113">
        <v>116</v>
      </c>
      <c r="E113">
        <v>125</v>
      </c>
      <c r="F113" t="s">
        <v>2119</v>
      </c>
      <c r="G113">
        <v>289</v>
      </c>
    </row>
    <row r="114" spans="1:7" x14ac:dyDescent="0.3">
      <c r="A114" t="s">
        <v>2285</v>
      </c>
      <c r="B114" t="s">
        <v>2299</v>
      </c>
      <c r="C114">
        <v>0.82701764909999997</v>
      </c>
      <c r="D114">
        <v>117</v>
      </c>
      <c r="E114">
        <v>122</v>
      </c>
      <c r="F114" t="s">
        <v>2119</v>
      </c>
      <c r="G114">
        <v>290</v>
      </c>
    </row>
    <row r="115" spans="1:7" x14ac:dyDescent="0.3">
      <c r="A115" t="s">
        <v>2285</v>
      </c>
      <c r="B115" t="s">
        <v>2300</v>
      </c>
      <c r="C115">
        <v>2.0336949400000002</v>
      </c>
      <c r="D115">
        <v>117</v>
      </c>
      <c r="E115">
        <v>123</v>
      </c>
      <c r="F115" t="s">
        <v>2119</v>
      </c>
      <c r="G115">
        <v>291</v>
      </c>
    </row>
    <row r="116" spans="1:7" x14ac:dyDescent="0.3">
      <c r="A116" t="s">
        <v>2285</v>
      </c>
      <c r="B116" t="s">
        <v>2301</v>
      </c>
      <c r="C116">
        <v>1.1094066380000001</v>
      </c>
      <c r="D116">
        <v>117</v>
      </c>
      <c r="E116">
        <v>124</v>
      </c>
      <c r="F116" t="s">
        <v>2119</v>
      </c>
      <c r="G116">
        <v>292</v>
      </c>
    </row>
    <row r="117" spans="1:7" x14ac:dyDescent="0.3">
      <c r="A117" t="s">
        <v>2285</v>
      </c>
      <c r="B117" t="s">
        <v>2302</v>
      </c>
      <c r="C117">
        <v>0.92031113340000004</v>
      </c>
      <c r="D117">
        <v>117</v>
      </c>
      <c r="E117">
        <v>125</v>
      </c>
      <c r="F117" t="s">
        <v>2119</v>
      </c>
      <c r="G117">
        <v>293</v>
      </c>
    </row>
    <row r="118" spans="1:7" x14ac:dyDescent="0.3">
      <c r="A118" t="s">
        <v>2286</v>
      </c>
      <c r="B118" t="s">
        <v>2299</v>
      </c>
      <c r="C118">
        <v>7.52050623E-2</v>
      </c>
      <c r="D118">
        <v>118</v>
      </c>
      <c r="E118">
        <v>122</v>
      </c>
      <c r="F118" t="s">
        <v>2119</v>
      </c>
      <c r="G118">
        <v>294</v>
      </c>
    </row>
    <row r="119" spans="1:7" x14ac:dyDescent="0.3">
      <c r="A119" t="s">
        <v>2286</v>
      </c>
      <c r="B119" t="s">
        <v>2300</v>
      </c>
      <c r="C119">
        <v>0.29234116609999999</v>
      </c>
      <c r="D119">
        <v>118</v>
      </c>
      <c r="E119">
        <v>123</v>
      </c>
      <c r="F119" t="s">
        <v>2119</v>
      </c>
      <c r="G119">
        <v>295</v>
      </c>
    </row>
    <row r="120" spans="1:7" x14ac:dyDescent="0.3">
      <c r="A120" t="s">
        <v>2286</v>
      </c>
      <c r="B120" t="s">
        <v>2301</v>
      </c>
      <c r="C120">
        <v>0.1742942458</v>
      </c>
      <c r="D120">
        <v>118</v>
      </c>
      <c r="E120">
        <v>124</v>
      </c>
      <c r="F120" t="s">
        <v>2119</v>
      </c>
      <c r="G120">
        <v>296</v>
      </c>
    </row>
    <row r="121" spans="1:7" x14ac:dyDescent="0.3">
      <c r="A121" t="s">
        <v>2286</v>
      </c>
      <c r="B121" t="s">
        <v>2302</v>
      </c>
      <c r="C121">
        <v>0.11706800890000001</v>
      </c>
      <c r="D121">
        <v>118</v>
      </c>
      <c r="E121">
        <v>125</v>
      </c>
      <c r="F121" t="s">
        <v>2119</v>
      </c>
      <c r="G121">
        <v>297</v>
      </c>
    </row>
    <row r="122" spans="1:7" x14ac:dyDescent="0.3">
      <c r="A122" t="s">
        <v>2287</v>
      </c>
      <c r="B122" t="s">
        <v>2299</v>
      </c>
      <c r="C122">
        <v>0.2308802817</v>
      </c>
      <c r="D122">
        <v>119</v>
      </c>
      <c r="E122">
        <v>122</v>
      </c>
      <c r="F122" t="s">
        <v>2119</v>
      </c>
      <c r="G122">
        <v>298</v>
      </c>
    </row>
    <row r="123" spans="1:7" x14ac:dyDescent="0.3">
      <c r="A123" t="s">
        <v>2287</v>
      </c>
      <c r="B123" t="s">
        <v>2300</v>
      </c>
      <c r="C123">
        <v>1.108104929</v>
      </c>
      <c r="D123">
        <v>119</v>
      </c>
      <c r="E123">
        <v>123</v>
      </c>
      <c r="F123" t="s">
        <v>2119</v>
      </c>
      <c r="G123">
        <v>299</v>
      </c>
    </row>
    <row r="124" spans="1:7" x14ac:dyDescent="0.3">
      <c r="A124" t="s">
        <v>2287</v>
      </c>
      <c r="B124" t="s">
        <v>2301</v>
      </c>
      <c r="C124">
        <v>0.80086862169999995</v>
      </c>
      <c r="D124">
        <v>119</v>
      </c>
      <c r="E124">
        <v>124</v>
      </c>
      <c r="F124" t="s">
        <v>2119</v>
      </c>
      <c r="G124">
        <v>300</v>
      </c>
    </row>
    <row r="125" spans="1:7" x14ac:dyDescent="0.3">
      <c r="A125" t="s">
        <v>2287</v>
      </c>
      <c r="B125" t="s">
        <v>2302</v>
      </c>
      <c r="C125">
        <v>1.402596411</v>
      </c>
      <c r="D125">
        <v>119</v>
      </c>
      <c r="E125">
        <v>125</v>
      </c>
      <c r="F125" t="s">
        <v>2119</v>
      </c>
      <c r="G125">
        <v>301</v>
      </c>
    </row>
    <row r="126" spans="1:7" x14ac:dyDescent="0.3">
      <c r="A126" t="s">
        <v>2288</v>
      </c>
      <c r="B126" t="s">
        <v>2299</v>
      </c>
      <c r="C126">
        <v>2.7279949139999999E-3</v>
      </c>
      <c r="D126">
        <v>120</v>
      </c>
      <c r="E126">
        <v>122</v>
      </c>
      <c r="F126" t="s">
        <v>2119</v>
      </c>
      <c r="G126">
        <v>302</v>
      </c>
    </row>
    <row r="127" spans="1:7" x14ac:dyDescent="0.3">
      <c r="A127" t="s">
        <v>2288</v>
      </c>
      <c r="B127" t="s">
        <v>2300</v>
      </c>
      <c r="C127">
        <v>1.8473807639999999E-2</v>
      </c>
      <c r="D127">
        <v>120</v>
      </c>
      <c r="E127">
        <v>123</v>
      </c>
      <c r="F127" t="s">
        <v>2119</v>
      </c>
      <c r="G127">
        <v>303</v>
      </c>
    </row>
    <row r="128" spans="1:7" x14ac:dyDescent="0.3">
      <c r="A128" t="s">
        <v>2288</v>
      </c>
      <c r="B128" t="s">
        <v>2301</v>
      </c>
      <c r="C128">
        <v>1.943087969E-2</v>
      </c>
      <c r="D128">
        <v>120</v>
      </c>
      <c r="E128">
        <v>124</v>
      </c>
      <c r="F128" t="s">
        <v>2119</v>
      </c>
      <c r="G128">
        <v>304</v>
      </c>
    </row>
    <row r="129" spans="1:7" x14ac:dyDescent="0.3">
      <c r="A129" t="s">
        <v>2288</v>
      </c>
      <c r="B129" t="s">
        <v>2302</v>
      </c>
      <c r="C129">
        <v>4.1103427999999997E-2</v>
      </c>
      <c r="D129">
        <v>120</v>
      </c>
      <c r="E129">
        <v>125</v>
      </c>
      <c r="F129" t="s">
        <v>2119</v>
      </c>
      <c r="G129">
        <v>305</v>
      </c>
    </row>
    <row r="130" spans="1:7" x14ac:dyDescent="0.3">
      <c r="A130" t="s">
        <v>2289</v>
      </c>
      <c r="B130" t="s">
        <v>2299</v>
      </c>
      <c r="C130">
        <v>7.555635715E-3</v>
      </c>
      <c r="D130">
        <v>121</v>
      </c>
      <c r="E130">
        <v>122</v>
      </c>
      <c r="F130" t="s">
        <v>2119</v>
      </c>
      <c r="G130">
        <v>306</v>
      </c>
    </row>
    <row r="131" spans="1:7" x14ac:dyDescent="0.3">
      <c r="A131" t="s">
        <v>2289</v>
      </c>
      <c r="B131" t="s">
        <v>2300</v>
      </c>
      <c r="C131">
        <v>5.5457244879999999E-2</v>
      </c>
      <c r="D131">
        <v>121</v>
      </c>
      <c r="E131">
        <v>123</v>
      </c>
      <c r="F131" t="s">
        <v>2119</v>
      </c>
      <c r="G131">
        <v>307</v>
      </c>
    </row>
    <row r="132" spans="1:7" x14ac:dyDescent="0.3">
      <c r="A132" t="s">
        <v>2289</v>
      </c>
      <c r="B132" t="s">
        <v>2301</v>
      </c>
      <c r="C132">
        <v>7.9099001890000006E-2</v>
      </c>
      <c r="D132">
        <v>121</v>
      </c>
      <c r="E132">
        <v>124</v>
      </c>
      <c r="F132" t="s">
        <v>2119</v>
      </c>
      <c r="G132">
        <v>308</v>
      </c>
    </row>
    <row r="133" spans="1:7" x14ac:dyDescent="0.3">
      <c r="A133" t="s">
        <v>2289</v>
      </c>
      <c r="B133" t="s">
        <v>2302</v>
      </c>
      <c r="C133">
        <v>0.33874457870000002</v>
      </c>
      <c r="D133">
        <v>121</v>
      </c>
      <c r="E133">
        <v>125</v>
      </c>
      <c r="F133" t="s">
        <v>2119</v>
      </c>
      <c r="G133">
        <v>309</v>
      </c>
    </row>
    <row r="134" spans="1:7" x14ac:dyDescent="0.3">
      <c r="A134" t="s">
        <v>2156</v>
      </c>
      <c r="B134" t="s">
        <v>2365</v>
      </c>
      <c r="C134">
        <v>8.3000000000000001E-3</v>
      </c>
      <c r="D134">
        <v>294</v>
      </c>
      <c r="E134">
        <v>295</v>
      </c>
      <c r="F134" t="s">
        <v>2125</v>
      </c>
      <c r="G134">
        <v>369</v>
      </c>
    </row>
    <row r="135" spans="1:7" x14ac:dyDescent="0.3">
      <c r="A135" t="s">
        <v>2156</v>
      </c>
      <c r="B135" t="s">
        <v>2366</v>
      </c>
      <c r="C135">
        <v>3.9E-2</v>
      </c>
      <c r="D135">
        <v>294</v>
      </c>
      <c r="E135">
        <v>296</v>
      </c>
      <c r="F135" t="s">
        <v>2126</v>
      </c>
      <c r="G135">
        <v>370</v>
      </c>
    </row>
    <row r="136" spans="1:7" x14ac:dyDescent="0.3">
      <c r="A136" t="s">
        <v>2156</v>
      </c>
      <c r="B136" t="s">
        <v>2367</v>
      </c>
      <c r="C136">
        <v>6.3E-3</v>
      </c>
      <c r="D136">
        <v>294</v>
      </c>
      <c r="E136">
        <v>297</v>
      </c>
      <c r="F136" t="s">
        <v>2127</v>
      </c>
      <c r="G136">
        <v>371</v>
      </c>
    </row>
    <row r="137" spans="1:7" x14ac:dyDescent="0.3">
      <c r="A137" t="s">
        <v>2156</v>
      </c>
      <c r="B137" t="s">
        <v>2368</v>
      </c>
      <c r="C137">
        <v>0.73060000000000003</v>
      </c>
      <c r="D137">
        <v>294</v>
      </c>
      <c r="E137">
        <v>298</v>
      </c>
      <c r="F137" t="s">
        <v>2128</v>
      </c>
      <c r="G137">
        <v>372</v>
      </c>
    </row>
    <row r="138" spans="1:7" x14ac:dyDescent="0.3">
      <c r="A138" t="s">
        <v>2156</v>
      </c>
      <c r="B138" t="s">
        <v>2369</v>
      </c>
      <c r="C138">
        <v>2.9399999999999999E-2</v>
      </c>
      <c r="D138">
        <v>294</v>
      </c>
      <c r="E138">
        <v>299</v>
      </c>
      <c r="F138" t="s">
        <v>2129</v>
      </c>
      <c r="G138">
        <v>373</v>
      </c>
    </row>
    <row r="139" spans="1:7" x14ac:dyDescent="0.3">
      <c r="A139" t="s">
        <v>2156</v>
      </c>
      <c r="B139" t="s">
        <v>2370</v>
      </c>
      <c r="C139">
        <v>9.4999999999999998E-3</v>
      </c>
      <c r="D139">
        <v>294</v>
      </c>
      <c r="E139">
        <v>300</v>
      </c>
      <c r="F139" t="s">
        <v>2130</v>
      </c>
      <c r="G139">
        <v>374</v>
      </c>
    </row>
    <row r="140" spans="1:7" x14ac:dyDescent="0.3">
      <c r="A140" t="s">
        <v>2156</v>
      </c>
      <c r="B140" t="s">
        <v>2371</v>
      </c>
      <c r="C140">
        <v>1.5599999999999999E-2</v>
      </c>
      <c r="D140">
        <v>294</v>
      </c>
      <c r="E140">
        <v>301</v>
      </c>
      <c r="F140" t="s">
        <v>2131</v>
      </c>
      <c r="G140">
        <v>375</v>
      </c>
    </row>
    <row r="141" spans="1:7" x14ac:dyDescent="0.3">
      <c r="A141" t="s">
        <v>2156</v>
      </c>
      <c r="B141" t="s">
        <v>2372</v>
      </c>
      <c r="C141">
        <v>5.1999999999999998E-3</v>
      </c>
      <c r="D141">
        <v>294</v>
      </c>
      <c r="E141">
        <v>302</v>
      </c>
      <c r="F141" t="s">
        <v>2132</v>
      </c>
      <c r="G141">
        <v>376</v>
      </c>
    </row>
    <row r="142" spans="1:7" x14ac:dyDescent="0.3">
      <c r="A142" t="s">
        <v>2156</v>
      </c>
      <c r="B142" t="s">
        <v>2373</v>
      </c>
      <c r="C142">
        <v>3.1399999999999997E-2</v>
      </c>
      <c r="D142">
        <v>294</v>
      </c>
      <c r="E142">
        <v>303</v>
      </c>
      <c r="F142" t="s">
        <v>2133</v>
      </c>
      <c r="G142">
        <v>377</v>
      </c>
    </row>
    <row r="143" spans="1:7" x14ac:dyDescent="0.3">
      <c r="A143" t="s">
        <v>2156</v>
      </c>
      <c r="B143" t="s">
        <v>2374</v>
      </c>
      <c r="C143">
        <v>6.1999999999999998E-3</v>
      </c>
      <c r="D143">
        <v>294</v>
      </c>
      <c r="E143">
        <v>304</v>
      </c>
      <c r="F143" t="s">
        <v>2134</v>
      </c>
      <c r="G143">
        <v>378</v>
      </c>
    </row>
    <row r="144" spans="1:7" x14ac:dyDescent="0.3">
      <c r="A144" t="s">
        <v>2156</v>
      </c>
      <c r="B144" t="s">
        <v>2375</v>
      </c>
      <c r="C144">
        <v>1.7000000000000001E-2</v>
      </c>
      <c r="D144">
        <v>294</v>
      </c>
      <c r="E144">
        <v>305</v>
      </c>
      <c r="F144" t="s">
        <v>2135</v>
      </c>
      <c r="G144">
        <v>379</v>
      </c>
    </row>
    <row r="145" spans="1:7" x14ac:dyDescent="0.3">
      <c r="A145" t="s">
        <v>2156</v>
      </c>
      <c r="B145" t="s">
        <v>2376</v>
      </c>
      <c r="C145">
        <v>4.2999999999999997E-2</v>
      </c>
      <c r="D145">
        <v>294</v>
      </c>
      <c r="E145">
        <v>306</v>
      </c>
      <c r="F145" t="s">
        <v>2136</v>
      </c>
      <c r="G145">
        <v>380</v>
      </c>
    </row>
    <row r="146" spans="1:7" x14ac:dyDescent="0.3">
      <c r="A146" t="s">
        <v>2303</v>
      </c>
      <c r="B146" t="s">
        <v>2304</v>
      </c>
      <c r="C146">
        <v>0.49399999999999999</v>
      </c>
      <c r="D146">
        <v>147</v>
      </c>
      <c r="E146">
        <v>237</v>
      </c>
      <c r="F146" t="s">
        <v>2120</v>
      </c>
      <c r="G146">
        <v>310</v>
      </c>
    </row>
    <row r="147" spans="1:7" x14ac:dyDescent="0.3">
      <c r="A147" t="s">
        <v>2303</v>
      </c>
      <c r="B147" t="s">
        <v>2305</v>
      </c>
      <c r="C147">
        <v>0.3</v>
      </c>
      <c r="D147">
        <v>147</v>
      </c>
      <c r="E147">
        <v>238</v>
      </c>
      <c r="F147" t="s">
        <v>2120</v>
      </c>
      <c r="G147">
        <v>311</v>
      </c>
    </row>
    <row r="148" spans="1:7" x14ac:dyDescent="0.3">
      <c r="A148" t="s">
        <v>2179</v>
      </c>
      <c r="B148" t="s">
        <v>2167</v>
      </c>
      <c r="C148">
        <v>9.9705877970000003</v>
      </c>
      <c r="D148">
        <v>12</v>
      </c>
      <c r="E148">
        <v>36</v>
      </c>
      <c r="F148" t="s">
        <v>2103</v>
      </c>
      <c r="G148">
        <v>50</v>
      </c>
    </row>
    <row r="149" spans="1:7" x14ac:dyDescent="0.3">
      <c r="A149" t="s">
        <v>2368</v>
      </c>
      <c r="B149" t="s">
        <v>2377</v>
      </c>
      <c r="C149">
        <v>8.9656114800000006E-2</v>
      </c>
      <c r="D149">
        <v>298</v>
      </c>
      <c r="E149">
        <v>307</v>
      </c>
      <c r="F149" t="s">
        <v>2137</v>
      </c>
      <c r="G149">
        <v>381</v>
      </c>
    </row>
    <row r="150" spans="1:7" x14ac:dyDescent="0.3">
      <c r="A150" t="s">
        <v>2368</v>
      </c>
      <c r="B150" t="s">
        <v>2378</v>
      </c>
      <c r="C150">
        <v>1.7278481169999999E-2</v>
      </c>
      <c r="D150">
        <v>298</v>
      </c>
      <c r="E150">
        <v>308</v>
      </c>
      <c r="F150" t="s">
        <v>2137</v>
      </c>
      <c r="G150">
        <v>382</v>
      </c>
    </row>
    <row r="151" spans="1:7" x14ac:dyDescent="0.3">
      <c r="A151" t="s">
        <v>2368</v>
      </c>
      <c r="B151" t="s">
        <v>2379</v>
      </c>
      <c r="C151">
        <v>6.4830489539999994E-2</v>
      </c>
      <c r="D151">
        <v>298</v>
      </c>
      <c r="E151">
        <v>309</v>
      </c>
      <c r="F151" t="s">
        <v>2137</v>
      </c>
      <c r="G151">
        <v>383</v>
      </c>
    </row>
    <row r="152" spans="1:7" x14ac:dyDescent="0.3">
      <c r="A152" t="s">
        <v>2368</v>
      </c>
      <c r="B152" t="s">
        <v>2380</v>
      </c>
      <c r="C152">
        <v>9.1528218480000003E-3</v>
      </c>
      <c r="D152">
        <v>298</v>
      </c>
      <c r="E152">
        <v>310</v>
      </c>
      <c r="F152" t="s">
        <v>2137</v>
      </c>
      <c r="G152">
        <v>384</v>
      </c>
    </row>
    <row r="153" spans="1:7" x14ac:dyDescent="0.3">
      <c r="A153" t="s">
        <v>2368</v>
      </c>
      <c r="B153" t="s">
        <v>2381</v>
      </c>
      <c r="C153">
        <v>4.6570436960000003E-3</v>
      </c>
      <c r="D153">
        <v>298</v>
      </c>
      <c r="E153">
        <v>311</v>
      </c>
      <c r="F153" t="s">
        <v>2137</v>
      </c>
      <c r="G153">
        <v>385</v>
      </c>
    </row>
    <row r="154" spans="1:7" x14ac:dyDescent="0.3">
      <c r="A154" t="s">
        <v>2368</v>
      </c>
      <c r="B154" t="s">
        <v>2382</v>
      </c>
      <c r="C154">
        <v>6.2899999999999996E-3</v>
      </c>
      <c r="D154">
        <v>298</v>
      </c>
      <c r="E154">
        <v>312</v>
      </c>
      <c r="F154" t="s">
        <v>2137</v>
      </c>
      <c r="G154">
        <v>386</v>
      </c>
    </row>
    <row r="155" spans="1:7" x14ac:dyDescent="0.3">
      <c r="A155" t="s">
        <v>2368</v>
      </c>
      <c r="B155" t="s">
        <v>2383</v>
      </c>
      <c r="C155">
        <v>1.3519326559999999E-2</v>
      </c>
      <c r="D155">
        <v>298</v>
      </c>
      <c r="E155">
        <v>313</v>
      </c>
      <c r="F155" t="s">
        <v>2137</v>
      </c>
      <c r="G155">
        <v>387</v>
      </c>
    </row>
    <row r="156" spans="1:7" x14ac:dyDescent="0.3">
      <c r="A156" t="s">
        <v>2368</v>
      </c>
      <c r="B156" t="s">
        <v>2384</v>
      </c>
      <c r="C156">
        <v>9.9632073190000003E-2</v>
      </c>
      <c r="D156">
        <v>298</v>
      </c>
      <c r="E156">
        <v>314</v>
      </c>
      <c r="F156" t="s">
        <v>2137</v>
      </c>
      <c r="G156">
        <v>388</v>
      </c>
    </row>
    <row r="157" spans="1:7" x14ac:dyDescent="0.3">
      <c r="A157" t="s">
        <v>2368</v>
      </c>
      <c r="B157" t="s">
        <v>2385</v>
      </c>
      <c r="C157">
        <v>1.6559506479999999E-4</v>
      </c>
      <c r="D157">
        <v>298</v>
      </c>
      <c r="E157">
        <v>315</v>
      </c>
      <c r="F157" t="s">
        <v>2137</v>
      </c>
      <c r="G157">
        <v>389</v>
      </c>
    </row>
    <row r="158" spans="1:7" x14ac:dyDescent="0.3">
      <c r="A158" t="s">
        <v>2368</v>
      </c>
      <c r="B158" t="s">
        <v>2386</v>
      </c>
      <c r="C158">
        <v>0.40806402339999998</v>
      </c>
      <c r="D158">
        <v>298</v>
      </c>
      <c r="E158">
        <v>316</v>
      </c>
      <c r="F158" t="s">
        <v>2137</v>
      </c>
      <c r="G158">
        <v>390</v>
      </c>
    </row>
    <row r="159" spans="1:7" x14ac:dyDescent="0.3">
      <c r="A159" t="s">
        <v>2151</v>
      </c>
      <c r="B159" t="s">
        <v>2156</v>
      </c>
      <c r="C159">
        <v>0.59840000000000004</v>
      </c>
      <c r="D159">
        <v>321</v>
      </c>
      <c r="E159">
        <v>294</v>
      </c>
      <c r="F159" t="s">
        <v>2090</v>
      </c>
      <c r="G159">
        <v>6</v>
      </c>
    </row>
    <row r="160" spans="1:7" x14ac:dyDescent="0.3">
      <c r="A160" t="s">
        <v>2157</v>
      </c>
      <c r="B160" t="s">
        <v>2156</v>
      </c>
      <c r="C160">
        <v>0.14749999999999999</v>
      </c>
      <c r="D160">
        <v>322</v>
      </c>
      <c r="E160">
        <v>294</v>
      </c>
      <c r="F160" t="s">
        <v>2090</v>
      </c>
      <c r="G160">
        <v>10</v>
      </c>
    </row>
    <row r="161" spans="1:7" x14ac:dyDescent="0.3">
      <c r="A161" t="s">
        <v>2158</v>
      </c>
      <c r="B161" t="s">
        <v>2156</v>
      </c>
      <c r="C161">
        <v>1.35E-2</v>
      </c>
      <c r="D161">
        <v>323</v>
      </c>
      <c r="E161">
        <v>294</v>
      </c>
      <c r="F161" t="s">
        <v>2090</v>
      </c>
      <c r="G161">
        <v>15</v>
      </c>
    </row>
    <row r="162" spans="1:7" x14ac:dyDescent="0.3">
      <c r="A162" t="s">
        <v>2167</v>
      </c>
      <c r="B162" t="s">
        <v>2156</v>
      </c>
      <c r="C162">
        <v>0.18210000000000001</v>
      </c>
      <c r="D162">
        <v>36</v>
      </c>
      <c r="E162">
        <v>294</v>
      </c>
      <c r="F162" t="s">
        <v>2090</v>
      </c>
      <c r="G162">
        <v>37</v>
      </c>
    </row>
    <row r="163" spans="1:7" x14ac:dyDescent="0.3">
      <c r="A163" t="s">
        <v>2185</v>
      </c>
      <c r="B163" t="s">
        <v>2150</v>
      </c>
      <c r="C163">
        <v>23.18417402</v>
      </c>
      <c r="D163">
        <v>2</v>
      </c>
      <c r="E163">
        <v>1</v>
      </c>
      <c r="F163" t="s">
        <v>2104</v>
      </c>
      <c r="G163">
        <v>64</v>
      </c>
    </row>
    <row r="164" spans="1:7" x14ac:dyDescent="0.3">
      <c r="A164" t="s">
        <v>2186</v>
      </c>
      <c r="B164" t="s">
        <v>2150</v>
      </c>
      <c r="C164">
        <v>1.9981742499999999</v>
      </c>
      <c r="D164">
        <v>3</v>
      </c>
      <c r="E164">
        <v>1</v>
      </c>
      <c r="F164" t="s">
        <v>2104</v>
      </c>
      <c r="G164">
        <v>65</v>
      </c>
    </row>
    <row r="165" spans="1:7" x14ac:dyDescent="0.3">
      <c r="A165" t="s">
        <v>2187</v>
      </c>
      <c r="B165" t="s">
        <v>2150</v>
      </c>
      <c r="C165">
        <v>1.8941893999999999</v>
      </c>
      <c r="D165">
        <v>4</v>
      </c>
      <c r="E165">
        <v>1</v>
      </c>
      <c r="F165" t="s">
        <v>2104</v>
      </c>
      <c r="G165">
        <v>66</v>
      </c>
    </row>
    <row r="166" spans="1:7" x14ac:dyDescent="0.3">
      <c r="A166" t="s">
        <v>2188</v>
      </c>
      <c r="B166" t="s">
        <v>2150</v>
      </c>
      <c r="C166">
        <v>0.62458800000000003</v>
      </c>
      <c r="D166">
        <v>6</v>
      </c>
      <c r="E166">
        <v>1</v>
      </c>
      <c r="F166" t="s">
        <v>2104</v>
      </c>
      <c r="G166">
        <v>67</v>
      </c>
    </row>
    <row r="167" spans="1:7" x14ac:dyDescent="0.3">
      <c r="A167" t="s">
        <v>2167</v>
      </c>
      <c r="B167" t="s">
        <v>2174</v>
      </c>
      <c r="C167">
        <v>0.10299999999999999</v>
      </c>
      <c r="D167">
        <v>36</v>
      </c>
      <c r="E167">
        <v>334</v>
      </c>
      <c r="F167" t="s">
        <v>2101</v>
      </c>
      <c r="G167">
        <v>44</v>
      </c>
    </row>
    <row r="168" spans="1:7" x14ac:dyDescent="0.3">
      <c r="A168" t="s">
        <v>2167</v>
      </c>
      <c r="B168" t="s">
        <v>2175</v>
      </c>
      <c r="C168">
        <v>0.13400000000000001</v>
      </c>
      <c r="D168">
        <v>36</v>
      </c>
      <c r="E168">
        <v>335</v>
      </c>
      <c r="F168" t="s">
        <v>2101</v>
      </c>
      <c r="G168">
        <v>45</v>
      </c>
    </row>
    <row r="169" spans="1:7" x14ac:dyDescent="0.3">
      <c r="A169" t="s">
        <v>2310</v>
      </c>
      <c r="B169" t="s">
        <v>2311</v>
      </c>
      <c r="C169">
        <v>0.31909999999999999</v>
      </c>
      <c r="D169">
        <v>149</v>
      </c>
      <c r="E169">
        <v>224</v>
      </c>
      <c r="F169" t="s">
        <v>2122</v>
      </c>
      <c r="G169">
        <v>315</v>
      </c>
    </row>
    <row r="170" spans="1:7" x14ac:dyDescent="0.3">
      <c r="A170" t="s">
        <v>2310</v>
      </c>
      <c r="B170" t="s">
        <v>2312</v>
      </c>
      <c r="C170">
        <v>0.25969999999999999</v>
      </c>
      <c r="D170">
        <v>149</v>
      </c>
      <c r="E170">
        <v>225</v>
      </c>
      <c r="F170" t="s">
        <v>2122</v>
      </c>
      <c r="G170">
        <v>316</v>
      </c>
    </row>
    <row r="171" spans="1:7" x14ac:dyDescent="0.3">
      <c r="A171" t="s">
        <v>2310</v>
      </c>
      <c r="B171" t="s">
        <v>2313</v>
      </c>
      <c r="C171">
        <v>0.59209999999999996</v>
      </c>
      <c r="D171">
        <v>149</v>
      </c>
      <c r="E171">
        <v>226</v>
      </c>
      <c r="F171" t="s">
        <v>2122</v>
      </c>
      <c r="G171">
        <v>317</v>
      </c>
    </row>
    <row r="172" spans="1:7" x14ac:dyDescent="0.3">
      <c r="A172" t="s">
        <v>2310</v>
      </c>
      <c r="B172" t="s">
        <v>2314</v>
      </c>
      <c r="C172">
        <v>1.8279161880000001</v>
      </c>
      <c r="D172">
        <v>149</v>
      </c>
      <c r="E172">
        <v>227</v>
      </c>
      <c r="F172" t="s">
        <v>2122</v>
      </c>
      <c r="G172">
        <v>318</v>
      </c>
    </row>
    <row r="173" spans="1:7" x14ac:dyDescent="0.3">
      <c r="A173" t="s">
        <v>2244</v>
      </c>
      <c r="B173" t="s">
        <v>2245</v>
      </c>
      <c r="C173">
        <v>0.83379120880000002</v>
      </c>
      <c r="D173">
        <v>81</v>
      </c>
      <c r="E173">
        <v>61</v>
      </c>
      <c r="F173" t="s">
        <v>2111</v>
      </c>
      <c r="G173">
        <v>212</v>
      </c>
    </row>
    <row r="174" spans="1:7" x14ac:dyDescent="0.3">
      <c r="A174" t="s">
        <v>2244</v>
      </c>
      <c r="B174" t="s">
        <v>2246</v>
      </c>
      <c r="C174">
        <v>0.66703296700000003</v>
      </c>
      <c r="D174">
        <v>81</v>
      </c>
      <c r="E174">
        <v>62</v>
      </c>
      <c r="F174" t="s">
        <v>2111</v>
      </c>
      <c r="G174">
        <v>213</v>
      </c>
    </row>
    <row r="175" spans="1:7" x14ac:dyDescent="0.3">
      <c r="A175" t="s">
        <v>2244</v>
      </c>
      <c r="B175" t="s">
        <v>2247</v>
      </c>
      <c r="C175">
        <v>0.54474358970000003</v>
      </c>
      <c r="D175">
        <v>81</v>
      </c>
      <c r="E175">
        <v>66</v>
      </c>
      <c r="F175" t="s">
        <v>2111</v>
      </c>
      <c r="G175">
        <v>214</v>
      </c>
    </row>
    <row r="176" spans="1:7" x14ac:dyDescent="0.3">
      <c r="A176" t="s">
        <v>2244</v>
      </c>
      <c r="B176" t="s">
        <v>2248</v>
      </c>
      <c r="C176">
        <v>0.45580586080000002</v>
      </c>
      <c r="D176">
        <v>81</v>
      </c>
      <c r="E176">
        <v>82</v>
      </c>
      <c r="F176" t="s">
        <v>2111</v>
      </c>
      <c r="G176">
        <v>215</v>
      </c>
    </row>
    <row r="177" spans="1:7" x14ac:dyDescent="0.3">
      <c r="A177" t="s">
        <v>2244</v>
      </c>
      <c r="B177" t="s">
        <v>2249</v>
      </c>
      <c r="C177">
        <v>0.53362637359999998</v>
      </c>
      <c r="D177">
        <v>81</v>
      </c>
      <c r="E177">
        <v>83</v>
      </c>
      <c r="F177" t="s">
        <v>2111</v>
      </c>
      <c r="G177">
        <v>216</v>
      </c>
    </row>
    <row r="178" spans="1:7" x14ac:dyDescent="0.3">
      <c r="A178" t="s">
        <v>2505</v>
      </c>
      <c r="B178" t="s">
        <v>2506</v>
      </c>
      <c r="C178">
        <v>0.23880000000000001</v>
      </c>
      <c r="D178">
        <v>2000</v>
      </c>
      <c r="E178">
        <v>150</v>
      </c>
      <c r="F178" t="s">
        <v>2143</v>
      </c>
      <c r="G178">
        <v>611</v>
      </c>
    </row>
    <row r="179" spans="1:7" x14ac:dyDescent="0.3">
      <c r="A179" t="s">
        <v>2400</v>
      </c>
      <c r="B179" t="s">
        <v>2505</v>
      </c>
      <c r="C179">
        <v>0.23880000000000001</v>
      </c>
      <c r="D179">
        <v>1001</v>
      </c>
      <c r="E179">
        <v>2000</v>
      </c>
      <c r="F179" t="s">
        <v>2143</v>
      </c>
      <c r="G179">
        <v>612</v>
      </c>
    </row>
    <row r="180" spans="1:7" x14ac:dyDescent="0.3">
      <c r="A180" t="s">
        <v>2154</v>
      </c>
      <c r="B180" t="s">
        <v>2194</v>
      </c>
      <c r="C180">
        <v>4.2409999999999997</v>
      </c>
      <c r="D180">
        <v>8</v>
      </c>
      <c r="E180">
        <v>37</v>
      </c>
      <c r="F180" t="s">
        <v>2106</v>
      </c>
      <c r="G180">
        <v>73</v>
      </c>
    </row>
    <row r="181" spans="1:7" x14ac:dyDescent="0.3">
      <c r="A181" t="s">
        <v>2154</v>
      </c>
      <c r="B181" t="s">
        <v>2195</v>
      </c>
      <c r="C181">
        <v>2.2480000000000002</v>
      </c>
      <c r="D181">
        <v>8</v>
      </c>
      <c r="E181">
        <v>38</v>
      </c>
      <c r="F181" t="s">
        <v>2106</v>
      </c>
      <c r="G181">
        <v>74</v>
      </c>
    </row>
    <row r="182" spans="1:7" x14ac:dyDescent="0.3">
      <c r="A182" t="s">
        <v>2154</v>
      </c>
      <c r="B182" t="s">
        <v>2196</v>
      </c>
      <c r="C182">
        <v>0.13400000000000001</v>
      </c>
      <c r="D182">
        <v>8</v>
      </c>
      <c r="E182">
        <v>39</v>
      </c>
      <c r="F182" t="s">
        <v>2106</v>
      </c>
      <c r="G182">
        <v>75</v>
      </c>
    </row>
    <row r="183" spans="1:7" x14ac:dyDescent="0.3">
      <c r="A183" t="s">
        <v>2154</v>
      </c>
      <c r="B183" t="s">
        <v>2197</v>
      </c>
      <c r="C183">
        <v>0.34100000000000003</v>
      </c>
      <c r="D183">
        <v>8</v>
      </c>
      <c r="E183">
        <v>40</v>
      </c>
      <c r="F183" s="55" t="s">
        <v>2106</v>
      </c>
      <c r="G183">
        <v>76</v>
      </c>
    </row>
    <row r="184" spans="1:7" x14ac:dyDescent="0.3">
      <c r="A184" t="s">
        <v>2194</v>
      </c>
      <c r="B184" t="s">
        <v>2215</v>
      </c>
      <c r="C184">
        <v>0.45800000000000002</v>
      </c>
      <c r="D184">
        <v>37</v>
      </c>
      <c r="E184">
        <v>41</v>
      </c>
      <c r="F184" t="s">
        <v>2106</v>
      </c>
      <c r="G184">
        <v>94</v>
      </c>
    </row>
    <row r="185" spans="1:7" x14ac:dyDescent="0.3">
      <c r="A185" t="s">
        <v>2194</v>
      </c>
      <c r="B185" t="s">
        <v>2216</v>
      </c>
      <c r="C185">
        <v>0.20799999999999999</v>
      </c>
      <c r="D185">
        <v>37</v>
      </c>
      <c r="E185">
        <v>42</v>
      </c>
      <c r="F185" t="s">
        <v>2106</v>
      </c>
      <c r="G185">
        <v>95</v>
      </c>
    </row>
    <row r="186" spans="1:7" x14ac:dyDescent="0.3">
      <c r="A186" t="s">
        <v>2194</v>
      </c>
      <c r="B186" t="s">
        <v>2217</v>
      </c>
      <c r="C186">
        <v>0.27900000000000003</v>
      </c>
      <c r="D186">
        <v>37</v>
      </c>
      <c r="E186">
        <v>43</v>
      </c>
      <c r="F186" t="s">
        <v>2106</v>
      </c>
      <c r="G186">
        <v>96</v>
      </c>
    </row>
    <row r="187" spans="1:7" x14ac:dyDescent="0.3">
      <c r="A187" t="s">
        <v>2194</v>
      </c>
      <c r="B187" t="s">
        <v>2218</v>
      </c>
      <c r="C187">
        <v>0.251</v>
      </c>
      <c r="D187">
        <v>37</v>
      </c>
      <c r="E187">
        <v>44</v>
      </c>
      <c r="F187" t="s">
        <v>2106</v>
      </c>
      <c r="G187">
        <v>97</v>
      </c>
    </row>
    <row r="188" spans="1:7" x14ac:dyDescent="0.3">
      <c r="A188" t="s">
        <v>2194</v>
      </c>
      <c r="B188" t="s">
        <v>2219</v>
      </c>
      <c r="C188">
        <v>0.114</v>
      </c>
      <c r="D188">
        <v>37</v>
      </c>
      <c r="E188">
        <v>45</v>
      </c>
      <c r="F188" t="s">
        <v>2106</v>
      </c>
      <c r="G188">
        <v>98</v>
      </c>
    </row>
    <row r="189" spans="1:7" x14ac:dyDescent="0.3">
      <c r="A189" t="s">
        <v>2194</v>
      </c>
      <c r="B189" t="s">
        <v>2220</v>
      </c>
      <c r="C189">
        <v>0.30399999999999999</v>
      </c>
      <c r="D189">
        <v>37</v>
      </c>
      <c r="E189">
        <v>46</v>
      </c>
      <c r="F189" t="s">
        <v>2106</v>
      </c>
      <c r="G189">
        <v>99</v>
      </c>
    </row>
    <row r="190" spans="1:7" x14ac:dyDescent="0.3">
      <c r="A190" t="s">
        <v>2194</v>
      </c>
      <c r="B190" t="s">
        <v>2221</v>
      </c>
      <c r="C190">
        <v>0.28100000000000003</v>
      </c>
      <c r="D190">
        <v>37</v>
      </c>
      <c r="E190">
        <v>47</v>
      </c>
      <c r="F190" t="s">
        <v>2106</v>
      </c>
      <c r="G190">
        <v>100</v>
      </c>
    </row>
    <row r="191" spans="1:7" x14ac:dyDescent="0.3">
      <c r="A191" t="s">
        <v>2194</v>
      </c>
      <c r="B191" t="s">
        <v>2222</v>
      </c>
      <c r="C191">
        <v>0.42399999999999999</v>
      </c>
      <c r="D191">
        <v>37</v>
      </c>
      <c r="E191">
        <v>48</v>
      </c>
      <c r="F191" t="s">
        <v>2106</v>
      </c>
      <c r="G191">
        <v>101</v>
      </c>
    </row>
    <row r="192" spans="1:7" x14ac:dyDescent="0.3">
      <c r="A192" t="s">
        <v>2194</v>
      </c>
      <c r="B192" t="s">
        <v>2223</v>
      </c>
      <c r="C192">
        <v>0.86499999999999999</v>
      </c>
      <c r="D192">
        <v>37</v>
      </c>
      <c r="E192">
        <v>49</v>
      </c>
      <c r="F192" t="s">
        <v>2106</v>
      </c>
      <c r="G192">
        <v>102</v>
      </c>
    </row>
    <row r="193" spans="1:7" x14ac:dyDescent="0.3">
      <c r="A193" t="s">
        <v>2194</v>
      </c>
      <c r="B193" t="s">
        <v>2224</v>
      </c>
      <c r="C193">
        <v>0.27500000000000002</v>
      </c>
      <c r="D193">
        <v>37</v>
      </c>
      <c r="E193">
        <v>50</v>
      </c>
      <c r="F193" t="s">
        <v>2106</v>
      </c>
      <c r="G193">
        <v>103</v>
      </c>
    </row>
    <row r="194" spans="1:7" x14ac:dyDescent="0.3">
      <c r="A194" t="s">
        <v>2194</v>
      </c>
      <c r="B194" t="s">
        <v>2225</v>
      </c>
      <c r="C194">
        <v>7.2999999999999995E-2</v>
      </c>
      <c r="D194">
        <v>37</v>
      </c>
      <c r="E194">
        <v>51</v>
      </c>
      <c r="F194" t="s">
        <v>2106</v>
      </c>
      <c r="G194">
        <v>104</v>
      </c>
    </row>
    <row r="195" spans="1:7" x14ac:dyDescent="0.3">
      <c r="A195" t="s">
        <v>2194</v>
      </c>
      <c r="B195" t="s">
        <v>2226</v>
      </c>
      <c r="C195">
        <v>8.1000000000000003E-2</v>
      </c>
      <c r="D195">
        <v>37</v>
      </c>
      <c r="E195">
        <v>52</v>
      </c>
      <c r="F195" t="s">
        <v>2106</v>
      </c>
      <c r="G195">
        <v>105</v>
      </c>
    </row>
    <row r="196" spans="1:7" x14ac:dyDescent="0.3">
      <c r="A196" t="s">
        <v>2194</v>
      </c>
      <c r="B196" t="s">
        <v>2227</v>
      </c>
      <c r="C196">
        <v>0.127</v>
      </c>
      <c r="D196">
        <v>37</v>
      </c>
      <c r="E196">
        <v>53</v>
      </c>
      <c r="F196" t="s">
        <v>2106</v>
      </c>
      <c r="G196">
        <v>106</v>
      </c>
    </row>
    <row r="197" spans="1:7" x14ac:dyDescent="0.3">
      <c r="A197" t="s">
        <v>2194</v>
      </c>
      <c r="B197" t="s">
        <v>2228</v>
      </c>
      <c r="C197">
        <v>0.28399999999999997</v>
      </c>
      <c r="D197">
        <v>37</v>
      </c>
      <c r="E197">
        <v>54</v>
      </c>
      <c r="F197" t="s">
        <v>2106</v>
      </c>
      <c r="G197">
        <v>107</v>
      </c>
    </row>
    <row r="198" spans="1:7" x14ac:dyDescent="0.3">
      <c r="A198" t="s">
        <v>2194</v>
      </c>
      <c r="B198" t="s">
        <v>2229</v>
      </c>
      <c r="C198">
        <v>0.191</v>
      </c>
      <c r="D198">
        <v>37</v>
      </c>
      <c r="E198">
        <v>55</v>
      </c>
      <c r="F198" t="s">
        <v>2106</v>
      </c>
      <c r="G198">
        <v>108</v>
      </c>
    </row>
    <row r="199" spans="1:7" x14ac:dyDescent="0.3">
      <c r="A199" t="s">
        <v>2194</v>
      </c>
      <c r="B199" t="s">
        <v>2230</v>
      </c>
      <c r="C199">
        <v>2.5999999999999999E-2</v>
      </c>
      <c r="D199">
        <v>37</v>
      </c>
      <c r="E199">
        <v>56</v>
      </c>
      <c r="F199" t="s">
        <v>2106</v>
      </c>
      <c r="G199">
        <v>109</v>
      </c>
    </row>
    <row r="200" spans="1:7" x14ac:dyDescent="0.3">
      <c r="A200" t="s">
        <v>2195</v>
      </c>
      <c r="B200" t="s">
        <v>2215</v>
      </c>
      <c r="C200">
        <v>0.29099999999999998</v>
      </c>
      <c r="D200">
        <v>38</v>
      </c>
      <c r="E200">
        <v>41</v>
      </c>
      <c r="F200" t="s">
        <v>2106</v>
      </c>
      <c r="G200">
        <v>110</v>
      </c>
    </row>
    <row r="201" spans="1:7" x14ac:dyDescent="0.3">
      <c r="A201" t="s">
        <v>2195</v>
      </c>
      <c r="B201" t="s">
        <v>2216</v>
      </c>
      <c r="C201">
        <v>5.2999999999999999E-2</v>
      </c>
      <c r="D201">
        <v>38</v>
      </c>
      <c r="E201">
        <v>42</v>
      </c>
      <c r="F201" t="s">
        <v>2106</v>
      </c>
      <c r="G201">
        <v>111</v>
      </c>
    </row>
    <row r="202" spans="1:7" x14ac:dyDescent="0.3">
      <c r="A202" t="s">
        <v>2195</v>
      </c>
      <c r="B202" t="s">
        <v>2217</v>
      </c>
      <c r="C202">
        <v>0.22700000000000001</v>
      </c>
      <c r="D202">
        <v>38</v>
      </c>
      <c r="E202">
        <v>43</v>
      </c>
      <c r="F202" t="s">
        <v>2106</v>
      </c>
      <c r="G202">
        <v>112</v>
      </c>
    </row>
    <row r="203" spans="1:7" x14ac:dyDescent="0.3">
      <c r="A203" t="s">
        <v>2195</v>
      </c>
      <c r="B203" t="s">
        <v>2218</v>
      </c>
      <c r="C203">
        <v>0.219</v>
      </c>
      <c r="D203">
        <v>38</v>
      </c>
      <c r="E203">
        <v>44</v>
      </c>
      <c r="F203" t="s">
        <v>2106</v>
      </c>
      <c r="G203">
        <v>113</v>
      </c>
    </row>
    <row r="204" spans="1:7" x14ac:dyDescent="0.3">
      <c r="A204" t="s">
        <v>2195</v>
      </c>
      <c r="B204" t="s">
        <v>2219</v>
      </c>
      <c r="C204">
        <v>4.5999999999999999E-2</v>
      </c>
      <c r="D204">
        <v>38</v>
      </c>
      <c r="E204">
        <v>45</v>
      </c>
      <c r="F204" t="s">
        <v>2106</v>
      </c>
      <c r="G204">
        <v>114</v>
      </c>
    </row>
    <row r="205" spans="1:7" x14ac:dyDescent="0.3">
      <c r="A205" t="s">
        <v>2195</v>
      </c>
      <c r="B205" t="s">
        <v>2220</v>
      </c>
      <c r="C205">
        <v>0.221</v>
      </c>
      <c r="D205">
        <v>38</v>
      </c>
      <c r="E205">
        <v>46</v>
      </c>
      <c r="F205" t="s">
        <v>2106</v>
      </c>
      <c r="G205">
        <v>115</v>
      </c>
    </row>
    <row r="206" spans="1:7" x14ac:dyDescent="0.3">
      <c r="A206" t="s">
        <v>2195</v>
      </c>
      <c r="B206" t="s">
        <v>2221</v>
      </c>
      <c r="C206">
        <v>7.3999999999999996E-2</v>
      </c>
      <c r="D206">
        <v>38</v>
      </c>
      <c r="E206">
        <v>47</v>
      </c>
      <c r="F206" t="s">
        <v>2106</v>
      </c>
      <c r="G206">
        <v>116</v>
      </c>
    </row>
    <row r="207" spans="1:7" x14ac:dyDescent="0.3">
      <c r="A207" t="s">
        <v>2195</v>
      </c>
      <c r="B207" t="s">
        <v>2222</v>
      </c>
      <c r="C207">
        <v>0.217</v>
      </c>
      <c r="D207">
        <v>38</v>
      </c>
      <c r="E207">
        <v>48</v>
      </c>
      <c r="F207" t="s">
        <v>2106</v>
      </c>
      <c r="G207">
        <v>117</v>
      </c>
    </row>
    <row r="208" spans="1:7" x14ac:dyDescent="0.3">
      <c r="A208" t="s">
        <v>2195</v>
      </c>
      <c r="B208" t="s">
        <v>2223</v>
      </c>
      <c r="C208">
        <v>0.28199999999999997</v>
      </c>
      <c r="D208">
        <v>38</v>
      </c>
      <c r="E208">
        <v>49</v>
      </c>
      <c r="F208" t="s">
        <v>2106</v>
      </c>
      <c r="G208">
        <v>118</v>
      </c>
    </row>
    <row r="209" spans="1:7" x14ac:dyDescent="0.3">
      <c r="A209" t="s">
        <v>2195</v>
      </c>
      <c r="B209" t="s">
        <v>2224</v>
      </c>
      <c r="C209">
        <v>0.13500000000000001</v>
      </c>
      <c r="D209">
        <v>38</v>
      </c>
      <c r="E209">
        <v>50</v>
      </c>
      <c r="F209" t="s">
        <v>2106</v>
      </c>
      <c r="G209">
        <v>119</v>
      </c>
    </row>
    <row r="210" spans="1:7" x14ac:dyDescent="0.3">
      <c r="A210" t="s">
        <v>2195</v>
      </c>
      <c r="B210" t="s">
        <v>2225</v>
      </c>
      <c r="C210">
        <v>4.1000000000000002E-2</v>
      </c>
      <c r="D210">
        <v>38</v>
      </c>
      <c r="E210">
        <v>51</v>
      </c>
      <c r="F210" t="s">
        <v>2106</v>
      </c>
      <c r="G210">
        <v>120</v>
      </c>
    </row>
    <row r="211" spans="1:7" x14ac:dyDescent="0.3">
      <c r="A211" t="s">
        <v>2195</v>
      </c>
      <c r="B211" t="s">
        <v>2226</v>
      </c>
      <c r="C211">
        <v>8.6999999999999994E-2</v>
      </c>
      <c r="D211">
        <v>38</v>
      </c>
      <c r="E211">
        <v>52</v>
      </c>
      <c r="F211" t="s">
        <v>2106</v>
      </c>
      <c r="G211">
        <v>121</v>
      </c>
    </row>
    <row r="212" spans="1:7" x14ac:dyDescent="0.3">
      <c r="A212" t="s">
        <v>2195</v>
      </c>
      <c r="B212" t="s">
        <v>2227</v>
      </c>
      <c r="C212">
        <v>0.122</v>
      </c>
      <c r="D212">
        <v>38</v>
      </c>
      <c r="E212">
        <v>53</v>
      </c>
      <c r="F212" t="s">
        <v>2106</v>
      </c>
      <c r="G212">
        <v>122</v>
      </c>
    </row>
    <row r="213" spans="1:7" x14ac:dyDescent="0.3">
      <c r="A213" t="s">
        <v>2195</v>
      </c>
      <c r="B213" t="s">
        <v>2228</v>
      </c>
      <c r="C213">
        <v>0.13900000000000001</v>
      </c>
      <c r="D213">
        <v>38</v>
      </c>
      <c r="E213">
        <v>54</v>
      </c>
      <c r="F213" t="s">
        <v>2106</v>
      </c>
      <c r="G213">
        <v>123</v>
      </c>
    </row>
    <row r="214" spans="1:7" x14ac:dyDescent="0.3">
      <c r="A214" t="s">
        <v>2195</v>
      </c>
      <c r="B214" t="s">
        <v>2229</v>
      </c>
      <c r="C214">
        <v>8.1000000000000003E-2</v>
      </c>
      <c r="D214">
        <v>38</v>
      </c>
      <c r="E214">
        <v>55</v>
      </c>
      <c r="F214" t="s">
        <v>2106</v>
      </c>
      <c r="G214">
        <v>124</v>
      </c>
    </row>
    <row r="215" spans="1:7" x14ac:dyDescent="0.3">
      <c r="A215" t="s">
        <v>2195</v>
      </c>
      <c r="B215" t="s">
        <v>2230</v>
      </c>
      <c r="C215">
        <v>1.2999999999999999E-2</v>
      </c>
      <c r="D215">
        <v>38</v>
      </c>
      <c r="E215">
        <v>56</v>
      </c>
      <c r="F215" t="s">
        <v>2106</v>
      </c>
      <c r="G215">
        <v>125</v>
      </c>
    </row>
    <row r="216" spans="1:7" x14ac:dyDescent="0.3">
      <c r="A216" t="s">
        <v>2196</v>
      </c>
      <c r="B216" t="s">
        <v>2215</v>
      </c>
      <c r="C216">
        <v>2.8000000000000001E-2</v>
      </c>
      <c r="D216">
        <v>39</v>
      </c>
      <c r="E216">
        <v>41</v>
      </c>
      <c r="F216" t="s">
        <v>2106</v>
      </c>
      <c r="G216">
        <v>126</v>
      </c>
    </row>
    <row r="217" spans="1:7" x14ac:dyDescent="0.3">
      <c r="A217" t="s">
        <v>2196</v>
      </c>
      <c r="B217" t="s">
        <v>2218</v>
      </c>
      <c r="C217">
        <v>1.6E-2</v>
      </c>
      <c r="D217">
        <v>39</v>
      </c>
      <c r="E217">
        <v>44</v>
      </c>
      <c r="F217" t="s">
        <v>2106</v>
      </c>
      <c r="G217">
        <v>127</v>
      </c>
    </row>
    <row r="218" spans="1:7" x14ac:dyDescent="0.3">
      <c r="A218" t="s">
        <v>2196</v>
      </c>
      <c r="B218" t="s">
        <v>2219</v>
      </c>
      <c r="C218">
        <v>4.0000000000000001E-3</v>
      </c>
      <c r="D218">
        <v>39</v>
      </c>
      <c r="E218">
        <v>45</v>
      </c>
      <c r="F218" t="s">
        <v>2106</v>
      </c>
      <c r="G218">
        <v>128</v>
      </c>
    </row>
    <row r="219" spans="1:7" x14ac:dyDescent="0.3">
      <c r="A219" t="s">
        <v>2196</v>
      </c>
      <c r="B219" t="s">
        <v>2220</v>
      </c>
      <c r="C219">
        <v>8.0000000000000002E-3</v>
      </c>
      <c r="D219">
        <v>39</v>
      </c>
      <c r="E219">
        <v>46</v>
      </c>
      <c r="F219" t="s">
        <v>2106</v>
      </c>
      <c r="G219">
        <v>129</v>
      </c>
    </row>
    <row r="220" spans="1:7" x14ac:dyDescent="0.3">
      <c r="A220" t="s">
        <v>2196</v>
      </c>
      <c r="B220" t="s">
        <v>2221</v>
      </c>
      <c r="C220">
        <v>7.0000000000000001E-3</v>
      </c>
      <c r="D220">
        <v>39</v>
      </c>
      <c r="E220">
        <v>47</v>
      </c>
      <c r="F220" t="s">
        <v>2106</v>
      </c>
      <c r="G220">
        <v>130</v>
      </c>
    </row>
    <row r="221" spans="1:7" x14ac:dyDescent="0.3">
      <c r="A221" t="s">
        <v>2196</v>
      </c>
      <c r="B221" t="s">
        <v>2222</v>
      </c>
      <c r="C221">
        <v>2E-3</v>
      </c>
      <c r="D221">
        <v>39</v>
      </c>
      <c r="E221">
        <v>48</v>
      </c>
      <c r="F221" t="s">
        <v>2106</v>
      </c>
      <c r="G221">
        <v>131</v>
      </c>
    </row>
    <row r="222" spans="1:7" x14ac:dyDescent="0.3">
      <c r="A222" t="s">
        <v>2196</v>
      </c>
      <c r="B222" t="s">
        <v>2223</v>
      </c>
      <c r="C222">
        <v>1.7999999999999999E-2</v>
      </c>
      <c r="D222">
        <v>39</v>
      </c>
      <c r="E222">
        <v>49</v>
      </c>
      <c r="F222" t="s">
        <v>2106</v>
      </c>
      <c r="G222">
        <v>132</v>
      </c>
    </row>
    <row r="223" spans="1:7" x14ac:dyDescent="0.3">
      <c r="A223" t="s">
        <v>2196</v>
      </c>
      <c r="B223" t="s">
        <v>2224</v>
      </c>
      <c r="C223">
        <v>7.0000000000000001E-3</v>
      </c>
      <c r="D223">
        <v>39</v>
      </c>
      <c r="E223">
        <v>50</v>
      </c>
      <c r="F223" t="s">
        <v>2106</v>
      </c>
      <c r="G223">
        <v>133</v>
      </c>
    </row>
    <row r="224" spans="1:7" x14ac:dyDescent="0.3">
      <c r="A224" t="s">
        <v>2196</v>
      </c>
      <c r="B224" t="s">
        <v>2225</v>
      </c>
      <c r="C224">
        <v>2E-3</v>
      </c>
      <c r="D224">
        <v>39</v>
      </c>
      <c r="E224">
        <v>51</v>
      </c>
      <c r="F224" t="s">
        <v>2106</v>
      </c>
      <c r="G224">
        <v>134</v>
      </c>
    </row>
    <row r="225" spans="1:7" x14ac:dyDescent="0.3">
      <c r="A225" t="s">
        <v>2196</v>
      </c>
      <c r="B225" t="s">
        <v>2226</v>
      </c>
      <c r="C225">
        <v>5.0000000000000001E-3</v>
      </c>
      <c r="D225">
        <v>39</v>
      </c>
      <c r="E225">
        <v>52</v>
      </c>
      <c r="F225" t="s">
        <v>2106</v>
      </c>
      <c r="G225">
        <v>135</v>
      </c>
    </row>
    <row r="226" spans="1:7" x14ac:dyDescent="0.3">
      <c r="A226" t="s">
        <v>2196</v>
      </c>
      <c r="B226" t="s">
        <v>2227</v>
      </c>
      <c r="C226">
        <v>1.6E-2</v>
      </c>
      <c r="D226">
        <v>39</v>
      </c>
      <c r="E226">
        <v>53</v>
      </c>
      <c r="F226" t="s">
        <v>2106</v>
      </c>
      <c r="G226">
        <v>136</v>
      </c>
    </row>
    <row r="227" spans="1:7" x14ac:dyDescent="0.3">
      <c r="A227" t="s">
        <v>2196</v>
      </c>
      <c r="B227" t="s">
        <v>2228</v>
      </c>
      <c r="C227">
        <v>5.0000000000000001E-3</v>
      </c>
      <c r="D227">
        <v>39</v>
      </c>
      <c r="E227">
        <v>54</v>
      </c>
      <c r="F227" t="s">
        <v>2106</v>
      </c>
      <c r="G227">
        <v>137</v>
      </c>
    </row>
    <row r="228" spans="1:7" x14ac:dyDescent="0.3">
      <c r="A228" t="s">
        <v>2196</v>
      </c>
      <c r="B228" t="s">
        <v>2229</v>
      </c>
      <c r="C228">
        <v>0.01</v>
      </c>
      <c r="D228">
        <v>39</v>
      </c>
      <c r="E228">
        <v>55</v>
      </c>
      <c r="F228" t="s">
        <v>2106</v>
      </c>
      <c r="G228">
        <v>138</v>
      </c>
    </row>
    <row r="229" spans="1:7" x14ac:dyDescent="0.3">
      <c r="A229" t="s">
        <v>2197</v>
      </c>
      <c r="B229" t="s">
        <v>2215</v>
      </c>
      <c r="C229">
        <v>6.5000000000000002E-2</v>
      </c>
      <c r="D229">
        <v>40</v>
      </c>
      <c r="E229">
        <v>41</v>
      </c>
      <c r="F229" t="s">
        <v>2106</v>
      </c>
      <c r="G229">
        <v>139</v>
      </c>
    </row>
    <row r="230" spans="1:7" x14ac:dyDescent="0.3">
      <c r="A230" t="s">
        <v>2197</v>
      </c>
      <c r="B230" t="s">
        <v>2218</v>
      </c>
      <c r="C230">
        <v>6.2E-2</v>
      </c>
      <c r="D230">
        <v>40</v>
      </c>
      <c r="E230">
        <v>44</v>
      </c>
      <c r="F230" t="s">
        <v>2106</v>
      </c>
      <c r="G230">
        <v>140</v>
      </c>
    </row>
    <row r="231" spans="1:7" x14ac:dyDescent="0.3">
      <c r="A231" t="s">
        <v>2197</v>
      </c>
      <c r="B231" t="s">
        <v>2219</v>
      </c>
      <c r="C231">
        <v>6.0000000000000001E-3</v>
      </c>
      <c r="D231">
        <v>40</v>
      </c>
      <c r="E231">
        <v>45</v>
      </c>
      <c r="F231" t="s">
        <v>2106</v>
      </c>
      <c r="G231">
        <v>141</v>
      </c>
    </row>
    <row r="232" spans="1:7" x14ac:dyDescent="0.3">
      <c r="A232" t="s">
        <v>2197</v>
      </c>
      <c r="B232" t="s">
        <v>2220</v>
      </c>
      <c r="C232">
        <v>3.1E-2</v>
      </c>
      <c r="D232">
        <v>40</v>
      </c>
      <c r="E232">
        <v>46</v>
      </c>
      <c r="F232" t="s">
        <v>2106</v>
      </c>
      <c r="G232">
        <v>142</v>
      </c>
    </row>
    <row r="233" spans="1:7" x14ac:dyDescent="0.3">
      <c r="A233" t="s">
        <v>2197</v>
      </c>
      <c r="B233" t="s">
        <v>2223</v>
      </c>
      <c r="C233">
        <v>7.5999999999999998E-2</v>
      </c>
      <c r="D233">
        <v>40</v>
      </c>
      <c r="E233">
        <v>49</v>
      </c>
      <c r="F233" t="s">
        <v>2106</v>
      </c>
      <c r="G233">
        <v>143</v>
      </c>
    </row>
    <row r="234" spans="1:7" x14ac:dyDescent="0.3">
      <c r="A234" t="s">
        <v>2197</v>
      </c>
      <c r="B234" t="s">
        <v>2224</v>
      </c>
      <c r="C234">
        <v>6.4000000000000001E-2</v>
      </c>
      <c r="D234">
        <v>40</v>
      </c>
      <c r="E234">
        <v>50</v>
      </c>
      <c r="F234" t="s">
        <v>2106</v>
      </c>
      <c r="G234">
        <v>144</v>
      </c>
    </row>
    <row r="235" spans="1:7" x14ac:dyDescent="0.3">
      <c r="A235" t="s">
        <v>2215</v>
      </c>
      <c r="B235" t="s">
        <v>2231</v>
      </c>
      <c r="C235">
        <v>2.1000000000000001E-2</v>
      </c>
      <c r="D235">
        <v>41</v>
      </c>
      <c r="E235">
        <v>64</v>
      </c>
      <c r="F235" t="s">
        <v>2109</v>
      </c>
      <c r="G235">
        <v>145</v>
      </c>
    </row>
    <row r="236" spans="1:7" x14ac:dyDescent="0.3">
      <c r="A236" t="s">
        <v>2215</v>
      </c>
      <c r="B236" t="s">
        <v>2232</v>
      </c>
      <c r="C236">
        <v>7.8E-2</v>
      </c>
      <c r="D236">
        <v>41</v>
      </c>
      <c r="E236">
        <v>65</v>
      </c>
      <c r="F236" t="s">
        <v>2109</v>
      </c>
      <c r="G236">
        <v>146</v>
      </c>
    </row>
    <row r="237" spans="1:7" x14ac:dyDescent="0.3">
      <c r="A237" t="s">
        <v>2216</v>
      </c>
      <c r="B237" t="s">
        <v>2231</v>
      </c>
      <c r="C237">
        <v>2E-3</v>
      </c>
      <c r="D237">
        <v>42</v>
      </c>
      <c r="E237">
        <v>64</v>
      </c>
      <c r="F237" t="s">
        <v>2109</v>
      </c>
      <c r="G237">
        <v>147</v>
      </c>
    </row>
    <row r="238" spans="1:7" x14ac:dyDescent="0.3">
      <c r="A238" t="s">
        <v>2216</v>
      </c>
      <c r="B238" t="s">
        <v>2232</v>
      </c>
      <c r="C238">
        <v>2E-3</v>
      </c>
      <c r="D238">
        <v>42</v>
      </c>
      <c r="E238">
        <v>65</v>
      </c>
      <c r="F238" t="s">
        <v>2109</v>
      </c>
      <c r="G238">
        <v>148</v>
      </c>
    </row>
    <row r="239" spans="1:7" x14ac:dyDescent="0.3">
      <c r="A239" t="s">
        <v>2217</v>
      </c>
      <c r="B239" t="s">
        <v>2231</v>
      </c>
      <c r="C239">
        <v>7.0000000000000001E-3</v>
      </c>
      <c r="D239">
        <v>43</v>
      </c>
      <c r="E239">
        <v>64</v>
      </c>
      <c r="F239" t="s">
        <v>2109</v>
      </c>
      <c r="G239">
        <v>149</v>
      </c>
    </row>
    <row r="240" spans="1:7" x14ac:dyDescent="0.3">
      <c r="A240" t="s">
        <v>2217</v>
      </c>
      <c r="B240" t="s">
        <v>2232</v>
      </c>
      <c r="C240">
        <v>4.0000000000000001E-3</v>
      </c>
      <c r="D240">
        <v>43</v>
      </c>
      <c r="E240">
        <v>65</v>
      </c>
      <c r="F240" t="s">
        <v>2109</v>
      </c>
      <c r="G240">
        <v>150</v>
      </c>
    </row>
    <row r="241" spans="1:7" x14ac:dyDescent="0.3">
      <c r="A241" t="s">
        <v>2218</v>
      </c>
      <c r="B241" t="s">
        <v>2231</v>
      </c>
      <c r="C241">
        <v>1.2E-2</v>
      </c>
      <c r="D241">
        <v>44</v>
      </c>
      <c r="E241">
        <v>64</v>
      </c>
      <c r="F241" t="s">
        <v>2109</v>
      </c>
      <c r="G241">
        <v>151</v>
      </c>
    </row>
    <row r="242" spans="1:7" x14ac:dyDescent="0.3">
      <c r="A242" t="s">
        <v>2218</v>
      </c>
      <c r="B242" t="s">
        <v>2232</v>
      </c>
      <c r="C242">
        <v>2.1000000000000001E-2</v>
      </c>
      <c r="D242">
        <v>44</v>
      </c>
      <c r="E242">
        <v>65</v>
      </c>
      <c r="F242" t="s">
        <v>2109</v>
      </c>
      <c r="G242">
        <v>152</v>
      </c>
    </row>
    <row r="243" spans="1:7" x14ac:dyDescent="0.3">
      <c r="A243" t="s">
        <v>2219</v>
      </c>
      <c r="B243" t="s">
        <v>2231</v>
      </c>
      <c r="C243">
        <v>5.0000000000000001E-3</v>
      </c>
      <c r="D243">
        <v>45</v>
      </c>
      <c r="E243">
        <v>64</v>
      </c>
      <c r="F243" t="s">
        <v>2109</v>
      </c>
      <c r="G243">
        <v>153</v>
      </c>
    </row>
    <row r="244" spans="1:7" x14ac:dyDescent="0.3">
      <c r="A244" t="s">
        <v>2219</v>
      </c>
      <c r="B244" t="s">
        <v>2232</v>
      </c>
      <c r="C244">
        <v>1.2999999999999999E-2</v>
      </c>
      <c r="D244">
        <v>45</v>
      </c>
      <c r="E244">
        <v>65</v>
      </c>
      <c r="F244" t="s">
        <v>2109</v>
      </c>
      <c r="G244">
        <v>154</v>
      </c>
    </row>
    <row r="245" spans="1:7" x14ac:dyDescent="0.3">
      <c r="A245" t="s">
        <v>2220</v>
      </c>
      <c r="B245" t="s">
        <v>2231</v>
      </c>
      <c r="C245">
        <v>4.2999999999999997E-2</v>
      </c>
      <c r="D245">
        <v>46</v>
      </c>
      <c r="E245">
        <v>64</v>
      </c>
      <c r="F245" t="s">
        <v>2109</v>
      </c>
      <c r="G245">
        <v>155</v>
      </c>
    </row>
    <row r="246" spans="1:7" x14ac:dyDescent="0.3">
      <c r="A246" t="s">
        <v>2220</v>
      </c>
      <c r="B246" t="s">
        <v>2232</v>
      </c>
      <c r="C246">
        <v>6.0000000000000001E-3</v>
      </c>
      <c r="D246">
        <v>46</v>
      </c>
      <c r="E246">
        <v>65</v>
      </c>
      <c r="F246" t="s">
        <v>2109</v>
      </c>
      <c r="G246">
        <v>156</v>
      </c>
    </row>
    <row r="247" spans="1:7" x14ac:dyDescent="0.3">
      <c r="A247" t="s">
        <v>2221</v>
      </c>
      <c r="B247" t="s">
        <v>2231</v>
      </c>
      <c r="C247">
        <v>7.0000000000000001E-3</v>
      </c>
      <c r="D247">
        <v>47</v>
      </c>
      <c r="E247">
        <v>64</v>
      </c>
      <c r="F247" t="s">
        <v>2109</v>
      </c>
      <c r="G247">
        <v>157</v>
      </c>
    </row>
    <row r="248" spans="1:7" x14ac:dyDescent="0.3">
      <c r="A248" t="s">
        <v>2221</v>
      </c>
      <c r="B248" t="s">
        <v>2232</v>
      </c>
      <c r="C248">
        <v>1.0999999999999999E-2</v>
      </c>
      <c r="D248">
        <v>47</v>
      </c>
      <c r="E248">
        <v>65</v>
      </c>
      <c r="F248" t="s">
        <v>2109</v>
      </c>
      <c r="G248">
        <v>158</v>
      </c>
    </row>
    <row r="249" spans="1:7" x14ac:dyDescent="0.3">
      <c r="A249" t="s">
        <v>2222</v>
      </c>
      <c r="B249" t="s">
        <v>2231</v>
      </c>
      <c r="C249">
        <v>1.0999999999999999E-2</v>
      </c>
      <c r="D249">
        <v>48</v>
      </c>
      <c r="E249">
        <v>64</v>
      </c>
      <c r="F249" t="s">
        <v>2109</v>
      </c>
      <c r="G249">
        <v>159</v>
      </c>
    </row>
    <row r="250" spans="1:7" x14ac:dyDescent="0.3">
      <c r="A250" t="s">
        <v>2222</v>
      </c>
      <c r="B250" t="s">
        <v>2232</v>
      </c>
      <c r="C250">
        <v>1.2E-2</v>
      </c>
      <c r="D250">
        <v>48</v>
      </c>
      <c r="E250">
        <v>65</v>
      </c>
      <c r="F250" t="s">
        <v>2109</v>
      </c>
      <c r="G250">
        <v>160</v>
      </c>
    </row>
    <row r="251" spans="1:7" x14ac:dyDescent="0.3">
      <c r="A251" t="s">
        <v>2223</v>
      </c>
      <c r="B251" t="s">
        <v>2231</v>
      </c>
      <c r="C251">
        <v>3.6999999999999998E-2</v>
      </c>
      <c r="D251">
        <v>49</v>
      </c>
      <c r="E251">
        <v>64</v>
      </c>
      <c r="F251" t="s">
        <v>2109</v>
      </c>
      <c r="G251">
        <v>161</v>
      </c>
    </row>
    <row r="252" spans="1:7" x14ac:dyDescent="0.3">
      <c r="A252" t="s">
        <v>2223</v>
      </c>
      <c r="B252" t="s">
        <v>2232</v>
      </c>
      <c r="C252">
        <v>0.16700000000000001</v>
      </c>
      <c r="D252">
        <v>49</v>
      </c>
      <c r="E252">
        <v>65</v>
      </c>
      <c r="F252" t="s">
        <v>2109</v>
      </c>
      <c r="G252">
        <v>162</v>
      </c>
    </row>
    <row r="253" spans="1:7" x14ac:dyDescent="0.3">
      <c r="A253" t="s">
        <v>2224</v>
      </c>
      <c r="B253" t="s">
        <v>2231</v>
      </c>
      <c r="C253">
        <v>7.0000000000000001E-3</v>
      </c>
      <c r="D253">
        <v>50</v>
      </c>
      <c r="E253">
        <v>64</v>
      </c>
      <c r="F253" t="s">
        <v>2109</v>
      </c>
      <c r="G253">
        <v>163</v>
      </c>
    </row>
    <row r="254" spans="1:7" x14ac:dyDescent="0.3">
      <c r="A254" t="s">
        <v>2224</v>
      </c>
      <c r="B254" t="s">
        <v>2232</v>
      </c>
      <c r="C254">
        <v>1.6E-2</v>
      </c>
      <c r="D254">
        <v>50</v>
      </c>
      <c r="E254">
        <v>65</v>
      </c>
      <c r="F254" t="s">
        <v>2109</v>
      </c>
      <c r="G254">
        <v>164</v>
      </c>
    </row>
    <row r="255" spans="1:7" x14ac:dyDescent="0.3">
      <c r="A255" t="s">
        <v>2225</v>
      </c>
      <c r="B255" t="s">
        <v>2231</v>
      </c>
      <c r="C255">
        <v>3.0000000000000001E-3</v>
      </c>
      <c r="D255">
        <v>51</v>
      </c>
      <c r="E255">
        <v>64</v>
      </c>
      <c r="F255" t="s">
        <v>2109</v>
      </c>
      <c r="G255">
        <v>165</v>
      </c>
    </row>
    <row r="256" spans="1:7" x14ac:dyDescent="0.3">
      <c r="A256" t="s">
        <v>2225</v>
      </c>
      <c r="B256" t="s">
        <v>2232</v>
      </c>
      <c r="C256">
        <v>8.0000000000000002E-3</v>
      </c>
      <c r="D256">
        <v>51</v>
      </c>
      <c r="E256">
        <v>65</v>
      </c>
      <c r="F256" t="s">
        <v>2109</v>
      </c>
      <c r="G256">
        <v>166</v>
      </c>
    </row>
    <row r="257" spans="1:7" x14ac:dyDescent="0.3">
      <c r="A257" t="s">
        <v>2226</v>
      </c>
      <c r="B257" t="s">
        <v>2231</v>
      </c>
      <c r="C257">
        <v>3.0000000000000001E-3</v>
      </c>
      <c r="D257">
        <v>52</v>
      </c>
      <c r="E257">
        <v>64</v>
      </c>
      <c r="F257" t="s">
        <v>2109</v>
      </c>
      <c r="G257">
        <v>167</v>
      </c>
    </row>
    <row r="258" spans="1:7" x14ac:dyDescent="0.3">
      <c r="A258" t="s">
        <v>2226</v>
      </c>
      <c r="B258" t="s">
        <v>2232</v>
      </c>
      <c r="C258">
        <v>3.0000000000000001E-3</v>
      </c>
      <c r="D258">
        <v>52</v>
      </c>
      <c r="E258">
        <v>65</v>
      </c>
      <c r="F258" t="s">
        <v>2109</v>
      </c>
      <c r="G258">
        <v>168</v>
      </c>
    </row>
    <row r="259" spans="1:7" x14ac:dyDescent="0.3">
      <c r="A259" t="s">
        <v>2227</v>
      </c>
      <c r="B259" t="s">
        <v>2231</v>
      </c>
      <c r="C259">
        <v>4.0000000000000001E-3</v>
      </c>
      <c r="D259">
        <v>53</v>
      </c>
      <c r="E259">
        <v>64</v>
      </c>
      <c r="F259" t="s">
        <v>2109</v>
      </c>
      <c r="G259">
        <v>169</v>
      </c>
    </row>
    <row r="260" spans="1:7" x14ac:dyDescent="0.3">
      <c r="A260" t="s">
        <v>2227</v>
      </c>
      <c r="B260" t="s">
        <v>2232</v>
      </c>
      <c r="C260">
        <v>8.0000000000000002E-3</v>
      </c>
      <c r="D260">
        <v>53</v>
      </c>
      <c r="E260">
        <v>65</v>
      </c>
      <c r="F260" t="s">
        <v>2109</v>
      </c>
      <c r="G260">
        <v>170</v>
      </c>
    </row>
    <row r="261" spans="1:7" x14ac:dyDescent="0.3">
      <c r="A261" t="s">
        <v>2228</v>
      </c>
      <c r="B261" t="s">
        <v>2231</v>
      </c>
      <c r="C261">
        <v>6.0000000000000001E-3</v>
      </c>
      <c r="D261">
        <v>54</v>
      </c>
      <c r="E261">
        <v>64</v>
      </c>
      <c r="F261" t="s">
        <v>2109</v>
      </c>
      <c r="G261">
        <v>171</v>
      </c>
    </row>
    <row r="262" spans="1:7" x14ac:dyDescent="0.3">
      <c r="A262" t="s">
        <v>2228</v>
      </c>
      <c r="B262" t="s">
        <v>2232</v>
      </c>
      <c r="C262">
        <v>1.6E-2</v>
      </c>
      <c r="D262">
        <v>54</v>
      </c>
      <c r="E262">
        <v>65</v>
      </c>
      <c r="F262" t="s">
        <v>2109</v>
      </c>
      <c r="G262">
        <v>172</v>
      </c>
    </row>
    <row r="263" spans="1:7" x14ac:dyDescent="0.3">
      <c r="A263" t="s">
        <v>2229</v>
      </c>
      <c r="B263" t="s">
        <v>2231</v>
      </c>
      <c r="C263">
        <v>2E-3</v>
      </c>
      <c r="D263">
        <v>55</v>
      </c>
      <c r="E263">
        <v>64</v>
      </c>
      <c r="F263" t="s">
        <v>2109</v>
      </c>
      <c r="G263">
        <v>173</v>
      </c>
    </row>
    <row r="264" spans="1:7" x14ac:dyDescent="0.3">
      <c r="A264" t="s">
        <v>2229</v>
      </c>
      <c r="B264" t="s">
        <v>2232</v>
      </c>
      <c r="C264">
        <v>0.04</v>
      </c>
      <c r="D264">
        <v>55</v>
      </c>
      <c r="E264">
        <v>65</v>
      </c>
      <c r="F264" t="s">
        <v>2109</v>
      </c>
      <c r="G264">
        <v>174</v>
      </c>
    </row>
    <row r="265" spans="1:7" x14ac:dyDescent="0.3">
      <c r="A265" t="s">
        <v>2230</v>
      </c>
      <c r="B265" t="s">
        <v>2232</v>
      </c>
      <c r="C265">
        <v>1E-3</v>
      </c>
      <c r="D265">
        <v>56</v>
      </c>
      <c r="E265">
        <v>65</v>
      </c>
      <c r="F265" t="s">
        <v>2109</v>
      </c>
      <c r="G265">
        <v>175</v>
      </c>
    </row>
    <row r="266" spans="1:7" x14ac:dyDescent="0.3">
      <c r="A266" t="s">
        <v>2166</v>
      </c>
      <c r="B266" t="s">
        <v>2400</v>
      </c>
      <c r="C266">
        <v>3.4</v>
      </c>
      <c r="D266">
        <v>1000</v>
      </c>
      <c r="E266">
        <v>1001</v>
      </c>
      <c r="F266" t="s">
        <v>2138</v>
      </c>
      <c r="G266">
        <v>404</v>
      </c>
    </row>
    <row r="267" spans="1:7" x14ac:dyDescent="0.3">
      <c r="A267" t="s">
        <v>2400</v>
      </c>
      <c r="B267" t="s">
        <v>2405</v>
      </c>
      <c r="C267">
        <v>2.6</v>
      </c>
      <c r="D267">
        <v>1001</v>
      </c>
      <c r="E267">
        <v>1007</v>
      </c>
      <c r="F267" t="s">
        <v>2138</v>
      </c>
      <c r="G267">
        <v>409</v>
      </c>
    </row>
    <row r="268" spans="1:7" x14ac:dyDescent="0.3">
      <c r="A268" t="s">
        <v>2401</v>
      </c>
      <c r="B268" t="s">
        <v>2405</v>
      </c>
      <c r="C268">
        <v>0.186</v>
      </c>
      <c r="D268">
        <v>1002</v>
      </c>
      <c r="E268">
        <v>1007</v>
      </c>
      <c r="F268" t="s">
        <v>2138</v>
      </c>
      <c r="G268">
        <v>410</v>
      </c>
    </row>
    <row r="269" spans="1:7" x14ac:dyDescent="0.3">
      <c r="A269" t="s">
        <v>2402</v>
      </c>
      <c r="B269" t="s">
        <v>2405</v>
      </c>
      <c r="C269">
        <v>8.8559999999999999</v>
      </c>
      <c r="D269">
        <v>1003</v>
      </c>
      <c r="E269">
        <v>1007</v>
      </c>
      <c r="F269" t="s">
        <v>2138</v>
      </c>
      <c r="G269">
        <v>411</v>
      </c>
    </row>
    <row r="270" spans="1:7" x14ac:dyDescent="0.3">
      <c r="A270" t="s">
        <v>2403</v>
      </c>
      <c r="B270" t="s">
        <v>2405</v>
      </c>
      <c r="C270">
        <v>1.41</v>
      </c>
      <c r="D270">
        <v>1004</v>
      </c>
      <c r="E270">
        <v>1007</v>
      </c>
      <c r="F270" t="s">
        <v>2138</v>
      </c>
      <c r="G270">
        <v>412</v>
      </c>
    </row>
    <row r="271" spans="1:7" x14ac:dyDescent="0.3">
      <c r="A271" t="s">
        <v>2404</v>
      </c>
      <c r="B271" t="s">
        <v>2405</v>
      </c>
      <c r="C271">
        <v>4.9939999999999998</v>
      </c>
      <c r="D271">
        <v>1006</v>
      </c>
      <c r="E271">
        <v>1007</v>
      </c>
      <c r="F271" t="s">
        <v>2138</v>
      </c>
      <c r="G271">
        <v>413</v>
      </c>
    </row>
    <row r="272" spans="1:7" x14ac:dyDescent="0.3">
      <c r="A272" t="s">
        <v>2405</v>
      </c>
      <c r="B272" t="s">
        <v>2406</v>
      </c>
      <c r="C272">
        <v>1.113</v>
      </c>
      <c r="D272">
        <v>1007</v>
      </c>
      <c r="E272">
        <v>1009</v>
      </c>
      <c r="F272" t="s">
        <v>2138</v>
      </c>
      <c r="G272">
        <v>414</v>
      </c>
    </row>
    <row r="273" spans="1:7" x14ac:dyDescent="0.3">
      <c r="A273" t="s">
        <v>2406</v>
      </c>
      <c r="B273" t="s">
        <v>2407</v>
      </c>
      <c r="C273">
        <v>0.28000000000000003</v>
      </c>
      <c r="D273">
        <v>1009</v>
      </c>
      <c r="E273">
        <v>1010</v>
      </c>
      <c r="F273" t="s">
        <v>2138</v>
      </c>
      <c r="G273">
        <v>415</v>
      </c>
    </row>
    <row r="274" spans="1:7" x14ac:dyDescent="0.3">
      <c r="A274" t="s">
        <v>2407</v>
      </c>
      <c r="B274" t="s">
        <v>2408</v>
      </c>
      <c r="C274">
        <v>0.13800000000000001</v>
      </c>
      <c r="D274">
        <v>1010</v>
      </c>
      <c r="E274">
        <v>1011</v>
      </c>
      <c r="F274" t="s">
        <v>2138</v>
      </c>
      <c r="G274">
        <v>416</v>
      </c>
    </row>
    <row r="275" spans="1:7" x14ac:dyDescent="0.3">
      <c r="A275" t="s">
        <v>2406</v>
      </c>
      <c r="B275" t="s">
        <v>2409</v>
      </c>
      <c r="C275">
        <v>0.17399999999999999</v>
      </c>
      <c r="D275">
        <v>1009</v>
      </c>
      <c r="E275">
        <v>1012</v>
      </c>
      <c r="F275" t="s">
        <v>2138</v>
      </c>
      <c r="G275">
        <v>417</v>
      </c>
    </row>
    <row r="276" spans="1:7" x14ac:dyDescent="0.3">
      <c r="A276" t="s">
        <v>2406</v>
      </c>
      <c r="B276" t="s">
        <v>2410</v>
      </c>
      <c r="C276">
        <v>0.14399999999999999</v>
      </c>
      <c r="D276">
        <v>1009</v>
      </c>
      <c r="E276">
        <v>1013</v>
      </c>
      <c r="F276" t="s">
        <v>2138</v>
      </c>
      <c r="G276">
        <v>418</v>
      </c>
    </row>
    <row r="277" spans="1:7" x14ac:dyDescent="0.3">
      <c r="A277" t="s">
        <v>2406</v>
      </c>
      <c r="B277" t="s">
        <v>2411</v>
      </c>
      <c r="C277">
        <v>0.11</v>
      </c>
      <c r="D277">
        <v>1009</v>
      </c>
      <c r="E277">
        <v>1014</v>
      </c>
      <c r="F277" t="s">
        <v>2138</v>
      </c>
      <c r="G277">
        <v>419</v>
      </c>
    </row>
    <row r="278" spans="1:7" x14ac:dyDescent="0.3">
      <c r="A278" t="s">
        <v>2406</v>
      </c>
      <c r="B278" t="s">
        <v>2412</v>
      </c>
      <c r="C278">
        <v>0.19900000000000001</v>
      </c>
      <c r="D278">
        <v>1009</v>
      </c>
      <c r="E278">
        <v>1015</v>
      </c>
      <c r="F278" t="s">
        <v>2138</v>
      </c>
      <c r="G278">
        <v>420</v>
      </c>
    </row>
    <row r="279" spans="1:7" x14ac:dyDescent="0.3">
      <c r="A279" t="s">
        <v>2405</v>
      </c>
      <c r="B279" t="s">
        <v>2413</v>
      </c>
      <c r="C279">
        <v>9.5000000000000001E-2</v>
      </c>
      <c r="D279">
        <v>1007</v>
      </c>
      <c r="E279">
        <v>1016</v>
      </c>
      <c r="F279" t="s">
        <v>2138</v>
      </c>
      <c r="G279">
        <v>421</v>
      </c>
    </row>
    <row r="280" spans="1:7" x14ac:dyDescent="0.3">
      <c r="A280" t="s">
        <v>2413</v>
      </c>
      <c r="B280" t="s">
        <v>2414</v>
      </c>
      <c r="C280">
        <v>8.5999999999999993E-2</v>
      </c>
      <c r="D280">
        <v>1016</v>
      </c>
      <c r="E280">
        <v>1017</v>
      </c>
      <c r="F280" t="s">
        <v>2138</v>
      </c>
      <c r="G280">
        <v>422</v>
      </c>
    </row>
    <row r="281" spans="1:7" x14ac:dyDescent="0.3">
      <c r="A281" t="s">
        <v>2413</v>
      </c>
      <c r="B281" t="s">
        <v>2415</v>
      </c>
      <c r="C281">
        <v>8.9999999999999993E-3</v>
      </c>
      <c r="D281">
        <v>1016</v>
      </c>
      <c r="E281">
        <v>1018</v>
      </c>
      <c r="F281" t="s">
        <v>2138</v>
      </c>
      <c r="G281">
        <v>423</v>
      </c>
    </row>
    <row r="282" spans="1:7" x14ac:dyDescent="0.3">
      <c r="A282" t="s">
        <v>2405</v>
      </c>
      <c r="B282" t="s">
        <v>2416</v>
      </c>
      <c r="C282">
        <v>9.7000000000000003E-2</v>
      </c>
      <c r="D282">
        <v>1007</v>
      </c>
      <c r="E282">
        <v>1019</v>
      </c>
      <c r="F282" t="s">
        <v>2138</v>
      </c>
      <c r="G282">
        <v>424</v>
      </c>
    </row>
    <row r="283" spans="1:7" x14ac:dyDescent="0.3">
      <c r="A283" t="s">
        <v>2405</v>
      </c>
      <c r="B283" t="s">
        <v>2417</v>
      </c>
      <c r="C283">
        <v>2.8000000000000001E-2</v>
      </c>
      <c r="D283">
        <v>1007</v>
      </c>
      <c r="E283">
        <v>1020</v>
      </c>
      <c r="F283" t="s">
        <v>2138</v>
      </c>
      <c r="G283">
        <v>425</v>
      </c>
    </row>
    <row r="284" spans="1:7" x14ac:dyDescent="0.3">
      <c r="A284" t="s">
        <v>2405</v>
      </c>
      <c r="B284" t="s">
        <v>2418</v>
      </c>
      <c r="C284">
        <v>5.0000000000000001E-3</v>
      </c>
      <c r="D284">
        <v>1007</v>
      </c>
      <c r="E284">
        <v>1021</v>
      </c>
      <c r="F284" t="s">
        <v>2138</v>
      </c>
      <c r="G284">
        <v>426</v>
      </c>
    </row>
    <row r="285" spans="1:7" x14ac:dyDescent="0.3">
      <c r="A285" t="s">
        <v>2405</v>
      </c>
      <c r="B285" t="s">
        <v>2419</v>
      </c>
      <c r="C285">
        <v>3.0000000000000001E-3</v>
      </c>
      <c r="D285">
        <v>1007</v>
      </c>
      <c r="E285">
        <v>1022</v>
      </c>
      <c r="F285" t="s">
        <v>2138</v>
      </c>
      <c r="G285">
        <v>427</v>
      </c>
    </row>
    <row r="286" spans="1:7" x14ac:dyDescent="0.3">
      <c r="A286" t="s">
        <v>2405</v>
      </c>
      <c r="B286" t="s">
        <v>2420</v>
      </c>
      <c r="C286">
        <v>0.38600000000000001</v>
      </c>
      <c r="D286">
        <v>1007</v>
      </c>
      <c r="E286">
        <v>1023</v>
      </c>
      <c r="F286" t="s">
        <v>2138</v>
      </c>
      <c r="G286">
        <v>428</v>
      </c>
    </row>
    <row r="287" spans="1:7" x14ac:dyDescent="0.3">
      <c r="A287" t="s">
        <v>2420</v>
      </c>
      <c r="B287" t="s">
        <v>2421</v>
      </c>
      <c r="C287">
        <v>0.123</v>
      </c>
      <c r="D287">
        <v>1023</v>
      </c>
      <c r="E287">
        <v>1024</v>
      </c>
      <c r="F287" t="s">
        <v>2138</v>
      </c>
      <c r="G287">
        <v>429</v>
      </c>
    </row>
    <row r="288" spans="1:7" x14ac:dyDescent="0.3">
      <c r="A288" t="s">
        <v>2420</v>
      </c>
      <c r="B288" t="s">
        <v>2422</v>
      </c>
      <c r="C288">
        <v>0.161</v>
      </c>
      <c r="D288">
        <v>1023</v>
      </c>
      <c r="E288">
        <v>1025</v>
      </c>
      <c r="F288" t="s">
        <v>2138</v>
      </c>
      <c r="G288">
        <v>430</v>
      </c>
    </row>
    <row r="289" spans="1:7" x14ac:dyDescent="0.3">
      <c r="A289" t="s">
        <v>2422</v>
      </c>
      <c r="B289" t="s">
        <v>2423</v>
      </c>
      <c r="C289">
        <v>9.7000000000000003E-2</v>
      </c>
      <c r="D289">
        <v>1025</v>
      </c>
      <c r="E289">
        <v>1026</v>
      </c>
      <c r="F289" t="s">
        <v>2138</v>
      </c>
      <c r="G289">
        <v>431</v>
      </c>
    </row>
    <row r="290" spans="1:7" x14ac:dyDescent="0.3">
      <c r="A290" t="s">
        <v>2420</v>
      </c>
      <c r="B290" t="s">
        <v>2424</v>
      </c>
      <c r="C290">
        <v>9.4E-2</v>
      </c>
      <c r="D290">
        <v>1023</v>
      </c>
      <c r="E290">
        <v>1027</v>
      </c>
      <c r="F290" t="s">
        <v>2138</v>
      </c>
      <c r="G290">
        <v>432</v>
      </c>
    </row>
    <row r="291" spans="1:7" x14ac:dyDescent="0.3">
      <c r="A291" t="s">
        <v>2405</v>
      </c>
      <c r="B291" t="s">
        <v>2425</v>
      </c>
      <c r="C291">
        <v>2.0870000000000002</v>
      </c>
      <c r="D291">
        <v>1007</v>
      </c>
      <c r="E291">
        <v>1028</v>
      </c>
      <c r="F291" t="s">
        <v>2138</v>
      </c>
      <c r="G291">
        <v>433</v>
      </c>
    </row>
    <row r="292" spans="1:7" x14ac:dyDescent="0.3">
      <c r="A292" t="s">
        <v>2425</v>
      </c>
      <c r="B292" t="s">
        <v>2426</v>
      </c>
      <c r="C292">
        <v>0.255</v>
      </c>
      <c r="D292">
        <v>1028</v>
      </c>
      <c r="E292">
        <v>1029</v>
      </c>
      <c r="F292" t="s">
        <v>2138</v>
      </c>
      <c r="G292">
        <v>434</v>
      </c>
    </row>
    <row r="293" spans="1:7" x14ac:dyDescent="0.3">
      <c r="A293" t="s">
        <v>2425</v>
      </c>
      <c r="B293" t="s">
        <v>2427</v>
      </c>
      <c r="C293">
        <v>0.751</v>
      </c>
      <c r="D293">
        <v>1028</v>
      </c>
      <c r="E293">
        <v>1030</v>
      </c>
      <c r="F293" t="s">
        <v>2138</v>
      </c>
      <c r="G293">
        <v>435</v>
      </c>
    </row>
    <row r="294" spans="1:7" x14ac:dyDescent="0.3">
      <c r="A294" t="s">
        <v>2425</v>
      </c>
      <c r="B294" t="s">
        <v>2428</v>
      </c>
      <c r="C294">
        <v>5.8999999999999997E-2</v>
      </c>
      <c r="D294">
        <v>1028</v>
      </c>
      <c r="E294">
        <v>1031</v>
      </c>
      <c r="F294" t="s">
        <v>2138</v>
      </c>
      <c r="G294">
        <v>436</v>
      </c>
    </row>
    <row r="295" spans="1:7" x14ac:dyDescent="0.3">
      <c r="A295" t="s">
        <v>2425</v>
      </c>
      <c r="B295" t="s">
        <v>2429</v>
      </c>
      <c r="C295">
        <v>0.91500000000000004</v>
      </c>
      <c r="D295">
        <v>1028</v>
      </c>
      <c r="E295">
        <v>1032</v>
      </c>
      <c r="F295" t="s">
        <v>2138</v>
      </c>
      <c r="G295">
        <v>437</v>
      </c>
    </row>
    <row r="296" spans="1:7" x14ac:dyDescent="0.3">
      <c r="A296" t="s">
        <v>2405</v>
      </c>
      <c r="B296" t="s">
        <v>2430</v>
      </c>
      <c r="C296">
        <v>0.09</v>
      </c>
      <c r="D296">
        <v>1007</v>
      </c>
      <c r="E296">
        <v>1033</v>
      </c>
      <c r="F296" t="s">
        <v>2138</v>
      </c>
      <c r="G296">
        <v>438</v>
      </c>
    </row>
    <row r="297" spans="1:7" x14ac:dyDescent="0.3">
      <c r="A297" t="s">
        <v>2405</v>
      </c>
      <c r="B297" t="s">
        <v>2431</v>
      </c>
      <c r="C297">
        <v>4.1680000000000001</v>
      </c>
      <c r="D297">
        <v>1007</v>
      </c>
      <c r="E297">
        <v>1034</v>
      </c>
      <c r="F297" t="s">
        <v>2138</v>
      </c>
      <c r="G297">
        <v>439</v>
      </c>
    </row>
    <row r="298" spans="1:7" x14ac:dyDescent="0.3">
      <c r="A298" t="s">
        <v>2431</v>
      </c>
      <c r="B298" t="s">
        <v>2432</v>
      </c>
      <c r="C298">
        <v>3.3719999999999999</v>
      </c>
      <c r="D298">
        <v>1034</v>
      </c>
      <c r="E298">
        <v>1035</v>
      </c>
      <c r="F298" t="s">
        <v>2138</v>
      </c>
      <c r="G298">
        <v>440</v>
      </c>
    </row>
    <row r="299" spans="1:7" x14ac:dyDescent="0.3">
      <c r="A299" t="s">
        <v>2431</v>
      </c>
      <c r="B299" t="s">
        <v>2433</v>
      </c>
      <c r="C299">
        <v>0.43</v>
      </c>
      <c r="D299">
        <v>1034</v>
      </c>
      <c r="E299">
        <v>1036</v>
      </c>
      <c r="F299" t="s">
        <v>2138</v>
      </c>
      <c r="G299">
        <v>441</v>
      </c>
    </row>
    <row r="300" spans="1:7" x14ac:dyDescent="0.3">
      <c r="A300" t="s">
        <v>2431</v>
      </c>
      <c r="B300" t="s">
        <v>2434</v>
      </c>
      <c r="C300">
        <v>0.16500000000000001</v>
      </c>
      <c r="D300">
        <v>1034</v>
      </c>
      <c r="E300">
        <v>1037</v>
      </c>
      <c r="F300" t="s">
        <v>2138</v>
      </c>
      <c r="G300">
        <v>442</v>
      </c>
    </row>
    <row r="301" spans="1:7" x14ac:dyDescent="0.3">
      <c r="A301" t="s">
        <v>2431</v>
      </c>
      <c r="B301" t="s">
        <v>2435</v>
      </c>
      <c r="C301">
        <v>0.20100000000000001</v>
      </c>
      <c r="D301">
        <v>1034</v>
      </c>
      <c r="E301">
        <v>1038</v>
      </c>
      <c r="F301" t="s">
        <v>2138</v>
      </c>
      <c r="G301">
        <v>443</v>
      </c>
    </row>
    <row r="302" spans="1:7" x14ac:dyDescent="0.3">
      <c r="A302" t="s">
        <v>2405</v>
      </c>
      <c r="B302" t="s">
        <v>2436</v>
      </c>
      <c r="C302">
        <v>6.2969999999999997</v>
      </c>
      <c r="D302">
        <v>1007</v>
      </c>
      <c r="E302">
        <v>1039</v>
      </c>
      <c r="F302" t="s">
        <v>2138</v>
      </c>
      <c r="G302">
        <v>444</v>
      </c>
    </row>
    <row r="303" spans="1:7" x14ac:dyDescent="0.3">
      <c r="A303" t="s">
        <v>2436</v>
      </c>
      <c r="B303" t="s">
        <v>2437</v>
      </c>
      <c r="C303">
        <v>1.1100000000000001</v>
      </c>
      <c r="D303">
        <v>1039</v>
      </c>
      <c r="E303">
        <v>1040</v>
      </c>
      <c r="F303" t="s">
        <v>2138</v>
      </c>
      <c r="G303">
        <v>445</v>
      </c>
    </row>
    <row r="304" spans="1:7" x14ac:dyDescent="0.3">
      <c r="A304" t="s">
        <v>2436</v>
      </c>
      <c r="B304" t="s">
        <v>2438</v>
      </c>
      <c r="C304">
        <v>0.185</v>
      </c>
      <c r="D304">
        <v>1039</v>
      </c>
      <c r="E304">
        <v>1041</v>
      </c>
      <c r="F304" t="s">
        <v>2138</v>
      </c>
      <c r="G304">
        <v>446</v>
      </c>
    </row>
    <row r="305" spans="1:7" x14ac:dyDescent="0.3">
      <c r="A305" t="s">
        <v>2436</v>
      </c>
      <c r="B305" t="s">
        <v>2439</v>
      </c>
      <c r="C305">
        <v>0.375</v>
      </c>
      <c r="D305">
        <v>1039</v>
      </c>
      <c r="E305">
        <v>1042</v>
      </c>
      <c r="F305" t="s">
        <v>2138</v>
      </c>
      <c r="G305">
        <v>447</v>
      </c>
    </row>
    <row r="306" spans="1:7" x14ac:dyDescent="0.3">
      <c r="A306" t="s">
        <v>2436</v>
      </c>
      <c r="B306" t="s">
        <v>2440</v>
      </c>
      <c r="C306">
        <v>0.49099999999999999</v>
      </c>
      <c r="D306">
        <v>1039</v>
      </c>
      <c r="E306">
        <v>1043</v>
      </c>
      <c r="F306" t="s">
        <v>2138</v>
      </c>
      <c r="G306">
        <v>448</v>
      </c>
    </row>
    <row r="307" spans="1:7" x14ac:dyDescent="0.3">
      <c r="A307" t="s">
        <v>2436</v>
      </c>
      <c r="B307" t="s">
        <v>2441</v>
      </c>
      <c r="C307">
        <v>4.2000000000000003E-2</v>
      </c>
      <c r="D307">
        <v>1039</v>
      </c>
      <c r="E307">
        <v>1044</v>
      </c>
      <c r="F307" t="s">
        <v>2138</v>
      </c>
      <c r="G307">
        <v>449</v>
      </c>
    </row>
    <row r="308" spans="1:7" x14ac:dyDescent="0.3">
      <c r="A308" t="s">
        <v>2436</v>
      </c>
      <c r="B308" t="s">
        <v>2442</v>
      </c>
      <c r="C308">
        <v>1.4139999999999999</v>
      </c>
      <c r="D308">
        <v>1039</v>
      </c>
      <c r="E308">
        <v>1045</v>
      </c>
      <c r="F308" t="s">
        <v>2138</v>
      </c>
      <c r="G308">
        <v>450</v>
      </c>
    </row>
    <row r="309" spans="1:7" x14ac:dyDescent="0.3">
      <c r="A309" t="s">
        <v>2436</v>
      </c>
      <c r="B309" t="s">
        <v>2443</v>
      </c>
      <c r="C309">
        <v>1.7749999999999999</v>
      </c>
      <c r="D309">
        <v>1039</v>
      </c>
      <c r="E309">
        <v>1046</v>
      </c>
      <c r="F309" t="s">
        <v>2138</v>
      </c>
      <c r="G309">
        <v>451</v>
      </c>
    </row>
    <row r="310" spans="1:7" x14ac:dyDescent="0.3">
      <c r="A310" t="s">
        <v>2436</v>
      </c>
      <c r="B310" t="s">
        <v>2444</v>
      </c>
      <c r="C310">
        <v>3.4000000000000002E-2</v>
      </c>
      <c r="D310">
        <v>1039</v>
      </c>
      <c r="E310">
        <v>1047</v>
      </c>
      <c r="F310" t="s">
        <v>2138</v>
      </c>
      <c r="G310">
        <v>452</v>
      </c>
    </row>
    <row r="311" spans="1:7" x14ac:dyDescent="0.3">
      <c r="A311" t="s">
        <v>2436</v>
      </c>
      <c r="B311" t="s">
        <v>2445</v>
      </c>
      <c r="C311">
        <v>3.5000000000000003E-2</v>
      </c>
      <c r="D311">
        <v>1039</v>
      </c>
      <c r="E311">
        <v>1048</v>
      </c>
      <c r="F311" t="s">
        <v>2138</v>
      </c>
      <c r="G311">
        <v>453</v>
      </c>
    </row>
    <row r="312" spans="1:7" x14ac:dyDescent="0.3">
      <c r="A312" t="s">
        <v>2436</v>
      </c>
      <c r="B312" t="s">
        <v>2446</v>
      </c>
      <c r="C312">
        <v>0.70599999999999996</v>
      </c>
      <c r="D312">
        <v>1039</v>
      </c>
      <c r="E312">
        <v>1049</v>
      </c>
      <c r="F312" t="s">
        <v>2138</v>
      </c>
      <c r="G312">
        <v>454</v>
      </c>
    </row>
    <row r="313" spans="1:7" x14ac:dyDescent="0.3">
      <c r="A313" t="s">
        <v>2436</v>
      </c>
      <c r="B313" t="s">
        <v>2447</v>
      </c>
      <c r="C313">
        <v>3.5999999999999997E-2</v>
      </c>
      <c r="D313">
        <v>1039</v>
      </c>
      <c r="E313">
        <v>1050</v>
      </c>
      <c r="F313" t="s">
        <v>2138</v>
      </c>
      <c r="G313">
        <v>455</v>
      </c>
    </row>
    <row r="314" spans="1:7" x14ac:dyDescent="0.3">
      <c r="A314" t="s">
        <v>2436</v>
      </c>
      <c r="B314" t="s">
        <v>2448</v>
      </c>
      <c r="C314">
        <v>9.4E-2</v>
      </c>
      <c r="D314">
        <v>1039</v>
      </c>
      <c r="E314">
        <v>1051</v>
      </c>
      <c r="F314" t="s">
        <v>2138</v>
      </c>
      <c r="G314">
        <v>456</v>
      </c>
    </row>
    <row r="315" spans="1:7" x14ac:dyDescent="0.3">
      <c r="A315" t="s">
        <v>2448</v>
      </c>
      <c r="B315" t="s">
        <v>2449</v>
      </c>
      <c r="C315">
        <v>4.7E-2</v>
      </c>
      <c r="D315">
        <v>1051</v>
      </c>
      <c r="E315">
        <v>1052</v>
      </c>
      <c r="F315" t="s">
        <v>2138</v>
      </c>
      <c r="G315">
        <v>457</v>
      </c>
    </row>
    <row r="316" spans="1:7" x14ac:dyDescent="0.3">
      <c r="A316" t="s">
        <v>2436</v>
      </c>
      <c r="B316" t="s">
        <v>2450</v>
      </c>
      <c r="C316">
        <v>8.9999999999999993E-3</v>
      </c>
      <c r="D316">
        <v>1039</v>
      </c>
      <c r="E316">
        <v>1053</v>
      </c>
      <c r="F316" t="s">
        <v>2138</v>
      </c>
      <c r="G316">
        <v>458</v>
      </c>
    </row>
    <row r="317" spans="1:7" x14ac:dyDescent="0.3">
      <c r="A317" t="s">
        <v>2405</v>
      </c>
      <c r="B317" t="s">
        <v>2451</v>
      </c>
      <c r="C317">
        <v>0.29499999999999998</v>
      </c>
      <c r="D317">
        <v>1007</v>
      </c>
      <c r="E317">
        <v>1054</v>
      </c>
      <c r="F317" t="s">
        <v>2138</v>
      </c>
      <c r="G317">
        <v>459</v>
      </c>
    </row>
    <row r="318" spans="1:7" x14ac:dyDescent="0.3">
      <c r="A318" t="s">
        <v>2405</v>
      </c>
      <c r="B318" t="s">
        <v>2452</v>
      </c>
      <c r="C318">
        <v>0.83299999999999996</v>
      </c>
      <c r="D318">
        <v>1007</v>
      </c>
      <c r="E318">
        <v>1055</v>
      </c>
      <c r="F318" t="s">
        <v>2138</v>
      </c>
      <c r="G318">
        <v>460</v>
      </c>
    </row>
    <row r="319" spans="1:7" x14ac:dyDescent="0.3">
      <c r="A319" t="s">
        <v>2452</v>
      </c>
      <c r="B319" t="s">
        <v>2453</v>
      </c>
      <c r="C319">
        <v>4.2999999999999997E-2</v>
      </c>
      <c r="D319">
        <v>1055</v>
      </c>
      <c r="E319">
        <v>1056</v>
      </c>
      <c r="F319" t="s">
        <v>2138</v>
      </c>
      <c r="G319">
        <v>461</v>
      </c>
    </row>
    <row r="320" spans="1:7" x14ac:dyDescent="0.3">
      <c r="A320" t="s">
        <v>2452</v>
      </c>
      <c r="B320" t="s">
        <v>2454</v>
      </c>
      <c r="C320">
        <v>6.2E-2</v>
      </c>
      <c r="D320">
        <v>1055</v>
      </c>
      <c r="E320">
        <v>1057</v>
      </c>
      <c r="F320" t="s">
        <v>2138</v>
      </c>
      <c r="G320">
        <v>462</v>
      </c>
    </row>
    <row r="321" spans="1:7" x14ac:dyDescent="0.3">
      <c r="A321" t="s">
        <v>2452</v>
      </c>
      <c r="B321" t="s">
        <v>2455</v>
      </c>
      <c r="C321">
        <v>3.2000000000000001E-2</v>
      </c>
      <c r="D321">
        <v>1055</v>
      </c>
      <c r="E321">
        <v>1058</v>
      </c>
      <c r="F321" t="s">
        <v>2138</v>
      </c>
      <c r="G321">
        <v>463</v>
      </c>
    </row>
    <row r="322" spans="1:7" x14ac:dyDescent="0.3">
      <c r="A322" t="s">
        <v>2452</v>
      </c>
      <c r="B322" t="s">
        <v>2456</v>
      </c>
      <c r="C322">
        <v>5.8000000000000003E-2</v>
      </c>
      <c r="D322">
        <v>1055</v>
      </c>
      <c r="E322">
        <v>1059</v>
      </c>
      <c r="F322" t="s">
        <v>2138</v>
      </c>
      <c r="G322">
        <v>464</v>
      </c>
    </row>
    <row r="323" spans="1:7" x14ac:dyDescent="0.3">
      <c r="A323" t="s">
        <v>2452</v>
      </c>
      <c r="B323" t="s">
        <v>2457</v>
      </c>
      <c r="C323">
        <v>2.3E-2</v>
      </c>
      <c r="D323">
        <v>1055</v>
      </c>
      <c r="E323">
        <v>1060</v>
      </c>
      <c r="F323" t="s">
        <v>2138</v>
      </c>
      <c r="G323">
        <v>465</v>
      </c>
    </row>
    <row r="324" spans="1:7" x14ac:dyDescent="0.3">
      <c r="A324" t="s">
        <v>2452</v>
      </c>
      <c r="B324" t="s">
        <v>2458</v>
      </c>
      <c r="C324">
        <v>0.3</v>
      </c>
      <c r="D324">
        <v>1055</v>
      </c>
      <c r="E324">
        <v>1061</v>
      </c>
      <c r="F324" t="s">
        <v>2138</v>
      </c>
      <c r="G324">
        <v>466</v>
      </c>
    </row>
    <row r="325" spans="1:7" x14ac:dyDescent="0.3">
      <c r="A325" t="s">
        <v>2452</v>
      </c>
      <c r="B325" t="s">
        <v>2459</v>
      </c>
      <c r="C325">
        <v>0.105</v>
      </c>
      <c r="D325">
        <v>1055</v>
      </c>
      <c r="E325">
        <v>1062</v>
      </c>
      <c r="F325" t="s">
        <v>2138</v>
      </c>
      <c r="G325">
        <v>467</v>
      </c>
    </row>
    <row r="326" spans="1:7" x14ac:dyDescent="0.3">
      <c r="A326" t="s">
        <v>2452</v>
      </c>
      <c r="B326" t="s">
        <v>2460</v>
      </c>
      <c r="C326">
        <v>5.2999999999999999E-2</v>
      </c>
      <c r="D326">
        <v>1055</v>
      </c>
      <c r="E326">
        <v>1063</v>
      </c>
      <c r="F326" t="s">
        <v>2138</v>
      </c>
      <c r="G326">
        <v>468</v>
      </c>
    </row>
    <row r="327" spans="1:7" x14ac:dyDescent="0.3">
      <c r="A327" t="s">
        <v>2452</v>
      </c>
      <c r="B327" t="s">
        <v>2461</v>
      </c>
      <c r="C327">
        <v>3.3000000000000002E-2</v>
      </c>
      <c r="D327">
        <v>1055</v>
      </c>
      <c r="E327">
        <v>1064</v>
      </c>
      <c r="F327" t="s">
        <v>2138</v>
      </c>
      <c r="G327">
        <v>469</v>
      </c>
    </row>
    <row r="328" spans="1:7" x14ac:dyDescent="0.3">
      <c r="A328" t="s">
        <v>2405</v>
      </c>
      <c r="B328" t="s">
        <v>2462</v>
      </c>
      <c r="C328">
        <v>1.641</v>
      </c>
      <c r="D328">
        <v>1007</v>
      </c>
      <c r="E328">
        <v>1065</v>
      </c>
      <c r="F328" t="s">
        <v>2138</v>
      </c>
      <c r="G328">
        <v>470</v>
      </c>
    </row>
    <row r="329" spans="1:7" x14ac:dyDescent="0.3">
      <c r="A329" t="s">
        <v>2462</v>
      </c>
      <c r="B329" t="s">
        <v>2463</v>
      </c>
      <c r="C329">
        <v>1.101</v>
      </c>
      <c r="D329">
        <v>1065</v>
      </c>
      <c r="E329">
        <v>1066</v>
      </c>
      <c r="F329" t="s">
        <v>2138</v>
      </c>
      <c r="G329">
        <v>471</v>
      </c>
    </row>
    <row r="330" spans="1:7" x14ac:dyDescent="0.3">
      <c r="A330" t="s">
        <v>2462</v>
      </c>
      <c r="B330" t="s">
        <v>2464</v>
      </c>
      <c r="C330">
        <v>5.8000000000000003E-2</v>
      </c>
      <c r="D330">
        <v>1065</v>
      </c>
      <c r="E330">
        <v>1067</v>
      </c>
      <c r="F330" t="s">
        <v>2138</v>
      </c>
      <c r="G330">
        <v>472</v>
      </c>
    </row>
    <row r="331" spans="1:7" x14ac:dyDescent="0.3">
      <c r="A331" t="s">
        <v>2462</v>
      </c>
      <c r="B331" t="s">
        <v>2465</v>
      </c>
      <c r="C331">
        <v>0.254</v>
      </c>
      <c r="D331">
        <v>1065</v>
      </c>
      <c r="E331">
        <v>1068</v>
      </c>
      <c r="F331" t="s">
        <v>2138</v>
      </c>
      <c r="G331">
        <v>473</v>
      </c>
    </row>
    <row r="332" spans="1:7" x14ac:dyDescent="0.3">
      <c r="A332" t="s">
        <v>2465</v>
      </c>
      <c r="B332" t="s">
        <v>2466</v>
      </c>
      <c r="C332">
        <v>0.02</v>
      </c>
      <c r="D332">
        <v>1068</v>
      </c>
      <c r="E332">
        <v>1069</v>
      </c>
      <c r="F332" t="s">
        <v>2138</v>
      </c>
      <c r="G332">
        <v>474</v>
      </c>
    </row>
    <row r="333" spans="1:7" x14ac:dyDescent="0.3">
      <c r="A333" t="s">
        <v>2465</v>
      </c>
      <c r="B333" t="s">
        <v>2467</v>
      </c>
      <c r="C333">
        <v>6.2E-2</v>
      </c>
      <c r="D333">
        <v>1068</v>
      </c>
      <c r="E333">
        <v>1070</v>
      </c>
      <c r="F333" t="s">
        <v>2138</v>
      </c>
      <c r="G333">
        <v>475</v>
      </c>
    </row>
    <row r="334" spans="1:7" x14ac:dyDescent="0.3">
      <c r="A334" t="s">
        <v>2465</v>
      </c>
      <c r="B334" t="s">
        <v>2468</v>
      </c>
      <c r="C334">
        <v>2.1000000000000001E-2</v>
      </c>
      <c r="D334">
        <v>1068</v>
      </c>
      <c r="E334">
        <v>1071</v>
      </c>
      <c r="F334" t="s">
        <v>2138</v>
      </c>
      <c r="G334">
        <v>476</v>
      </c>
    </row>
    <row r="335" spans="1:7" x14ac:dyDescent="0.3">
      <c r="A335" t="s">
        <v>2462</v>
      </c>
      <c r="B335" t="s">
        <v>2469</v>
      </c>
      <c r="C335">
        <v>0.109</v>
      </c>
      <c r="D335">
        <v>1065</v>
      </c>
      <c r="E335">
        <v>1072</v>
      </c>
      <c r="F335" t="s">
        <v>2138</v>
      </c>
      <c r="G335">
        <v>477</v>
      </c>
    </row>
    <row r="336" spans="1:7" x14ac:dyDescent="0.3">
      <c r="A336" t="s">
        <v>2469</v>
      </c>
      <c r="B336" t="s">
        <v>2470</v>
      </c>
      <c r="C336">
        <v>5.1999999999999998E-2</v>
      </c>
      <c r="D336">
        <v>1072</v>
      </c>
      <c r="E336">
        <v>1073</v>
      </c>
      <c r="F336" t="s">
        <v>2138</v>
      </c>
      <c r="G336">
        <v>478</v>
      </c>
    </row>
    <row r="337" spans="1:7" x14ac:dyDescent="0.3">
      <c r="A337" t="s">
        <v>2462</v>
      </c>
      <c r="B337" t="s">
        <v>2471</v>
      </c>
      <c r="C337">
        <v>0.11899999999999999</v>
      </c>
      <c r="D337">
        <v>1065</v>
      </c>
      <c r="E337">
        <v>1074</v>
      </c>
      <c r="F337" t="s">
        <v>2138</v>
      </c>
      <c r="G337">
        <v>479</v>
      </c>
    </row>
    <row r="338" spans="1:7" x14ac:dyDescent="0.3">
      <c r="A338" t="s">
        <v>2471</v>
      </c>
      <c r="B338" t="s">
        <v>2472</v>
      </c>
      <c r="C338">
        <v>5.3999999999999999E-2</v>
      </c>
      <c r="D338">
        <v>1074</v>
      </c>
      <c r="E338">
        <v>1075</v>
      </c>
      <c r="F338" t="s">
        <v>2138</v>
      </c>
      <c r="G338">
        <v>480</v>
      </c>
    </row>
    <row r="339" spans="1:7" x14ac:dyDescent="0.3">
      <c r="A339" t="s">
        <v>2471</v>
      </c>
      <c r="B339" t="s">
        <v>2473</v>
      </c>
      <c r="C339">
        <v>2.4E-2</v>
      </c>
      <c r="D339">
        <v>1074</v>
      </c>
      <c r="E339">
        <v>1076</v>
      </c>
      <c r="F339" t="s">
        <v>2138</v>
      </c>
      <c r="G339">
        <v>481</v>
      </c>
    </row>
    <row r="340" spans="1:7" x14ac:dyDescent="0.3">
      <c r="A340" t="s">
        <v>2471</v>
      </c>
      <c r="B340" t="s">
        <v>2474</v>
      </c>
      <c r="C340">
        <v>1.0999999999999999E-2</v>
      </c>
      <c r="D340">
        <v>1074</v>
      </c>
      <c r="E340">
        <v>1077</v>
      </c>
      <c r="F340" t="s">
        <v>2138</v>
      </c>
      <c r="G340">
        <v>482</v>
      </c>
    </row>
    <row r="341" spans="1:7" x14ac:dyDescent="0.3">
      <c r="A341" t="s">
        <v>2405</v>
      </c>
      <c r="B341" t="s">
        <v>2475</v>
      </c>
      <c r="C341">
        <v>0.34899999999999998</v>
      </c>
      <c r="D341">
        <v>1007</v>
      </c>
      <c r="E341">
        <v>1078</v>
      </c>
      <c r="F341" t="s">
        <v>2138</v>
      </c>
      <c r="G341">
        <v>483</v>
      </c>
    </row>
    <row r="342" spans="1:7" x14ac:dyDescent="0.3">
      <c r="A342" t="s">
        <v>2405</v>
      </c>
      <c r="B342" t="s">
        <v>2476</v>
      </c>
      <c r="C342">
        <v>0.16500000000000001</v>
      </c>
      <c r="D342">
        <v>1007</v>
      </c>
      <c r="E342">
        <v>1079</v>
      </c>
      <c r="F342" t="s">
        <v>2138</v>
      </c>
      <c r="G342">
        <v>484</v>
      </c>
    </row>
    <row r="343" spans="1:7" x14ac:dyDescent="0.3">
      <c r="A343" t="s">
        <v>2405</v>
      </c>
      <c r="B343" t="s">
        <v>2477</v>
      </c>
      <c r="C343">
        <v>0.16200000000000001</v>
      </c>
      <c r="D343">
        <v>1007</v>
      </c>
      <c r="E343">
        <v>1080</v>
      </c>
      <c r="F343" t="s">
        <v>2138</v>
      </c>
      <c r="G343">
        <v>485</v>
      </c>
    </row>
    <row r="344" spans="1:7" x14ac:dyDescent="0.3">
      <c r="A344" t="s">
        <v>2477</v>
      </c>
      <c r="B344" t="s">
        <v>2478</v>
      </c>
      <c r="C344">
        <v>0.09</v>
      </c>
      <c r="D344">
        <v>1080</v>
      </c>
      <c r="E344">
        <v>1081</v>
      </c>
      <c r="F344" t="s">
        <v>2138</v>
      </c>
      <c r="G344">
        <v>486</v>
      </c>
    </row>
    <row r="345" spans="1:7" x14ac:dyDescent="0.3">
      <c r="A345" t="s">
        <v>2405</v>
      </c>
      <c r="B345" t="s">
        <v>2479</v>
      </c>
      <c r="C345">
        <v>7.3999999999999996E-2</v>
      </c>
      <c r="D345">
        <v>1007</v>
      </c>
      <c r="E345">
        <v>1082</v>
      </c>
      <c r="F345" t="s">
        <v>2138</v>
      </c>
      <c r="G345">
        <v>487</v>
      </c>
    </row>
    <row r="346" spans="1:7" x14ac:dyDescent="0.3">
      <c r="A346" t="s">
        <v>2405</v>
      </c>
      <c r="B346" t="s">
        <v>2480</v>
      </c>
      <c r="C346">
        <v>0.32300000000000001</v>
      </c>
      <c r="D346">
        <v>1007</v>
      </c>
      <c r="E346">
        <v>1083</v>
      </c>
      <c r="F346" t="s">
        <v>2138</v>
      </c>
      <c r="G346">
        <v>488</v>
      </c>
    </row>
    <row r="347" spans="1:7" x14ac:dyDescent="0.3">
      <c r="A347" t="s">
        <v>2480</v>
      </c>
      <c r="B347" t="s">
        <v>2481</v>
      </c>
      <c r="C347">
        <v>3.3000000000000002E-2</v>
      </c>
      <c r="D347">
        <v>1083</v>
      </c>
      <c r="E347">
        <v>1084</v>
      </c>
      <c r="F347" t="s">
        <v>2138</v>
      </c>
      <c r="G347">
        <v>489</v>
      </c>
    </row>
    <row r="348" spans="1:7" x14ac:dyDescent="0.3">
      <c r="A348" t="s">
        <v>2480</v>
      </c>
      <c r="B348" t="s">
        <v>2482</v>
      </c>
      <c r="C348">
        <v>3.9E-2</v>
      </c>
      <c r="D348">
        <v>1083</v>
      </c>
      <c r="E348">
        <v>1085</v>
      </c>
      <c r="F348" t="s">
        <v>2138</v>
      </c>
      <c r="G348">
        <v>490</v>
      </c>
    </row>
    <row r="349" spans="1:7" x14ac:dyDescent="0.3">
      <c r="A349" t="s">
        <v>2480</v>
      </c>
      <c r="B349" t="s">
        <v>2483</v>
      </c>
      <c r="C349">
        <v>6.9000000000000006E-2</v>
      </c>
      <c r="D349">
        <v>1083</v>
      </c>
      <c r="E349">
        <v>1086</v>
      </c>
      <c r="F349" t="s">
        <v>2138</v>
      </c>
      <c r="G349">
        <v>491</v>
      </c>
    </row>
    <row r="350" spans="1:7" x14ac:dyDescent="0.3">
      <c r="A350" t="s">
        <v>2483</v>
      </c>
      <c r="B350" t="s">
        <v>2484</v>
      </c>
      <c r="C350">
        <v>2.3E-2</v>
      </c>
      <c r="D350">
        <v>1086</v>
      </c>
      <c r="E350">
        <v>1087</v>
      </c>
      <c r="F350" t="s">
        <v>2138</v>
      </c>
      <c r="G350">
        <v>492</v>
      </c>
    </row>
    <row r="351" spans="1:7" x14ac:dyDescent="0.3">
      <c r="A351" t="s">
        <v>2405</v>
      </c>
      <c r="B351" t="s">
        <v>2485</v>
      </c>
      <c r="C351">
        <v>3.6999999999999998E-2</v>
      </c>
      <c r="D351">
        <v>1007</v>
      </c>
      <c r="E351">
        <v>1088</v>
      </c>
      <c r="F351" t="s">
        <v>2138</v>
      </c>
      <c r="G351">
        <v>493</v>
      </c>
    </row>
    <row r="352" spans="1:7" x14ac:dyDescent="0.3">
      <c r="A352" t="s">
        <v>2405</v>
      </c>
      <c r="B352" t="s">
        <v>2486</v>
      </c>
      <c r="C352">
        <v>5.7000000000000002E-2</v>
      </c>
      <c r="D352">
        <v>1007</v>
      </c>
      <c r="E352">
        <v>1089</v>
      </c>
      <c r="F352" t="s">
        <v>2138</v>
      </c>
      <c r="G352">
        <v>494</v>
      </c>
    </row>
    <row r="353" spans="1:7" x14ac:dyDescent="0.3">
      <c r="A353" t="s">
        <v>2408</v>
      </c>
      <c r="B353" t="s">
        <v>2487</v>
      </c>
      <c r="C353">
        <v>0</v>
      </c>
      <c r="D353">
        <v>1011</v>
      </c>
      <c r="E353">
        <v>1008</v>
      </c>
      <c r="F353" t="s">
        <v>2138</v>
      </c>
      <c r="G353">
        <v>495</v>
      </c>
    </row>
    <row r="354" spans="1:7" x14ac:dyDescent="0.3">
      <c r="A354" t="s">
        <v>2409</v>
      </c>
      <c r="B354" t="s">
        <v>2487</v>
      </c>
      <c r="C354">
        <v>0</v>
      </c>
      <c r="D354">
        <v>1012</v>
      </c>
      <c r="E354">
        <v>1008</v>
      </c>
      <c r="F354" t="s">
        <v>2138</v>
      </c>
      <c r="G354">
        <v>496</v>
      </c>
    </row>
    <row r="355" spans="1:7" x14ac:dyDescent="0.3">
      <c r="A355" t="s">
        <v>2412</v>
      </c>
      <c r="B355" t="s">
        <v>2487</v>
      </c>
      <c r="C355">
        <v>0</v>
      </c>
      <c r="D355">
        <v>1015</v>
      </c>
      <c r="E355">
        <v>1008</v>
      </c>
      <c r="F355" t="s">
        <v>2138</v>
      </c>
      <c r="G355">
        <v>497</v>
      </c>
    </row>
    <row r="356" spans="1:7" x14ac:dyDescent="0.3">
      <c r="A356" t="s">
        <v>2414</v>
      </c>
      <c r="B356" t="s">
        <v>2487</v>
      </c>
      <c r="C356">
        <v>0</v>
      </c>
      <c r="D356">
        <v>1017</v>
      </c>
      <c r="E356">
        <v>1008</v>
      </c>
      <c r="F356" t="s">
        <v>2138</v>
      </c>
      <c r="G356">
        <v>498</v>
      </c>
    </row>
    <row r="357" spans="1:7" x14ac:dyDescent="0.3">
      <c r="A357" t="s">
        <v>2415</v>
      </c>
      <c r="B357" t="s">
        <v>2487</v>
      </c>
      <c r="C357">
        <v>0</v>
      </c>
      <c r="D357">
        <v>1018</v>
      </c>
      <c r="E357">
        <v>1008</v>
      </c>
      <c r="F357" t="s">
        <v>2138</v>
      </c>
      <c r="G357">
        <v>499</v>
      </c>
    </row>
    <row r="358" spans="1:7" x14ac:dyDescent="0.3">
      <c r="A358" t="s">
        <v>2421</v>
      </c>
      <c r="B358" t="s">
        <v>2487</v>
      </c>
      <c r="C358">
        <v>0</v>
      </c>
      <c r="D358">
        <v>1024</v>
      </c>
      <c r="E358">
        <v>1008</v>
      </c>
      <c r="F358" t="s">
        <v>2138</v>
      </c>
      <c r="G358">
        <v>500</v>
      </c>
    </row>
    <row r="359" spans="1:7" x14ac:dyDescent="0.3">
      <c r="A359" t="s">
        <v>2422</v>
      </c>
      <c r="B359" t="s">
        <v>2487</v>
      </c>
      <c r="C359">
        <v>0</v>
      </c>
      <c r="D359">
        <v>1025</v>
      </c>
      <c r="E359">
        <v>1008</v>
      </c>
      <c r="F359" t="s">
        <v>2138</v>
      </c>
      <c r="G359">
        <v>501</v>
      </c>
    </row>
    <row r="360" spans="1:7" x14ac:dyDescent="0.3">
      <c r="A360" t="s">
        <v>2423</v>
      </c>
      <c r="B360" t="s">
        <v>2487</v>
      </c>
      <c r="C360">
        <v>0</v>
      </c>
      <c r="D360">
        <v>1026</v>
      </c>
      <c r="E360">
        <v>1008</v>
      </c>
      <c r="F360" t="s">
        <v>2138</v>
      </c>
      <c r="G360">
        <v>502</v>
      </c>
    </row>
    <row r="361" spans="1:7" x14ac:dyDescent="0.3">
      <c r="A361" t="s">
        <v>2424</v>
      </c>
      <c r="B361" t="s">
        <v>2487</v>
      </c>
      <c r="C361">
        <v>0</v>
      </c>
      <c r="D361">
        <v>1027</v>
      </c>
      <c r="E361">
        <v>1008</v>
      </c>
      <c r="F361" t="s">
        <v>2138</v>
      </c>
      <c r="G361">
        <v>503</v>
      </c>
    </row>
    <row r="362" spans="1:7" x14ac:dyDescent="0.3">
      <c r="A362" t="s">
        <v>2426</v>
      </c>
      <c r="B362" t="s">
        <v>2487</v>
      </c>
      <c r="C362">
        <v>0</v>
      </c>
      <c r="D362">
        <v>1029</v>
      </c>
      <c r="E362">
        <v>1008</v>
      </c>
      <c r="F362" t="s">
        <v>2138</v>
      </c>
      <c r="G362">
        <v>504</v>
      </c>
    </row>
    <row r="363" spans="1:7" x14ac:dyDescent="0.3">
      <c r="A363" t="s">
        <v>2427</v>
      </c>
      <c r="B363" t="s">
        <v>2487</v>
      </c>
      <c r="C363">
        <v>0</v>
      </c>
      <c r="D363">
        <v>1030</v>
      </c>
      <c r="E363">
        <v>1008</v>
      </c>
      <c r="F363" t="s">
        <v>2138</v>
      </c>
      <c r="G363">
        <v>505</v>
      </c>
    </row>
    <row r="364" spans="1:7" x14ac:dyDescent="0.3">
      <c r="A364" t="s">
        <v>2428</v>
      </c>
      <c r="B364" t="s">
        <v>2487</v>
      </c>
      <c r="C364">
        <v>0</v>
      </c>
      <c r="D364">
        <v>1031</v>
      </c>
      <c r="E364">
        <v>1008</v>
      </c>
      <c r="F364" t="s">
        <v>2138</v>
      </c>
      <c r="G364">
        <v>506</v>
      </c>
    </row>
    <row r="365" spans="1:7" x14ac:dyDescent="0.3">
      <c r="A365" t="s">
        <v>2429</v>
      </c>
      <c r="B365" t="s">
        <v>2487</v>
      </c>
      <c r="C365">
        <v>0</v>
      </c>
      <c r="D365">
        <v>1032</v>
      </c>
      <c r="E365">
        <v>1008</v>
      </c>
      <c r="F365" t="s">
        <v>2138</v>
      </c>
      <c r="G365">
        <v>507</v>
      </c>
    </row>
    <row r="366" spans="1:7" x14ac:dyDescent="0.3">
      <c r="A366" t="s">
        <v>2432</v>
      </c>
      <c r="B366" t="s">
        <v>2487</v>
      </c>
      <c r="C366">
        <v>0</v>
      </c>
      <c r="D366">
        <v>1035</v>
      </c>
      <c r="E366">
        <v>1008</v>
      </c>
      <c r="F366" t="s">
        <v>2138</v>
      </c>
      <c r="G366">
        <v>508</v>
      </c>
    </row>
    <row r="367" spans="1:7" x14ac:dyDescent="0.3">
      <c r="A367" t="s">
        <v>2444</v>
      </c>
      <c r="B367" t="s">
        <v>2487</v>
      </c>
      <c r="C367">
        <v>0</v>
      </c>
      <c r="D367">
        <v>1047</v>
      </c>
      <c r="E367">
        <v>1008</v>
      </c>
      <c r="F367" t="s">
        <v>2138</v>
      </c>
      <c r="G367">
        <v>509</v>
      </c>
    </row>
    <row r="368" spans="1:7" x14ac:dyDescent="0.3">
      <c r="A368" t="s">
        <v>2445</v>
      </c>
      <c r="B368" t="s">
        <v>2487</v>
      </c>
      <c r="C368">
        <v>0</v>
      </c>
      <c r="D368">
        <v>1048</v>
      </c>
      <c r="E368">
        <v>1008</v>
      </c>
      <c r="F368" t="s">
        <v>2138</v>
      </c>
      <c r="G368">
        <v>510</v>
      </c>
    </row>
    <row r="369" spans="1:7" x14ac:dyDescent="0.3">
      <c r="A369" t="s">
        <v>2447</v>
      </c>
      <c r="B369" t="s">
        <v>2487</v>
      </c>
      <c r="C369">
        <v>0</v>
      </c>
      <c r="D369">
        <v>1050</v>
      </c>
      <c r="E369">
        <v>1008</v>
      </c>
      <c r="F369" t="s">
        <v>2138</v>
      </c>
      <c r="G369">
        <v>511</v>
      </c>
    </row>
    <row r="370" spans="1:7" x14ac:dyDescent="0.3">
      <c r="A370" t="s">
        <v>2449</v>
      </c>
      <c r="B370" t="s">
        <v>2487</v>
      </c>
      <c r="C370">
        <v>0</v>
      </c>
      <c r="D370">
        <v>1052</v>
      </c>
      <c r="E370">
        <v>1008</v>
      </c>
      <c r="F370" t="s">
        <v>2138</v>
      </c>
      <c r="G370">
        <v>512</v>
      </c>
    </row>
    <row r="371" spans="1:7" x14ac:dyDescent="0.3">
      <c r="A371" t="s">
        <v>2450</v>
      </c>
      <c r="B371" t="s">
        <v>2487</v>
      </c>
      <c r="C371">
        <v>0</v>
      </c>
      <c r="D371">
        <v>1053</v>
      </c>
      <c r="E371">
        <v>1008</v>
      </c>
      <c r="F371" t="s">
        <v>2138</v>
      </c>
      <c r="G371">
        <v>513</v>
      </c>
    </row>
    <row r="372" spans="1:7" x14ac:dyDescent="0.3">
      <c r="A372" t="s">
        <v>2453</v>
      </c>
      <c r="B372" t="s">
        <v>2487</v>
      </c>
      <c r="C372">
        <v>0</v>
      </c>
      <c r="D372">
        <v>1056</v>
      </c>
      <c r="E372">
        <v>1008</v>
      </c>
      <c r="F372" t="s">
        <v>2138</v>
      </c>
      <c r="G372">
        <v>514</v>
      </c>
    </row>
    <row r="373" spans="1:7" x14ac:dyDescent="0.3">
      <c r="A373" t="s">
        <v>2454</v>
      </c>
      <c r="B373" t="s">
        <v>2487</v>
      </c>
      <c r="C373">
        <v>0</v>
      </c>
      <c r="D373">
        <v>1057</v>
      </c>
      <c r="E373">
        <v>1008</v>
      </c>
      <c r="F373" t="s">
        <v>2138</v>
      </c>
      <c r="G373">
        <v>515</v>
      </c>
    </row>
    <row r="374" spans="1:7" x14ac:dyDescent="0.3">
      <c r="A374" t="s">
        <v>2455</v>
      </c>
      <c r="B374" t="s">
        <v>2487</v>
      </c>
      <c r="C374">
        <v>0</v>
      </c>
      <c r="D374">
        <v>1058</v>
      </c>
      <c r="E374">
        <v>1008</v>
      </c>
      <c r="F374" t="s">
        <v>2138</v>
      </c>
      <c r="G374">
        <v>516</v>
      </c>
    </row>
    <row r="375" spans="1:7" x14ac:dyDescent="0.3">
      <c r="A375" t="s">
        <v>2456</v>
      </c>
      <c r="B375" t="s">
        <v>2487</v>
      </c>
      <c r="C375">
        <v>0</v>
      </c>
      <c r="D375">
        <v>1059</v>
      </c>
      <c r="E375">
        <v>1008</v>
      </c>
      <c r="F375" t="s">
        <v>2138</v>
      </c>
      <c r="G375">
        <v>517</v>
      </c>
    </row>
    <row r="376" spans="1:7" x14ac:dyDescent="0.3">
      <c r="A376" t="s">
        <v>2457</v>
      </c>
      <c r="B376" t="s">
        <v>2487</v>
      </c>
      <c r="C376">
        <v>0</v>
      </c>
      <c r="D376">
        <v>1060</v>
      </c>
      <c r="E376">
        <v>1008</v>
      </c>
      <c r="F376" t="s">
        <v>2138</v>
      </c>
      <c r="G376">
        <v>518</v>
      </c>
    </row>
    <row r="377" spans="1:7" x14ac:dyDescent="0.3">
      <c r="A377" t="s">
        <v>2459</v>
      </c>
      <c r="B377" t="s">
        <v>2487</v>
      </c>
      <c r="C377">
        <v>0</v>
      </c>
      <c r="D377">
        <v>1062</v>
      </c>
      <c r="E377">
        <v>1008</v>
      </c>
      <c r="F377" t="s">
        <v>2138</v>
      </c>
      <c r="G377">
        <v>519</v>
      </c>
    </row>
    <row r="378" spans="1:7" x14ac:dyDescent="0.3">
      <c r="A378" t="s">
        <v>2460</v>
      </c>
      <c r="B378" t="s">
        <v>2487</v>
      </c>
      <c r="C378">
        <v>0</v>
      </c>
      <c r="D378">
        <v>1063</v>
      </c>
      <c r="E378">
        <v>1008</v>
      </c>
      <c r="F378" t="s">
        <v>2138</v>
      </c>
      <c r="G378">
        <v>520</v>
      </c>
    </row>
    <row r="379" spans="1:7" x14ac:dyDescent="0.3">
      <c r="A379" t="s">
        <v>2461</v>
      </c>
      <c r="B379" t="s">
        <v>2487</v>
      </c>
      <c r="C379">
        <v>0</v>
      </c>
      <c r="D379">
        <v>1064</v>
      </c>
      <c r="E379">
        <v>1008</v>
      </c>
      <c r="F379" t="s">
        <v>2138</v>
      </c>
      <c r="G379">
        <v>521</v>
      </c>
    </row>
    <row r="380" spans="1:7" x14ac:dyDescent="0.3">
      <c r="A380" t="s">
        <v>2466</v>
      </c>
      <c r="B380" t="s">
        <v>2487</v>
      </c>
      <c r="C380">
        <v>0</v>
      </c>
      <c r="D380">
        <v>1069</v>
      </c>
      <c r="E380">
        <v>1008</v>
      </c>
      <c r="F380" t="s">
        <v>2138</v>
      </c>
      <c r="G380">
        <v>522</v>
      </c>
    </row>
    <row r="381" spans="1:7" x14ac:dyDescent="0.3">
      <c r="A381" t="s">
        <v>2467</v>
      </c>
      <c r="B381" t="s">
        <v>2487</v>
      </c>
      <c r="C381">
        <v>0</v>
      </c>
      <c r="D381">
        <v>1070</v>
      </c>
      <c r="E381">
        <v>1008</v>
      </c>
      <c r="F381" t="s">
        <v>2138</v>
      </c>
      <c r="G381">
        <v>523</v>
      </c>
    </row>
    <row r="382" spans="1:7" x14ac:dyDescent="0.3">
      <c r="A382" t="s">
        <v>2468</v>
      </c>
      <c r="B382" t="s">
        <v>2487</v>
      </c>
      <c r="C382">
        <v>1E-3</v>
      </c>
      <c r="D382">
        <v>1071</v>
      </c>
      <c r="E382">
        <v>1008</v>
      </c>
      <c r="F382" t="s">
        <v>2138</v>
      </c>
      <c r="G382">
        <v>524</v>
      </c>
    </row>
    <row r="383" spans="1:7" x14ac:dyDescent="0.3">
      <c r="A383" t="s">
        <v>2470</v>
      </c>
      <c r="B383" t="s">
        <v>2487</v>
      </c>
      <c r="C383">
        <v>4.0000000000000001E-3</v>
      </c>
      <c r="D383">
        <v>1073</v>
      </c>
      <c r="E383">
        <v>1008</v>
      </c>
      <c r="F383" t="s">
        <v>2138</v>
      </c>
      <c r="G383">
        <v>525</v>
      </c>
    </row>
    <row r="384" spans="1:7" x14ac:dyDescent="0.3">
      <c r="A384" t="s">
        <v>2472</v>
      </c>
      <c r="B384" t="s">
        <v>2487</v>
      </c>
      <c r="C384">
        <v>2E-3</v>
      </c>
      <c r="D384">
        <v>1075</v>
      </c>
      <c r="E384">
        <v>1008</v>
      </c>
      <c r="F384" t="s">
        <v>2138</v>
      </c>
      <c r="G384">
        <v>526</v>
      </c>
    </row>
    <row r="385" spans="1:7" x14ac:dyDescent="0.3">
      <c r="A385" t="s">
        <v>2473</v>
      </c>
      <c r="B385" t="s">
        <v>2487</v>
      </c>
      <c r="C385">
        <v>0</v>
      </c>
      <c r="D385">
        <v>1076</v>
      </c>
      <c r="E385">
        <v>1008</v>
      </c>
      <c r="F385" t="s">
        <v>2138</v>
      </c>
      <c r="G385">
        <v>527</v>
      </c>
    </row>
    <row r="386" spans="1:7" x14ac:dyDescent="0.3">
      <c r="A386" t="s">
        <v>2474</v>
      </c>
      <c r="B386" t="s">
        <v>2487</v>
      </c>
      <c r="C386">
        <v>0</v>
      </c>
      <c r="D386">
        <v>1077</v>
      </c>
      <c r="E386">
        <v>1008</v>
      </c>
      <c r="F386" t="s">
        <v>2138</v>
      </c>
      <c r="G386">
        <v>528</v>
      </c>
    </row>
    <row r="387" spans="1:7" x14ac:dyDescent="0.3">
      <c r="A387" t="s">
        <v>2478</v>
      </c>
      <c r="B387" t="s">
        <v>2487</v>
      </c>
      <c r="C387">
        <v>0</v>
      </c>
      <c r="D387">
        <v>1081</v>
      </c>
      <c r="E387">
        <v>1008</v>
      </c>
      <c r="F387" t="s">
        <v>2138</v>
      </c>
      <c r="G387">
        <v>529</v>
      </c>
    </row>
    <row r="388" spans="1:7" x14ac:dyDescent="0.3">
      <c r="A388" t="s">
        <v>2481</v>
      </c>
      <c r="B388" t="s">
        <v>2487</v>
      </c>
      <c r="C388">
        <v>0</v>
      </c>
      <c r="D388">
        <v>1084</v>
      </c>
      <c r="E388">
        <v>1008</v>
      </c>
      <c r="F388" t="s">
        <v>2138</v>
      </c>
      <c r="G388">
        <v>530</v>
      </c>
    </row>
    <row r="389" spans="1:7" x14ac:dyDescent="0.3">
      <c r="A389" t="s">
        <v>2482</v>
      </c>
      <c r="B389" t="s">
        <v>2487</v>
      </c>
      <c r="C389">
        <v>0</v>
      </c>
      <c r="D389">
        <v>1085</v>
      </c>
      <c r="E389">
        <v>1008</v>
      </c>
      <c r="F389" t="s">
        <v>2138</v>
      </c>
      <c r="G389">
        <v>531</v>
      </c>
    </row>
    <row r="390" spans="1:7" x14ac:dyDescent="0.3">
      <c r="A390" t="s">
        <v>2484</v>
      </c>
      <c r="B390" t="s">
        <v>2487</v>
      </c>
      <c r="C390">
        <v>0</v>
      </c>
      <c r="D390">
        <v>1087</v>
      </c>
      <c r="E390">
        <v>1008</v>
      </c>
      <c r="F390" t="s">
        <v>2138</v>
      </c>
      <c r="G390">
        <v>532</v>
      </c>
    </row>
    <row r="391" spans="1:7" x14ac:dyDescent="0.3">
      <c r="A391" t="s">
        <v>2408</v>
      </c>
      <c r="B391" t="s">
        <v>2488</v>
      </c>
      <c r="C391">
        <v>6.6000000000000003E-2</v>
      </c>
      <c r="D391">
        <v>1011</v>
      </c>
      <c r="E391">
        <v>1090</v>
      </c>
      <c r="F391" t="s">
        <v>2140</v>
      </c>
      <c r="G391">
        <v>533</v>
      </c>
    </row>
    <row r="392" spans="1:7" x14ac:dyDescent="0.3">
      <c r="A392" t="s">
        <v>2408</v>
      </c>
      <c r="B392" t="s">
        <v>2489</v>
      </c>
      <c r="C392">
        <v>3.5999999999999997E-2</v>
      </c>
      <c r="D392">
        <v>1011</v>
      </c>
      <c r="E392">
        <v>1091</v>
      </c>
      <c r="F392" t="s">
        <v>2140</v>
      </c>
      <c r="G392">
        <v>534</v>
      </c>
    </row>
    <row r="393" spans="1:7" x14ac:dyDescent="0.3">
      <c r="A393" t="s">
        <v>2408</v>
      </c>
      <c r="B393" t="s">
        <v>2490</v>
      </c>
      <c r="C393">
        <v>3.0000000000000001E-3</v>
      </c>
      <c r="D393">
        <v>1011</v>
      </c>
      <c r="E393">
        <v>1092</v>
      </c>
      <c r="F393" t="s">
        <v>2140</v>
      </c>
      <c r="G393">
        <v>535</v>
      </c>
    </row>
    <row r="394" spans="1:7" x14ac:dyDescent="0.3">
      <c r="A394" t="s">
        <v>2408</v>
      </c>
      <c r="B394" t="s">
        <v>2491</v>
      </c>
      <c r="C394">
        <v>3.5000000000000003E-2</v>
      </c>
      <c r="D394">
        <v>1011</v>
      </c>
      <c r="E394">
        <v>1106</v>
      </c>
      <c r="F394" t="s">
        <v>2140</v>
      </c>
      <c r="G394">
        <v>536</v>
      </c>
    </row>
    <row r="395" spans="1:7" x14ac:dyDescent="0.3">
      <c r="A395" t="s">
        <v>2415</v>
      </c>
      <c r="B395" t="s">
        <v>2491</v>
      </c>
      <c r="C395">
        <v>0</v>
      </c>
      <c r="D395">
        <v>1018</v>
      </c>
      <c r="E395">
        <v>1106</v>
      </c>
      <c r="F395" t="s">
        <v>2140</v>
      </c>
      <c r="G395">
        <v>537</v>
      </c>
    </row>
    <row r="396" spans="1:7" x14ac:dyDescent="0.3">
      <c r="A396" t="s">
        <v>2423</v>
      </c>
      <c r="B396" t="s">
        <v>2488</v>
      </c>
      <c r="C396">
        <v>4.0000000000000001E-3</v>
      </c>
      <c r="D396">
        <v>1026</v>
      </c>
      <c r="E396">
        <v>1090</v>
      </c>
      <c r="F396" t="s">
        <v>2140</v>
      </c>
      <c r="G396">
        <v>538</v>
      </c>
    </row>
    <row r="397" spans="1:7" x14ac:dyDescent="0.3">
      <c r="A397" t="s">
        <v>2423</v>
      </c>
      <c r="B397" t="s">
        <v>2489</v>
      </c>
      <c r="C397">
        <v>3.2000000000000001E-2</v>
      </c>
      <c r="D397">
        <v>1026</v>
      </c>
      <c r="E397">
        <v>1091</v>
      </c>
      <c r="F397" t="s">
        <v>2140</v>
      </c>
      <c r="G397">
        <v>539</v>
      </c>
    </row>
    <row r="398" spans="1:7" x14ac:dyDescent="0.3">
      <c r="A398" t="s">
        <v>2423</v>
      </c>
      <c r="B398" t="s">
        <v>2490</v>
      </c>
      <c r="C398">
        <v>2E-3</v>
      </c>
      <c r="D398">
        <v>1026</v>
      </c>
      <c r="E398">
        <v>1092</v>
      </c>
      <c r="F398" t="s">
        <v>2140</v>
      </c>
      <c r="G398">
        <v>540</v>
      </c>
    </row>
    <row r="399" spans="1:7" x14ac:dyDescent="0.3">
      <c r="A399" t="s">
        <v>2423</v>
      </c>
      <c r="B399" t="s">
        <v>2491</v>
      </c>
      <c r="C399">
        <v>5.8000000000000003E-2</v>
      </c>
      <c r="D399">
        <v>1026</v>
      </c>
      <c r="E399">
        <v>1106</v>
      </c>
      <c r="F399" t="s">
        <v>2140</v>
      </c>
      <c r="G399">
        <v>541</v>
      </c>
    </row>
    <row r="400" spans="1:7" x14ac:dyDescent="0.3">
      <c r="A400" t="s">
        <v>2424</v>
      </c>
      <c r="B400" t="s">
        <v>2491</v>
      </c>
      <c r="C400">
        <v>0</v>
      </c>
      <c r="D400">
        <v>1027</v>
      </c>
      <c r="E400">
        <v>1106</v>
      </c>
      <c r="F400" t="s">
        <v>2140</v>
      </c>
      <c r="G400">
        <v>542</v>
      </c>
    </row>
    <row r="401" spans="1:7" x14ac:dyDescent="0.3">
      <c r="A401" t="s">
        <v>2426</v>
      </c>
      <c r="B401" t="s">
        <v>2490</v>
      </c>
      <c r="C401">
        <v>0</v>
      </c>
      <c r="D401">
        <v>1029</v>
      </c>
      <c r="E401">
        <v>1092</v>
      </c>
      <c r="F401" t="s">
        <v>2140</v>
      </c>
      <c r="G401">
        <v>543</v>
      </c>
    </row>
    <row r="402" spans="1:7" x14ac:dyDescent="0.3">
      <c r="A402" t="s">
        <v>2434</v>
      </c>
      <c r="B402" t="s">
        <v>2491</v>
      </c>
      <c r="C402">
        <v>0</v>
      </c>
      <c r="D402">
        <v>1037</v>
      </c>
      <c r="E402">
        <v>1106</v>
      </c>
      <c r="F402" t="s">
        <v>2140</v>
      </c>
      <c r="G402">
        <v>544</v>
      </c>
    </row>
    <row r="403" spans="1:7" x14ac:dyDescent="0.3">
      <c r="A403" t="s">
        <v>2445</v>
      </c>
      <c r="B403" t="s">
        <v>2491</v>
      </c>
      <c r="C403">
        <v>0</v>
      </c>
      <c r="D403">
        <v>1048</v>
      </c>
      <c r="E403">
        <v>1106</v>
      </c>
      <c r="F403" t="s">
        <v>2140</v>
      </c>
      <c r="G403">
        <v>545</v>
      </c>
    </row>
    <row r="404" spans="1:7" x14ac:dyDescent="0.3">
      <c r="A404" t="s">
        <v>2447</v>
      </c>
      <c r="B404" t="s">
        <v>2491</v>
      </c>
      <c r="C404">
        <v>0</v>
      </c>
      <c r="D404">
        <v>1050</v>
      </c>
      <c r="E404">
        <v>1106</v>
      </c>
      <c r="F404" t="s">
        <v>2140</v>
      </c>
      <c r="G404">
        <v>546</v>
      </c>
    </row>
    <row r="405" spans="1:7" x14ac:dyDescent="0.3">
      <c r="A405" t="s">
        <v>2449</v>
      </c>
      <c r="B405" t="s">
        <v>2488</v>
      </c>
      <c r="C405">
        <v>1.6E-2</v>
      </c>
      <c r="D405">
        <v>1052</v>
      </c>
      <c r="E405">
        <v>1090</v>
      </c>
      <c r="F405" t="s">
        <v>2140</v>
      </c>
      <c r="G405">
        <v>547</v>
      </c>
    </row>
    <row r="406" spans="1:7" x14ac:dyDescent="0.3">
      <c r="A406" t="s">
        <v>2449</v>
      </c>
      <c r="B406" t="s">
        <v>2489</v>
      </c>
      <c r="C406">
        <v>1.2999999999999999E-2</v>
      </c>
      <c r="D406">
        <v>1052</v>
      </c>
      <c r="E406">
        <v>1091</v>
      </c>
      <c r="F406" t="s">
        <v>2140</v>
      </c>
      <c r="G406">
        <v>548</v>
      </c>
    </row>
    <row r="407" spans="1:7" x14ac:dyDescent="0.3">
      <c r="A407" t="s">
        <v>2449</v>
      </c>
      <c r="B407" t="s">
        <v>2490</v>
      </c>
      <c r="C407">
        <v>1.4E-2</v>
      </c>
      <c r="D407">
        <v>1052</v>
      </c>
      <c r="E407">
        <v>1092</v>
      </c>
      <c r="F407" t="s">
        <v>2140</v>
      </c>
      <c r="G407">
        <v>549</v>
      </c>
    </row>
    <row r="408" spans="1:7" x14ac:dyDescent="0.3">
      <c r="A408" t="s">
        <v>2449</v>
      </c>
      <c r="B408" t="s">
        <v>2491</v>
      </c>
      <c r="C408">
        <v>3.0000000000000001E-3</v>
      </c>
      <c r="D408">
        <v>1052</v>
      </c>
      <c r="E408">
        <v>1106</v>
      </c>
      <c r="F408" t="s">
        <v>2140</v>
      </c>
      <c r="G408">
        <v>550</v>
      </c>
    </row>
    <row r="409" spans="1:7" x14ac:dyDescent="0.3">
      <c r="A409" t="s">
        <v>2454</v>
      </c>
      <c r="B409" t="s">
        <v>2488</v>
      </c>
      <c r="C409">
        <v>0</v>
      </c>
      <c r="D409">
        <v>1057</v>
      </c>
      <c r="E409">
        <v>1090</v>
      </c>
      <c r="F409" t="s">
        <v>2140</v>
      </c>
      <c r="G409">
        <v>551</v>
      </c>
    </row>
    <row r="410" spans="1:7" x14ac:dyDescent="0.3">
      <c r="A410" t="s">
        <v>2455</v>
      </c>
      <c r="B410" t="s">
        <v>2491</v>
      </c>
      <c r="C410">
        <v>0</v>
      </c>
      <c r="D410">
        <v>1058</v>
      </c>
      <c r="E410">
        <v>1106</v>
      </c>
      <c r="F410" t="s">
        <v>2140</v>
      </c>
      <c r="G410">
        <v>552</v>
      </c>
    </row>
    <row r="411" spans="1:7" x14ac:dyDescent="0.3">
      <c r="A411" t="s">
        <v>2456</v>
      </c>
      <c r="B411" t="s">
        <v>2488</v>
      </c>
      <c r="C411">
        <v>0</v>
      </c>
      <c r="D411">
        <v>1059</v>
      </c>
      <c r="E411">
        <v>1090</v>
      </c>
      <c r="F411" t="s">
        <v>2140</v>
      </c>
      <c r="G411">
        <v>553</v>
      </c>
    </row>
    <row r="412" spans="1:7" x14ac:dyDescent="0.3">
      <c r="A412" t="s">
        <v>2456</v>
      </c>
      <c r="B412" t="s">
        <v>2491</v>
      </c>
      <c r="C412">
        <v>0</v>
      </c>
      <c r="D412">
        <v>1059</v>
      </c>
      <c r="E412">
        <v>1106</v>
      </c>
      <c r="F412" t="s">
        <v>2140</v>
      </c>
      <c r="G412">
        <v>554</v>
      </c>
    </row>
    <row r="413" spans="1:7" x14ac:dyDescent="0.3">
      <c r="A413" t="s">
        <v>2459</v>
      </c>
      <c r="B413" t="s">
        <v>2488</v>
      </c>
      <c r="C413">
        <v>0</v>
      </c>
      <c r="D413">
        <v>1062</v>
      </c>
      <c r="E413">
        <v>1090</v>
      </c>
      <c r="F413" t="s">
        <v>2140</v>
      </c>
      <c r="G413">
        <v>555</v>
      </c>
    </row>
    <row r="414" spans="1:7" x14ac:dyDescent="0.3">
      <c r="A414" t="s">
        <v>2460</v>
      </c>
      <c r="B414" t="s">
        <v>2491</v>
      </c>
      <c r="C414">
        <v>0</v>
      </c>
      <c r="D414">
        <v>1063</v>
      </c>
      <c r="E414">
        <v>1106</v>
      </c>
      <c r="F414" t="s">
        <v>2140</v>
      </c>
      <c r="G414">
        <v>556</v>
      </c>
    </row>
    <row r="415" spans="1:7" x14ac:dyDescent="0.3">
      <c r="A415" t="s">
        <v>2461</v>
      </c>
      <c r="B415" t="s">
        <v>2488</v>
      </c>
      <c r="C415">
        <v>0</v>
      </c>
      <c r="D415">
        <v>1064</v>
      </c>
      <c r="E415">
        <v>1090</v>
      </c>
      <c r="F415" t="s">
        <v>2140</v>
      </c>
      <c r="G415">
        <v>557</v>
      </c>
    </row>
    <row r="416" spans="1:7" x14ac:dyDescent="0.3">
      <c r="A416" t="s">
        <v>2466</v>
      </c>
      <c r="B416" t="s">
        <v>2488</v>
      </c>
      <c r="C416">
        <v>0</v>
      </c>
      <c r="D416">
        <v>1069</v>
      </c>
      <c r="E416">
        <v>1090</v>
      </c>
      <c r="F416" t="s">
        <v>2140</v>
      </c>
      <c r="G416">
        <v>558</v>
      </c>
    </row>
    <row r="417" spans="1:7" x14ac:dyDescent="0.3">
      <c r="A417" t="s">
        <v>2466</v>
      </c>
      <c r="B417" t="s">
        <v>2489</v>
      </c>
      <c r="C417">
        <v>1.6E-2</v>
      </c>
      <c r="D417">
        <v>1069</v>
      </c>
      <c r="E417">
        <v>1091</v>
      </c>
      <c r="F417" t="s">
        <v>2140</v>
      </c>
      <c r="G417">
        <v>559</v>
      </c>
    </row>
    <row r="418" spans="1:7" x14ac:dyDescent="0.3">
      <c r="A418" t="s">
        <v>2466</v>
      </c>
      <c r="B418" t="s">
        <v>2490</v>
      </c>
      <c r="C418">
        <v>2E-3</v>
      </c>
      <c r="D418">
        <v>1069</v>
      </c>
      <c r="E418">
        <v>1092</v>
      </c>
      <c r="F418" t="s">
        <v>2140</v>
      </c>
      <c r="G418">
        <v>560</v>
      </c>
    </row>
    <row r="419" spans="1:7" x14ac:dyDescent="0.3">
      <c r="A419" t="s">
        <v>2466</v>
      </c>
      <c r="B419" t="s">
        <v>2491</v>
      </c>
      <c r="C419">
        <v>1E-3</v>
      </c>
      <c r="D419">
        <v>1069</v>
      </c>
      <c r="E419">
        <v>1106</v>
      </c>
      <c r="F419" t="s">
        <v>2140</v>
      </c>
      <c r="G419">
        <v>561</v>
      </c>
    </row>
    <row r="420" spans="1:7" x14ac:dyDescent="0.3">
      <c r="A420" t="s">
        <v>2467</v>
      </c>
      <c r="B420" t="s">
        <v>2488</v>
      </c>
      <c r="C420">
        <v>2E-3</v>
      </c>
      <c r="D420">
        <v>1070</v>
      </c>
      <c r="E420">
        <v>1090</v>
      </c>
      <c r="F420" t="s">
        <v>2140</v>
      </c>
      <c r="G420">
        <v>562</v>
      </c>
    </row>
    <row r="421" spans="1:7" x14ac:dyDescent="0.3">
      <c r="A421" t="s">
        <v>2467</v>
      </c>
      <c r="B421" t="s">
        <v>2489</v>
      </c>
      <c r="C421">
        <v>5.0999999999999997E-2</v>
      </c>
      <c r="D421">
        <v>1070</v>
      </c>
      <c r="E421">
        <v>1091</v>
      </c>
      <c r="F421" t="s">
        <v>2140</v>
      </c>
      <c r="G421">
        <v>563</v>
      </c>
    </row>
    <row r="422" spans="1:7" x14ac:dyDescent="0.3">
      <c r="A422" t="s">
        <v>2467</v>
      </c>
      <c r="B422" t="s">
        <v>2490</v>
      </c>
      <c r="C422">
        <v>7.0000000000000001E-3</v>
      </c>
      <c r="D422">
        <v>1070</v>
      </c>
      <c r="E422">
        <v>1092</v>
      </c>
      <c r="F422" t="s">
        <v>2140</v>
      </c>
      <c r="G422">
        <v>564</v>
      </c>
    </row>
    <row r="423" spans="1:7" x14ac:dyDescent="0.3">
      <c r="A423" t="s">
        <v>2467</v>
      </c>
      <c r="B423" t="s">
        <v>2491</v>
      </c>
      <c r="C423">
        <v>2E-3</v>
      </c>
      <c r="D423">
        <v>1070</v>
      </c>
      <c r="E423">
        <v>1106</v>
      </c>
      <c r="F423" t="s">
        <v>2140</v>
      </c>
      <c r="G423">
        <v>565</v>
      </c>
    </row>
    <row r="424" spans="1:7" x14ac:dyDescent="0.3">
      <c r="A424" t="s">
        <v>2468</v>
      </c>
      <c r="B424" t="s">
        <v>2488</v>
      </c>
      <c r="C424">
        <v>1E-3</v>
      </c>
      <c r="D424">
        <v>1071</v>
      </c>
      <c r="E424">
        <v>1090</v>
      </c>
      <c r="F424" t="s">
        <v>2140</v>
      </c>
      <c r="G424">
        <v>566</v>
      </c>
    </row>
    <row r="425" spans="1:7" x14ac:dyDescent="0.3">
      <c r="A425" t="s">
        <v>2468</v>
      </c>
      <c r="B425" t="s">
        <v>2489</v>
      </c>
      <c r="C425">
        <v>1.4999999999999999E-2</v>
      </c>
      <c r="D425">
        <v>1071</v>
      </c>
      <c r="E425">
        <v>1091</v>
      </c>
      <c r="F425" t="s">
        <v>2140</v>
      </c>
      <c r="G425">
        <v>567</v>
      </c>
    </row>
    <row r="426" spans="1:7" x14ac:dyDescent="0.3">
      <c r="A426" t="s">
        <v>2468</v>
      </c>
      <c r="B426" t="s">
        <v>2490</v>
      </c>
      <c r="C426">
        <v>3.0000000000000001E-3</v>
      </c>
      <c r="D426">
        <v>1071</v>
      </c>
      <c r="E426">
        <v>1092</v>
      </c>
      <c r="F426" t="s">
        <v>2140</v>
      </c>
      <c r="G426">
        <v>568</v>
      </c>
    </row>
    <row r="427" spans="1:7" x14ac:dyDescent="0.3">
      <c r="A427" t="s">
        <v>2468</v>
      </c>
      <c r="B427" t="s">
        <v>2491</v>
      </c>
      <c r="C427">
        <v>0</v>
      </c>
      <c r="D427">
        <v>1071</v>
      </c>
      <c r="E427">
        <v>1106</v>
      </c>
      <c r="F427" t="s">
        <v>2140</v>
      </c>
      <c r="G427">
        <v>569</v>
      </c>
    </row>
    <row r="428" spans="1:7" x14ac:dyDescent="0.3">
      <c r="A428" t="s">
        <v>2470</v>
      </c>
      <c r="B428" t="s">
        <v>2488</v>
      </c>
      <c r="C428">
        <v>6.0000000000000001E-3</v>
      </c>
      <c r="D428">
        <v>1073</v>
      </c>
      <c r="E428">
        <v>1090</v>
      </c>
      <c r="F428" t="s">
        <v>2140</v>
      </c>
      <c r="G428">
        <v>570</v>
      </c>
    </row>
    <row r="429" spans="1:7" x14ac:dyDescent="0.3">
      <c r="A429" t="s">
        <v>2470</v>
      </c>
      <c r="B429" t="s">
        <v>2489</v>
      </c>
      <c r="C429">
        <v>3.5000000000000003E-2</v>
      </c>
      <c r="D429">
        <v>1073</v>
      </c>
      <c r="E429">
        <v>1091</v>
      </c>
      <c r="F429" t="s">
        <v>2140</v>
      </c>
      <c r="G429">
        <v>571</v>
      </c>
    </row>
    <row r="430" spans="1:7" x14ac:dyDescent="0.3">
      <c r="A430" t="s">
        <v>2470</v>
      </c>
      <c r="B430" t="s">
        <v>2490</v>
      </c>
      <c r="C430">
        <v>2E-3</v>
      </c>
      <c r="D430">
        <v>1073</v>
      </c>
      <c r="E430">
        <v>1092</v>
      </c>
      <c r="F430" t="s">
        <v>2140</v>
      </c>
      <c r="G430">
        <v>572</v>
      </c>
    </row>
    <row r="431" spans="1:7" x14ac:dyDescent="0.3">
      <c r="A431" t="s">
        <v>2470</v>
      </c>
      <c r="B431" t="s">
        <v>2491</v>
      </c>
      <c r="C431">
        <v>4.0000000000000001E-3</v>
      </c>
      <c r="D431">
        <v>1073</v>
      </c>
      <c r="E431">
        <v>1106</v>
      </c>
      <c r="F431" t="s">
        <v>2140</v>
      </c>
      <c r="G431">
        <v>573</v>
      </c>
    </row>
    <row r="432" spans="1:7" x14ac:dyDescent="0.3">
      <c r="A432" t="s">
        <v>2472</v>
      </c>
      <c r="B432" t="s">
        <v>2488</v>
      </c>
      <c r="C432">
        <v>0</v>
      </c>
      <c r="D432">
        <v>1075</v>
      </c>
      <c r="E432">
        <v>1090</v>
      </c>
      <c r="F432" t="s">
        <v>2140</v>
      </c>
      <c r="G432">
        <v>574</v>
      </c>
    </row>
    <row r="433" spans="1:7" x14ac:dyDescent="0.3">
      <c r="A433" t="s">
        <v>2472</v>
      </c>
      <c r="B433" t="s">
        <v>2489</v>
      </c>
      <c r="C433">
        <v>2.5000000000000001E-2</v>
      </c>
      <c r="D433">
        <v>1075</v>
      </c>
      <c r="E433">
        <v>1091</v>
      </c>
      <c r="F433" t="s">
        <v>2140</v>
      </c>
      <c r="G433">
        <v>575</v>
      </c>
    </row>
    <row r="434" spans="1:7" x14ac:dyDescent="0.3">
      <c r="A434" t="s">
        <v>2472</v>
      </c>
      <c r="B434" t="s">
        <v>2490</v>
      </c>
      <c r="C434">
        <v>0.01</v>
      </c>
      <c r="D434">
        <v>1075</v>
      </c>
      <c r="E434">
        <v>1092</v>
      </c>
      <c r="F434" t="s">
        <v>2140</v>
      </c>
      <c r="G434">
        <v>576</v>
      </c>
    </row>
    <row r="435" spans="1:7" x14ac:dyDescent="0.3">
      <c r="A435" t="s">
        <v>2472</v>
      </c>
      <c r="B435" t="s">
        <v>2491</v>
      </c>
      <c r="C435">
        <v>1.4999999999999999E-2</v>
      </c>
      <c r="D435">
        <v>1075</v>
      </c>
      <c r="E435">
        <v>1106</v>
      </c>
      <c r="F435" t="s">
        <v>2140</v>
      </c>
      <c r="G435">
        <v>577</v>
      </c>
    </row>
    <row r="436" spans="1:7" x14ac:dyDescent="0.3">
      <c r="A436" t="s">
        <v>2473</v>
      </c>
      <c r="B436" t="s">
        <v>2488</v>
      </c>
      <c r="C436">
        <v>1E-3</v>
      </c>
      <c r="D436">
        <v>1076</v>
      </c>
      <c r="E436">
        <v>1090</v>
      </c>
      <c r="F436" t="s">
        <v>2140</v>
      </c>
      <c r="G436">
        <v>578</v>
      </c>
    </row>
    <row r="437" spans="1:7" x14ac:dyDescent="0.3">
      <c r="A437" t="s">
        <v>2473</v>
      </c>
      <c r="B437" t="s">
        <v>2489</v>
      </c>
      <c r="C437">
        <v>1.7999999999999999E-2</v>
      </c>
      <c r="D437">
        <v>1076</v>
      </c>
      <c r="E437">
        <v>1091</v>
      </c>
      <c r="F437" t="s">
        <v>2140</v>
      </c>
      <c r="G437">
        <v>579</v>
      </c>
    </row>
    <row r="438" spans="1:7" x14ac:dyDescent="0.3">
      <c r="A438" t="s">
        <v>2473</v>
      </c>
      <c r="B438" t="s">
        <v>2490</v>
      </c>
      <c r="C438">
        <v>5.0000000000000001E-3</v>
      </c>
      <c r="D438">
        <v>1076</v>
      </c>
      <c r="E438">
        <v>1092</v>
      </c>
      <c r="F438" t="s">
        <v>2140</v>
      </c>
      <c r="G438">
        <v>580</v>
      </c>
    </row>
    <row r="439" spans="1:7" x14ac:dyDescent="0.3">
      <c r="A439" t="s">
        <v>2473</v>
      </c>
      <c r="B439" t="s">
        <v>2491</v>
      </c>
      <c r="C439">
        <v>0</v>
      </c>
      <c r="D439">
        <v>1076</v>
      </c>
      <c r="E439">
        <v>1106</v>
      </c>
      <c r="F439" t="s">
        <v>2140</v>
      </c>
      <c r="G439">
        <v>581</v>
      </c>
    </row>
    <row r="440" spans="1:7" x14ac:dyDescent="0.3">
      <c r="A440" t="s">
        <v>2474</v>
      </c>
      <c r="B440" t="s">
        <v>2488</v>
      </c>
      <c r="C440">
        <v>0</v>
      </c>
      <c r="D440">
        <v>1077</v>
      </c>
      <c r="E440">
        <v>1090</v>
      </c>
      <c r="F440" t="s">
        <v>2140</v>
      </c>
      <c r="G440">
        <v>582</v>
      </c>
    </row>
    <row r="441" spans="1:7" x14ac:dyDescent="0.3">
      <c r="A441" t="s">
        <v>2474</v>
      </c>
      <c r="B441" t="s">
        <v>2489</v>
      </c>
      <c r="C441">
        <v>8.9999999999999993E-3</v>
      </c>
      <c r="D441">
        <v>1077</v>
      </c>
      <c r="E441">
        <v>1091</v>
      </c>
      <c r="F441" t="s">
        <v>2140</v>
      </c>
      <c r="G441">
        <v>583</v>
      </c>
    </row>
    <row r="442" spans="1:7" x14ac:dyDescent="0.3">
      <c r="A442" t="s">
        <v>2474</v>
      </c>
      <c r="B442" t="s">
        <v>2490</v>
      </c>
      <c r="C442">
        <v>2E-3</v>
      </c>
      <c r="D442">
        <v>1077</v>
      </c>
      <c r="E442">
        <v>1092</v>
      </c>
      <c r="F442" t="s">
        <v>2140</v>
      </c>
      <c r="G442">
        <v>584</v>
      </c>
    </row>
    <row r="443" spans="1:7" x14ac:dyDescent="0.3">
      <c r="A443" t="s">
        <v>2474</v>
      </c>
      <c r="B443" t="s">
        <v>2491</v>
      </c>
      <c r="C443">
        <v>0</v>
      </c>
      <c r="D443">
        <v>1077</v>
      </c>
      <c r="E443">
        <v>1106</v>
      </c>
      <c r="F443" t="s">
        <v>2140</v>
      </c>
      <c r="G443">
        <v>585</v>
      </c>
    </row>
    <row r="444" spans="1:7" x14ac:dyDescent="0.3">
      <c r="A444" t="s">
        <v>2484</v>
      </c>
      <c r="B444" t="s">
        <v>2488</v>
      </c>
      <c r="C444">
        <v>4.0000000000000001E-3</v>
      </c>
      <c r="D444">
        <v>1087</v>
      </c>
      <c r="E444">
        <v>1090</v>
      </c>
      <c r="F444" t="s">
        <v>2140</v>
      </c>
      <c r="G444">
        <v>586</v>
      </c>
    </row>
    <row r="445" spans="1:7" x14ac:dyDescent="0.3">
      <c r="A445" t="s">
        <v>2484</v>
      </c>
      <c r="B445" t="s">
        <v>2489</v>
      </c>
      <c r="C445">
        <v>5.0000000000000001E-3</v>
      </c>
      <c r="D445">
        <v>1087</v>
      </c>
      <c r="E445">
        <v>1091</v>
      </c>
      <c r="F445" t="s">
        <v>2140</v>
      </c>
      <c r="G445">
        <v>587</v>
      </c>
    </row>
    <row r="446" spans="1:7" x14ac:dyDescent="0.3">
      <c r="A446" t="s">
        <v>2484</v>
      </c>
      <c r="B446" t="s">
        <v>2490</v>
      </c>
      <c r="C446">
        <v>1.2E-2</v>
      </c>
      <c r="D446">
        <v>1087</v>
      </c>
      <c r="E446">
        <v>1092</v>
      </c>
      <c r="F446" t="s">
        <v>2140</v>
      </c>
      <c r="G446">
        <v>588</v>
      </c>
    </row>
    <row r="447" spans="1:7" x14ac:dyDescent="0.3">
      <c r="A447" t="s">
        <v>2484</v>
      </c>
      <c r="B447" t="s">
        <v>2491</v>
      </c>
      <c r="C447">
        <v>0</v>
      </c>
      <c r="D447">
        <v>1087</v>
      </c>
      <c r="E447">
        <v>1106</v>
      </c>
      <c r="F447" t="s">
        <v>2140</v>
      </c>
      <c r="G447">
        <v>589</v>
      </c>
    </row>
    <row r="448" spans="1:7" x14ac:dyDescent="0.3">
      <c r="A448" t="s">
        <v>2488</v>
      </c>
      <c r="B448" t="s">
        <v>2492</v>
      </c>
      <c r="C448">
        <v>0.77200000000000002</v>
      </c>
      <c r="D448">
        <v>1090</v>
      </c>
      <c r="E448">
        <v>1093</v>
      </c>
      <c r="F448" t="s">
        <v>2140</v>
      </c>
      <c r="G448">
        <v>590</v>
      </c>
    </row>
    <row r="449" spans="1:7" x14ac:dyDescent="0.3">
      <c r="A449" t="s">
        <v>2488</v>
      </c>
      <c r="B449" t="s">
        <v>2493</v>
      </c>
      <c r="C449">
        <v>1.7749999999999999</v>
      </c>
      <c r="D449">
        <v>1090</v>
      </c>
      <c r="E449">
        <v>1094</v>
      </c>
      <c r="F449" t="s">
        <v>2140</v>
      </c>
      <c r="G449">
        <v>591</v>
      </c>
    </row>
    <row r="450" spans="1:7" x14ac:dyDescent="0.3">
      <c r="A450" t="s">
        <v>2489</v>
      </c>
      <c r="B450" t="s">
        <v>2494</v>
      </c>
      <c r="C450">
        <v>2.6819999999999999</v>
      </c>
      <c r="D450">
        <v>1091</v>
      </c>
      <c r="E450">
        <v>1095</v>
      </c>
      <c r="F450" t="s">
        <v>2140</v>
      </c>
      <c r="G450">
        <v>592</v>
      </c>
    </row>
    <row r="451" spans="1:7" x14ac:dyDescent="0.3">
      <c r="A451" t="s">
        <v>2489</v>
      </c>
      <c r="B451" t="s">
        <v>2495</v>
      </c>
      <c r="C451">
        <v>0.158</v>
      </c>
      <c r="D451">
        <v>1091</v>
      </c>
      <c r="E451">
        <v>1096</v>
      </c>
      <c r="F451" t="s">
        <v>2140</v>
      </c>
      <c r="G451">
        <v>593</v>
      </c>
    </row>
    <row r="452" spans="1:7" x14ac:dyDescent="0.3">
      <c r="A452" t="s">
        <v>2489</v>
      </c>
      <c r="B452" t="s">
        <v>2496</v>
      </c>
      <c r="C452">
        <v>1.0249999999999999</v>
      </c>
      <c r="D452">
        <v>1091</v>
      </c>
      <c r="E452">
        <v>1097</v>
      </c>
      <c r="F452" t="s">
        <v>2140</v>
      </c>
      <c r="G452">
        <v>594</v>
      </c>
    </row>
    <row r="453" spans="1:7" x14ac:dyDescent="0.3">
      <c r="A453" t="s">
        <v>2489</v>
      </c>
      <c r="B453" t="s">
        <v>2497</v>
      </c>
      <c r="C453">
        <v>0.16300000000000001</v>
      </c>
      <c r="D453">
        <v>1091</v>
      </c>
      <c r="E453">
        <v>1098</v>
      </c>
      <c r="F453" t="s">
        <v>2140</v>
      </c>
      <c r="G453">
        <v>595</v>
      </c>
    </row>
    <row r="454" spans="1:7" x14ac:dyDescent="0.3">
      <c r="A454" t="s">
        <v>2489</v>
      </c>
      <c r="B454" t="s">
        <v>2498</v>
      </c>
      <c r="C454">
        <v>0.20899999999999999</v>
      </c>
      <c r="D454">
        <v>1091</v>
      </c>
      <c r="E454">
        <v>1099</v>
      </c>
      <c r="F454" t="s">
        <v>2140</v>
      </c>
      <c r="G454">
        <v>596</v>
      </c>
    </row>
    <row r="455" spans="1:7" x14ac:dyDescent="0.3">
      <c r="A455" t="s">
        <v>2490</v>
      </c>
      <c r="B455" t="s">
        <v>2499</v>
      </c>
      <c r="C455">
        <v>0.307</v>
      </c>
      <c r="D455">
        <v>1092</v>
      </c>
      <c r="E455">
        <v>1100</v>
      </c>
      <c r="F455" t="s">
        <v>2140</v>
      </c>
      <c r="G455">
        <v>597</v>
      </c>
    </row>
    <row r="456" spans="1:7" x14ac:dyDescent="0.3">
      <c r="A456" t="s">
        <v>2490</v>
      </c>
      <c r="B456" t="s">
        <v>2500</v>
      </c>
      <c r="C456">
        <v>8.3000000000000004E-2</v>
      </c>
      <c r="D456">
        <v>1092</v>
      </c>
      <c r="E456">
        <v>1101</v>
      </c>
      <c r="F456" t="s">
        <v>2140</v>
      </c>
      <c r="G456">
        <v>598</v>
      </c>
    </row>
    <row r="457" spans="1:7" x14ac:dyDescent="0.3">
      <c r="A457" t="s">
        <v>2490</v>
      </c>
      <c r="B457" t="s">
        <v>2501</v>
      </c>
      <c r="C457">
        <v>0.05</v>
      </c>
      <c r="D457">
        <v>1092</v>
      </c>
      <c r="E457">
        <v>1102</v>
      </c>
      <c r="F457" t="s">
        <v>2140</v>
      </c>
      <c r="G457">
        <v>599</v>
      </c>
    </row>
    <row r="458" spans="1:7" x14ac:dyDescent="0.3">
      <c r="A458" t="s">
        <v>2490</v>
      </c>
      <c r="B458" t="s">
        <v>2502</v>
      </c>
      <c r="C458">
        <v>3.5000000000000003E-2</v>
      </c>
      <c r="D458">
        <v>1092</v>
      </c>
      <c r="E458">
        <v>1103</v>
      </c>
      <c r="F458" t="s">
        <v>2140</v>
      </c>
      <c r="G458">
        <v>600</v>
      </c>
    </row>
    <row r="459" spans="1:7" x14ac:dyDescent="0.3">
      <c r="A459" t="s">
        <v>2490</v>
      </c>
      <c r="B459" t="s">
        <v>2503</v>
      </c>
      <c r="C459">
        <v>7.0000000000000001E-3</v>
      </c>
      <c r="D459">
        <v>1092</v>
      </c>
      <c r="E459">
        <v>1104</v>
      </c>
      <c r="F459" t="s">
        <v>2140</v>
      </c>
      <c r="G459">
        <v>601</v>
      </c>
    </row>
    <row r="460" spans="1:7" x14ac:dyDescent="0.3">
      <c r="A460" t="s">
        <v>2490</v>
      </c>
      <c r="B460" t="s">
        <v>2504</v>
      </c>
      <c r="C460">
        <v>8.9999999999999993E-3</v>
      </c>
      <c r="D460">
        <v>1092</v>
      </c>
      <c r="E460">
        <v>1105</v>
      </c>
      <c r="F460" t="s">
        <v>2140</v>
      </c>
      <c r="G460">
        <v>602</v>
      </c>
    </row>
    <row r="461" spans="1:7" x14ac:dyDescent="0.3">
      <c r="A461" t="s">
        <v>2153</v>
      </c>
      <c r="B461" t="s">
        <v>2189</v>
      </c>
      <c r="C461">
        <v>4.3879999999999999</v>
      </c>
      <c r="D461">
        <v>7</v>
      </c>
      <c r="E461">
        <v>69</v>
      </c>
      <c r="F461" t="s">
        <v>2105</v>
      </c>
      <c r="G461">
        <v>68</v>
      </c>
    </row>
    <row r="462" spans="1:7" x14ac:dyDescent="0.3">
      <c r="A462" t="s">
        <v>2153</v>
      </c>
      <c r="B462" t="s">
        <v>2190</v>
      </c>
      <c r="C462">
        <v>4.694</v>
      </c>
      <c r="D462">
        <v>7</v>
      </c>
      <c r="E462">
        <v>70</v>
      </c>
      <c r="F462" t="s">
        <v>2105</v>
      </c>
      <c r="G462">
        <v>69</v>
      </c>
    </row>
    <row r="463" spans="1:7" x14ac:dyDescent="0.3">
      <c r="A463" t="s">
        <v>2153</v>
      </c>
      <c r="B463" t="s">
        <v>2191</v>
      </c>
      <c r="C463">
        <v>0.49199999999999999</v>
      </c>
      <c r="D463">
        <v>7</v>
      </c>
      <c r="E463">
        <v>71</v>
      </c>
      <c r="F463" t="s">
        <v>2105</v>
      </c>
      <c r="G463">
        <v>70</v>
      </c>
    </row>
    <row r="464" spans="1:7" x14ac:dyDescent="0.3">
      <c r="A464" t="s">
        <v>2153</v>
      </c>
      <c r="B464" t="s">
        <v>2192</v>
      </c>
      <c r="C464">
        <v>0.58399999999999996</v>
      </c>
      <c r="D464">
        <v>7</v>
      </c>
      <c r="E464">
        <v>72</v>
      </c>
      <c r="F464" t="s">
        <v>2105</v>
      </c>
      <c r="G464">
        <v>71</v>
      </c>
    </row>
    <row r="465" spans="1:7" x14ac:dyDescent="0.3">
      <c r="A465" t="s">
        <v>2153</v>
      </c>
      <c r="B465" t="s">
        <v>2193</v>
      </c>
      <c r="C465">
        <v>2.4E-2</v>
      </c>
      <c r="D465">
        <v>7</v>
      </c>
      <c r="E465">
        <v>73</v>
      </c>
      <c r="F465" t="s">
        <v>2105</v>
      </c>
      <c r="G465">
        <v>72</v>
      </c>
    </row>
    <row r="466" spans="1:7" x14ac:dyDescent="0.3">
      <c r="A466" t="s">
        <v>2189</v>
      </c>
      <c r="B466" t="s">
        <v>2233</v>
      </c>
      <c r="C466">
        <v>3.2290000000000001</v>
      </c>
      <c r="D466">
        <v>69</v>
      </c>
      <c r="E466">
        <v>74</v>
      </c>
      <c r="F466" t="s">
        <v>2105</v>
      </c>
      <c r="G466">
        <v>176</v>
      </c>
    </row>
    <row r="467" spans="1:7" x14ac:dyDescent="0.3">
      <c r="A467" t="s">
        <v>2189</v>
      </c>
      <c r="B467" t="s">
        <v>2234</v>
      </c>
      <c r="C467">
        <v>0.20699999999999999</v>
      </c>
      <c r="D467">
        <v>69</v>
      </c>
      <c r="E467">
        <v>75</v>
      </c>
      <c r="F467" t="s">
        <v>2105</v>
      </c>
      <c r="G467">
        <v>177</v>
      </c>
    </row>
    <row r="468" spans="1:7" x14ac:dyDescent="0.3">
      <c r="A468" t="s">
        <v>2189</v>
      </c>
      <c r="B468" t="s">
        <v>2235</v>
      </c>
      <c r="C468">
        <v>0.22</v>
      </c>
      <c r="D468">
        <v>69</v>
      </c>
      <c r="E468">
        <v>76</v>
      </c>
      <c r="F468" t="s">
        <v>2105</v>
      </c>
      <c r="G468">
        <v>178</v>
      </c>
    </row>
    <row r="469" spans="1:7" x14ac:dyDescent="0.3">
      <c r="A469" t="s">
        <v>2189</v>
      </c>
      <c r="B469" t="s">
        <v>2236</v>
      </c>
      <c r="C469">
        <v>0.41599999999999998</v>
      </c>
      <c r="D469">
        <v>69</v>
      </c>
      <c r="E469">
        <v>77</v>
      </c>
      <c r="F469" t="s">
        <v>2105</v>
      </c>
      <c r="G469">
        <v>179</v>
      </c>
    </row>
    <row r="470" spans="1:7" x14ac:dyDescent="0.3">
      <c r="A470" t="s">
        <v>2189</v>
      </c>
      <c r="B470" t="s">
        <v>2237</v>
      </c>
      <c r="C470">
        <v>0.316</v>
      </c>
      <c r="D470">
        <v>69</v>
      </c>
      <c r="E470">
        <v>78</v>
      </c>
      <c r="F470" t="s">
        <v>2105</v>
      </c>
      <c r="G470">
        <v>180</v>
      </c>
    </row>
    <row r="471" spans="1:7" x14ac:dyDescent="0.3">
      <c r="A471" t="s">
        <v>2190</v>
      </c>
      <c r="B471" t="s">
        <v>2233</v>
      </c>
      <c r="C471">
        <v>3.5019999999999998</v>
      </c>
      <c r="D471">
        <v>70</v>
      </c>
      <c r="E471">
        <v>74</v>
      </c>
      <c r="F471" t="s">
        <v>2105</v>
      </c>
      <c r="G471">
        <v>181</v>
      </c>
    </row>
    <row r="472" spans="1:7" x14ac:dyDescent="0.3">
      <c r="A472" t="s">
        <v>2190</v>
      </c>
      <c r="B472" t="s">
        <v>2234</v>
      </c>
      <c r="C472">
        <v>0.29599999999999999</v>
      </c>
      <c r="D472">
        <v>70</v>
      </c>
      <c r="E472">
        <v>75</v>
      </c>
      <c r="F472" t="s">
        <v>2105</v>
      </c>
      <c r="G472">
        <v>182</v>
      </c>
    </row>
    <row r="473" spans="1:7" x14ac:dyDescent="0.3">
      <c r="A473" t="s">
        <v>2190</v>
      </c>
      <c r="B473" t="s">
        <v>2235</v>
      </c>
      <c r="C473">
        <v>0.41199999999999998</v>
      </c>
      <c r="D473">
        <v>70</v>
      </c>
      <c r="E473">
        <v>76</v>
      </c>
      <c r="F473" t="s">
        <v>2105</v>
      </c>
      <c r="G473">
        <v>183</v>
      </c>
    </row>
    <row r="474" spans="1:7" x14ac:dyDescent="0.3">
      <c r="A474" t="s">
        <v>2190</v>
      </c>
      <c r="B474" t="s">
        <v>2236</v>
      </c>
      <c r="C474">
        <v>0.39300000000000002</v>
      </c>
      <c r="D474">
        <v>70</v>
      </c>
      <c r="E474">
        <v>77</v>
      </c>
      <c r="F474" t="s">
        <v>2105</v>
      </c>
      <c r="G474">
        <v>184</v>
      </c>
    </row>
    <row r="475" spans="1:7" x14ac:dyDescent="0.3">
      <c r="A475" t="s">
        <v>2190</v>
      </c>
      <c r="B475" t="s">
        <v>2237</v>
      </c>
      <c r="C475">
        <v>9.0999999999999998E-2</v>
      </c>
      <c r="D475">
        <v>70</v>
      </c>
      <c r="E475">
        <v>78</v>
      </c>
      <c r="F475" t="s">
        <v>2105</v>
      </c>
      <c r="G475">
        <v>185</v>
      </c>
    </row>
    <row r="476" spans="1:7" x14ac:dyDescent="0.3">
      <c r="A476" t="s">
        <v>2191</v>
      </c>
      <c r="B476" t="s">
        <v>2233</v>
      </c>
      <c r="C476">
        <v>0.41499999999999998</v>
      </c>
      <c r="D476">
        <v>71</v>
      </c>
      <c r="E476">
        <v>74</v>
      </c>
      <c r="F476" t="s">
        <v>2105</v>
      </c>
      <c r="G476">
        <v>186</v>
      </c>
    </row>
    <row r="477" spans="1:7" x14ac:dyDescent="0.3">
      <c r="A477" t="s">
        <v>2191</v>
      </c>
      <c r="B477" t="s">
        <v>2234</v>
      </c>
      <c r="C477">
        <v>7.0000000000000001E-3</v>
      </c>
      <c r="D477">
        <v>71</v>
      </c>
      <c r="E477">
        <v>75</v>
      </c>
      <c r="F477" t="s">
        <v>2105</v>
      </c>
      <c r="G477">
        <v>187</v>
      </c>
    </row>
    <row r="478" spans="1:7" x14ac:dyDescent="0.3">
      <c r="A478" t="s">
        <v>2191</v>
      </c>
      <c r="B478" t="s">
        <v>2235</v>
      </c>
      <c r="C478">
        <v>1.0999999999999999E-2</v>
      </c>
      <c r="D478">
        <v>71</v>
      </c>
      <c r="E478">
        <v>76</v>
      </c>
      <c r="F478" t="s">
        <v>2105</v>
      </c>
      <c r="G478">
        <v>188</v>
      </c>
    </row>
    <row r="479" spans="1:7" x14ac:dyDescent="0.3">
      <c r="A479" t="s">
        <v>2191</v>
      </c>
      <c r="B479" t="s">
        <v>2236</v>
      </c>
      <c r="C479">
        <v>0.01</v>
      </c>
      <c r="D479">
        <v>71</v>
      </c>
      <c r="E479">
        <v>77</v>
      </c>
      <c r="F479" t="s">
        <v>2105</v>
      </c>
      <c r="G479">
        <v>189</v>
      </c>
    </row>
    <row r="480" spans="1:7" x14ac:dyDescent="0.3">
      <c r="A480" t="s">
        <v>2191</v>
      </c>
      <c r="B480" t="s">
        <v>2237</v>
      </c>
      <c r="C480">
        <v>4.9000000000000002E-2</v>
      </c>
      <c r="D480">
        <v>71</v>
      </c>
      <c r="E480">
        <v>78</v>
      </c>
      <c r="F480" t="s">
        <v>2105</v>
      </c>
      <c r="G480">
        <v>190</v>
      </c>
    </row>
    <row r="481" spans="1:7" x14ac:dyDescent="0.3">
      <c r="A481" t="s">
        <v>2192</v>
      </c>
      <c r="B481" t="s">
        <v>2233</v>
      </c>
      <c r="C481">
        <v>0.439</v>
      </c>
      <c r="D481">
        <v>72</v>
      </c>
      <c r="E481">
        <v>74</v>
      </c>
      <c r="F481" t="s">
        <v>2105</v>
      </c>
      <c r="G481">
        <v>191</v>
      </c>
    </row>
    <row r="482" spans="1:7" x14ac:dyDescent="0.3">
      <c r="A482" t="s">
        <v>2192</v>
      </c>
      <c r="B482" t="s">
        <v>2234</v>
      </c>
      <c r="C482">
        <v>3.5000000000000003E-2</v>
      </c>
      <c r="D482">
        <v>72</v>
      </c>
      <c r="E482">
        <v>75</v>
      </c>
      <c r="F482" t="s">
        <v>2105</v>
      </c>
      <c r="G482">
        <v>192</v>
      </c>
    </row>
    <row r="483" spans="1:7" x14ac:dyDescent="0.3">
      <c r="A483" t="s">
        <v>2192</v>
      </c>
      <c r="B483" t="s">
        <v>2235</v>
      </c>
      <c r="C483">
        <v>4.2999999999999997E-2</v>
      </c>
      <c r="D483">
        <v>72</v>
      </c>
      <c r="E483">
        <v>76</v>
      </c>
      <c r="F483" t="s">
        <v>2105</v>
      </c>
      <c r="G483">
        <v>193</v>
      </c>
    </row>
    <row r="484" spans="1:7" x14ac:dyDescent="0.3">
      <c r="A484" t="s">
        <v>2192</v>
      </c>
      <c r="B484" t="s">
        <v>2236</v>
      </c>
      <c r="C484">
        <v>6.4000000000000001E-2</v>
      </c>
      <c r="D484">
        <v>72</v>
      </c>
      <c r="E484">
        <v>77</v>
      </c>
      <c r="F484" t="s">
        <v>2105</v>
      </c>
      <c r="G484">
        <v>194</v>
      </c>
    </row>
    <row r="485" spans="1:7" x14ac:dyDescent="0.3">
      <c r="A485" t="s">
        <v>2192</v>
      </c>
      <c r="B485" t="s">
        <v>2237</v>
      </c>
      <c r="C485">
        <v>4.0000000000000001E-3</v>
      </c>
      <c r="D485">
        <v>72</v>
      </c>
      <c r="E485">
        <v>78</v>
      </c>
      <c r="F485" t="s">
        <v>2105</v>
      </c>
      <c r="G485">
        <v>195</v>
      </c>
    </row>
    <row r="486" spans="1:7" x14ac:dyDescent="0.3">
      <c r="A486" t="s">
        <v>2193</v>
      </c>
      <c r="B486" t="s">
        <v>2233</v>
      </c>
      <c r="C486">
        <v>1.0999999999999999E-2</v>
      </c>
      <c r="D486">
        <v>73</v>
      </c>
      <c r="E486">
        <v>74</v>
      </c>
      <c r="F486" t="s">
        <v>2105</v>
      </c>
      <c r="G486">
        <v>196</v>
      </c>
    </row>
    <row r="487" spans="1:7" x14ac:dyDescent="0.3">
      <c r="A487" t="s">
        <v>2193</v>
      </c>
      <c r="B487" t="s">
        <v>2237</v>
      </c>
      <c r="C487">
        <v>1.0999999999999999E-2</v>
      </c>
      <c r="D487">
        <v>73</v>
      </c>
      <c r="E487">
        <v>78</v>
      </c>
      <c r="F487" t="s">
        <v>2105</v>
      </c>
      <c r="G487">
        <v>197</v>
      </c>
    </row>
    <row r="488" spans="1:7" x14ac:dyDescent="0.3">
      <c r="A488" t="s">
        <v>2233</v>
      </c>
      <c r="B488" t="s">
        <v>2238</v>
      </c>
      <c r="C488">
        <v>7.5949999999999998</v>
      </c>
      <c r="D488">
        <v>74</v>
      </c>
      <c r="E488">
        <v>79</v>
      </c>
      <c r="F488" t="s">
        <v>2105</v>
      </c>
      <c r="G488">
        <v>198</v>
      </c>
    </row>
    <row r="489" spans="1:7" x14ac:dyDescent="0.3">
      <c r="A489" t="s">
        <v>2234</v>
      </c>
      <c r="B489" t="s">
        <v>2238</v>
      </c>
      <c r="C489">
        <v>0.54600000000000004</v>
      </c>
      <c r="D489">
        <v>75</v>
      </c>
      <c r="E489">
        <v>79</v>
      </c>
      <c r="F489" t="s">
        <v>2105</v>
      </c>
      <c r="G489">
        <v>199</v>
      </c>
    </row>
    <row r="490" spans="1:7" x14ac:dyDescent="0.3">
      <c r="A490" t="s">
        <v>2235</v>
      </c>
      <c r="B490" t="s">
        <v>2239</v>
      </c>
      <c r="C490">
        <v>0.68600000000000005</v>
      </c>
      <c r="D490">
        <v>76</v>
      </c>
      <c r="E490">
        <v>80</v>
      </c>
      <c r="F490" t="s">
        <v>2105</v>
      </c>
      <c r="G490">
        <v>200</v>
      </c>
    </row>
    <row r="491" spans="1:7" x14ac:dyDescent="0.3">
      <c r="A491" t="s">
        <v>2236</v>
      </c>
      <c r="B491" t="s">
        <v>2239</v>
      </c>
      <c r="C491">
        <v>0.88400000000000001</v>
      </c>
      <c r="D491">
        <v>77</v>
      </c>
      <c r="E491">
        <v>80</v>
      </c>
      <c r="F491" t="s">
        <v>2105</v>
      </c>
      <c r="G491">
        <v>201</v>
      </c>
    </row>
    <row r="492" spans="1:7" x14ac:dyDescent="0.3">
      <c r="A492" t="s">
        <v>2238</v>
      </c>
      <c r="B492" t="s">
        <v>2240</v>
      </c>
      <c r="C492">
        <v>3.3540000000000001</v>
      </c>
      <c r="D492">
        <v>79</v>
      </c>
      <c r="E492">
        <v>57</v>
      </c>
      <c r="F492" t="s">
        <v>2110</v>
      </c>
      <c r="G492">
        <v>202</v>
      </c>
    </row>
    <row r="493" spans="1:7" x14ac:dyDescent="0.3">
      <c r="A493" t="s">
        <v>2238</v>
      </c>
      <c r="B493" t="s">
        <v>2241</v>
      </c>
      <c r="C493">
        <v>0.52700000000000002</v>
      </c>
      <c r="D493">
        <v>79</v>
      </c>
      <c r="E493">
        <v>58</v>
      </c>
      <c r="F493" t="s">
        <v>2110</v>
      </c>
      <c r="G493">
        <v>203</v>
      </c>
    </row>
    <row r="494" spans="1:7" x14ac:dyDescent="0.3">
      <c r="A494" t="s">
        <v>2238</v>
      </c>
      <c r="B494" t="s">
        <v>2242</v>
      </c>
      <c r="C494">
        <v>1.421</v>
      </c>
      <c r="D494">
        <v>79</v>
      </c>
      <c r="E494">
        <v>60</v>
      </c>
      <c r="F494" t="s">
        <v>2110</v>
      </c>
      <c r="G494">
        <v>204</v>
      </c>
    </row>
    <row r="495" spans="1:7" x14ac:dyDescent="0.3">
      <c r="A495" t="s">
        <v>2238</v>
      </c>
      <c r="B495" t="s">
        <v>2243</v>
      </c>
      <c r="C495">
        <v>0.36899999999999999</v>
      </c>
      <c r="D495">
        <v>79</v>
      </c>
      <c r="E495">
        <v>63</v>
      </c>
      <c r="F495" t="s">
        <v>2110</v>
      </c>
      <c r="G495">
        <v>205</v>
      </c>
    </row>
    <row r="496" spans="1:7" x14ac:dyDescent="0.3">
      <c r="A496" t="s">
        <v>2238</v>
      </c>
      <c r="B496" t="s">
        <v>2244</v>
      </c>
      <c r="C496">
        <v>2.4710000000000001</v>
      </c>
      <c r="D496">
        <v>79</v>
      </c>
      <c r="E496">
        <v>81</v>
      </c>
      <c r="F496" t="s">
        <v>2110</v>
      </c>
      <c r="G496">
        <v>206</v>
      </c>
    </row>
    <row r="497" spans="1:7" x14ac:dyDescent="0.3">
      <c r="A497" t="s">
        <v>2239</v>
      </c>
      <c r="B497" t="s">
        <v>2240</v>
      </c>
      <c r="C497">
        <v>0.72199999999999998</v>
      </c>
      <c r="D497">
        <v>80</v>
      </c>
      <c r="E497">
        <v>57</v>
      </c>
      <c r="F497" t="s">
        <v>2110</v>
      </c>
      <c r="G497">
        <v>207</v>
      </c>
    </row>
    <row r="498" spans="1:7" x14ac:dyDescent="0.3">
      <c r="A498" t="s">
        <v>2239</v>
      </c>
      <c r="B498" t="s">
        <v>2241</v>
      </c>
      <c r="C498">
        <v>7.0000000000000007E-2</v>
      </c>
      <c r="D498">
        <v>80</v>
      </c>
      <c r="E498">
        <v>58</v>
      </c>
      <c r="F498" t="s">
        <v>2110</v>
      </c>
      <c r="G498">
        <v>208</v>
      </c>
    </row>
    <row r="499" spans="1:7" x14ac:dyDescent="0.3">
      <c r="A499" t="s">
        <v>2239</v>
      </c>
      <c r="B499" t="s">
        <v>2242</v>
      </c>
      <c r="C499">
        <v>0.30199999999999999</v>
      </c>
      <c r="D499">
        <v>80</v>
      </c>
      <c r="E499">
        <v>60</v>
      </c>
      <c r="F499" t="s">
        <v>2110</v>
      </c>
      <c r="G499">
        <v>209</v>
      </c>
    </row>
    <row r="500" spans="1:7" x14ac:dyDescent="0.3">
      <c r="A500" t="s">
        <v>2239</v>
      </c>
      <c r="B500" t="s">
        <v>2243</v>
      </c>
      <c r="C500">
        <v>8.5999999999999993E-2</v>
      </c>
      <c r="D500">
        <v>80</v>
      </c>
      <c r="E500">
        <v>63</v>
      </c>
      <c r="F500" t="s">
        <v>2110</v>
      </c>
      <c r="G500">
        <v>210</v>
      </c>
    </row>
    <row r="501" spans="1:7" x14ac:dyDescent="0.3">
      <c r="A501" t="s">
        <v>2239</v>
      </c>
      <c r="B501" t="s">
        <v>2244</v>
      </c>
      <c r="C501">
        <v>0.39100000000000001</v>
      </c>
      <c r="D501">
        <v>80</v>
      </c>
      <c r="E501">
        <v>81</v>
      </c>
      <c r="F501" t="s">
        <v>2110</v>
      </c>
      <c r="G501">
        <v>211</v>
      </c>
    </row>
    <row r="502" spans="1:7" x14ac:dyDescent="0.3">
      <c r="A502" t="s">
        <v>2250</v>
      </c>
      <c r="B502" t="s">
        <v>2262</v>
      </c>
      <c r="C502">
        <v>3.1346143999999999E-2</v>
      </c>
      <c r="D502">
        <v>87</v>
      </c>
      <c r="E502">
        <v>88</v>
      </c>
      <c r="F502" t="s">
        <v>2116</v>
      </c>
      <c r="G502">
        <v>229</v>
      </c>
    </row>
    <row r="503" spans="1:7" x14ac:dyDescent="0.3">
      <c r="A503" t="s">
        <v>2250</v>
      </c>
      <c r="B503" t="s">
        <v>2263</v>
      </c>
      <c r="C503">
        <v>0.122350952</v>
      </c>
      <c r="D503">
        <v>87</v>
      </c>
      <c r="E503">
        <v>89</v>
      </c>
      <c r="F503" t="s">
        <v>2117</v>
      </c>
      <c r="G503">
        <v>230</v>
      </c>
    </row>
    <row r="504" spans="1:7" x14ac:dyDescent="0.3">
      <c r="A504" t="s">
        <v>2155</v>
      </c>
      <c r="B504" t="s">
        <v>2198</v>
      </c>
      <c r="C504">
        <v>21.29263474</v>
      </c>
      <c r="D504">
        <v>10</v>
      </c>
      <c r="E504">
        <v>84</v>
      </c>
      <c r="F504" t="s">
        <v>2107</v>
      </c>
      <c r="G504">
        <v>77</v>
      </c>
    </row>
    <row r="505" spans="1:7" x14ac:dyDescent="0.3">
      <c r="A505" t="s">
        <v>2155</v>
      </c>
      <c r="B505" t="s">
        <v>2199</v>
      </c>
      <c r="C505">
        <v>4.0673146969999996</v>
      </c>
      <c r="D505">
        <v>10</v>
      </c>
      <c r="E505">
        <v>85</v>
      </c>
      <c r="F505" t="s">
        <v>2107</v>
      </c>
      <c r="G505">
        <v>78</v>
      </c>
    </row>
    <row r="506" spans="1:7" x14ac:dyDescent="0.3">
      <c r="A506" t="s">
        <v>2250</v>
      </c>
      <c r="B506" t="s">
        <v>2264</v>
      </c>
      <c r="C506">
        <v>0.10712353500000001</v>
      </c>
      <c r="D506">
        <v>87</v>
      </c>
      <c r="E506">
        <v>90</v>
      </c>
      <c r="F506" t="s">
        <v>2107</v>
      </c>
      <c r="G506">
        <v>231</v>
      </c>
    </row>
    <row r="507" spans="1:7" x14ac:dyDescent="0.3">
      <c r="A507" t="s">
        <v>2198</v>
      </c>
      <c r="B507" t="s">
        <v>2250</v>
      </c>
      <c r="C507">
        <v>0.26082064799999999</v>
      </c>
      <c r="D507">
        <v>84</v>
      </c>
      <c r="E507">
        <v>87</v>
      </c>
      <c r="F507" t="s">
        <v>2112</v>
      </c>
      <c r="G507">
        <v>217</v>
      </c>
    </row>
    <row r="508" spans="1:7" x14ac:dyDescent="0.3">
      <c r="A508" t="s">
        <v>2198</v>
      </c>
      <c r="B508" t="s">
        <v>2251</v>
      </c>
      <c r="C508">
        <v>0.54504504399999998</v>
      </c>
      <c r="D508">
        <v>84</v>
      </c>
      <c r="E508">
        <v>91</v>
      </c>
      <c r="F508" t="s">
        <v>2113</v>
      </c>
      <c r="G508">
        <v>218</v>
      </c>
    </row>
    <row r="509" spans="1:7" x14ac:dyDescent="0.3">
      <c r="A509" t="s">
        <v>2198</v>
      </c>
      <c r="B509" t="s">
        <v>2252</v>
      </c>
      <c r="C509">
        <v>5.5176118159999996</v>
      </c>
      <c r="D509">
        <v>84</v>
      </c>
      <c r="E509">
        <v>92</v>
      </c>
      <c r="F509" t="s">
        <v>2114</v>
      </c>
      <c r="G509">
        <v>219</v>
      </c>
    </row>
    <row r="510" spans="1:7" x14ac:dyDescent="0.3">
      <c r="A510" t="s">
        <v>2198</v>
      </c>
      <c r="B510" t="s">
        <v>2253</v>
      </c>
      <c r="C510">
        <v>14.96915723</v>
      </c>
      <c r="D510">
        <v>84</v>
      </c>
      <c r="E510">
        <v>93</v>
      </c>
      <c r="F510" t="s">
        <v>2115</v>
      </c>
      <c r="G510">
        <v>220</v>
      </c>
    </row>
    <row r="511" spans="1:7" x14ac:dyDescent="0.3">
      <c r="A511" t="s">
        <v>2199</v>
      </c>
      <c r="B511" t="s">
        <v>2254</v>
      </c>
      <c r="C511">
        <v>1.7070501709999999</v>
      </c>
      <c r="D511">
        <v>85</v>
      </c>
      <c r="E511">
        <v>99</v>
      </c>
      <c r="F511" t="s">
        <v>2115</v>
      </c>
      <c r="G511">
        <v>221</v>
      </c>
    </row>
    <row r="512" spans="1:7" x14ac:dyDescent="0.3">
      <c r="A512" t="s">
        <v>2199</v>
      </c>
      <c r="B512" t="s">
        <v>2255</v>
      </c>
      <c r="C512">
        <v>0.96917327900000005</v>
      </c>
      <c r="D512">
        <v>85</v>
      </c>
      <c r="E512">
        <v>100</v>
      </c>
      <c r="F512" t="s">
        <v>2115</v>
      </c>
      <c r="G512">
        <v>222</v>
      </c>
    </row>
    <row r="513" spans="1:7" x14ac:dyDescent="0.3">
      <c r="A513" t="s">
        <v>2199</v>
      </c>
      <c r="B513" t="s">
        <v>2256</v>
      </c>
      <c r="C513">
        <v>0.51765527300000003</v>
      </c>
      <c r="D513">
        <v>85</v>
      </c>
      <c r="E513">
        <v>101</v>
      </c>
      <c r="F513" t="s">
        <v>2115</v>
      </c>
      <c r="G513">
        <v>223</v>
      </c>
    </row>
    <row r="514" spans="1:7" x14ac:dyDescent="0.3">
      <c r="A514" t="s">
        <v>2199</v>
      </c>
      <c r="B514" t="s">
        <v>2257</v>
      </c>
      <c r="C514">
        <v>0.87343597399999995</v>
      </c>
      <c r="D514">
        <v>85</v>
      </c>
      <c r="E514">
        <v>111</v>
      </c>
      <c r="F514" t="s">
        <v>2115</v>
      </c>
      <c r="G514">
        <v>224</v>
      </c>
    </row>
    <row r="515" spans="1:7" x14ac:dyDescent="0.3">
      <c r="A515" t="s">
        <v>2252</v>
      </c>
      <c r="B515" t="s">
        <v>2265</v>
      </c>
      <c r="C515">
        <v>4.5018432620000004</v>
      </c>
      <c r="D515">
        <v>92</v>
      </c>
      <c r="E515">
        <v>94</v>
      </c>
      <c r="F515" t="s">
        <v>2115</v>
      </c>
      <c r="G515">
        <v>232</v>
      </c>
    </row>
    <row r="516" spans="1:7" x14ac:dyDescent="0.3">
      <c r="A516" t="s">
        <v>2252</v>
      </c>
      <c r="B516" t="s">
        <v>2266</v>
      </c>
      <c r="C516">
        <v>1.0157684330000001</v>
      </c>
      <c r="D516">
        <v>92</v>
      </c>
      <c r="E516">
        <v>95</v>
      </c>
      <c r="F516" t="s">
        <v>2115</v>
      </c>
      <c r="G516">
        <v>233</v>
      </c>
    </row>
    <row r="517" spans="1:7" x14ac:dyDescent="0.3">
      <c r="A517" t="s">
        <v>2253</v>
      </c>
      <c r="B517" t="s">
        <v>2267</v>
      </c>
      <c r="C517">
        <v>7.1043100590000003</v>
      </c>
      <c r="D517">
        <v>93</v>
      </c>
      <c r="E517">
        <v>96</v>
      </c>
      <c r="F517" t="s">
        <v>2115</v>
      </c>
      <c r="G517">
        <v>234</v>
      </c>
    </row>
    <row r="518" spans="1:7" x14ac:dyDescent="0.3">
      <c r="A518" t="s">
        <v>2253</v>
      </c>
      <c r="B518" t="s">
        <v>2268</v>
      </c>
      <c r="C518">
        <v>7.8444404299999997</v>
      </c>
      <c r="D518">
        <v>93</v>
      </c>
      <c r="E518">
        <v>97</v>
      </c>
      <c r="F518" t="s">
        <v>2115</v>
      </c>
      <c r="G518">
        <v>235</v>
      </c>
    </row>
    <row r="519" spans="1:7" x14ac:dyDescent="0.3">
      <c r="A519" t="s">
        <v>2253</v>
      </c>
      <c r="B519" t="s">
        <v>2269</v>
      </c>
      <c r="C519">
        <v>2.0406814999999998E-2</v>
      </c>
      <c r="D519">
        <v>93</v>
      </c>
      <c r="E519">
        <v>98</v>
      </c>
      <c r="F519" t="s">
        <v>2115</v>
      </c>
      <c r="G519">
        <v>236</v>
      </c>
    </row>
    <row r="520" spans="1:7" x14ac:dyDescent="0.3">
      <c r="A520" t="s">
        <v>2254</v>
      </c>
      <c r="B520" t="s">
        <v>2290</v>
      </c>
      <c r="C520">
        <v>1.4308542479999999</v>
      </c>
      <c r="D520">
        <v>99</v>
      </c>
      <c r="E520">
        <v>102</v>
      </c>
      <c r="F520" t="s">
        <v>2115</v>
      </c>
      <c r="G520">
        <v>277</v>
      </c>
    </row>
    <row r="521" spans="1:7" x14ac:dyDescent="0.3">
      <c r="A521" t="s">
        <v>2254</v>
      </c>
      <c r="B521" t="s">
        <v>2291</v>
      </c>
      <c r="C521">
        <v>0.14283821099999999</v>
      </c>
      <c r="D521">
        <v>99</v>
      </c>
      <c r="E521">
        <v>103</v>
      </c>
      <c r="F521" t="s">
        <v>2115</v>
      </c>
      <c r="G521">
        <v>278</v>
      </c>
    </row>
    <row r="522" spans="1:7" x14ac:dyDescent="0.3">
      <c r="A522" t="s">
        <v>2254</v>
      </c>
      <c r="B522" t="s">
        <v>2292</v>
      </c>
      <c r="C522">
        <v>0.13335766600000001</v>
      </c>
      <c r="D522">
        <v>99</v>
      </c>
      <c r="E522">
        <v>104</v>
      </c>
      <c r="F522" t="s">
        <v>2115</v>
      </c>
      <c r="G522">
        <v>279</v>
      </c>
    </row>
    <row r="523" spans="1:7" x14ac:dyDescent="0.3">
      <c r="A523" t="s">
        <v>2255</v>
      </c>
      <c r="B523" t="s">
        <v>2293</v>
      </c>
      <c r="C523">
        <v>0.72623864699999996</v>
      </c>
      <c r="D523">
        <v>100</v>
      </c>
      <c r="E523">
        <v>107</v>
      </c>
      <c r="F523" t="s">
        <v>2115</v>
      </c>
      <c r="G523">
        <v>280</v>
      </c>
    </row>
    <row r="524" spans="1:7" x14ac:dyDescent="0.3">
      <c r="A524" t="s">
        <v>2255</v>
      </c>
      <c r="B524" t="s">
        <v>2294</v>
      </c>
      <c r="C524">
        <v>0.242934662</v>
      </c>
      <c r="D524">
        <v>100</v>
      </c>
      <c r="E524">
        <v>110</v>
      </c>
      <c r="F524" t="s">
        <v>2115</v>
      </c>
      <c r="G524">
        <v>281</v>
      </c>
    </row>
    <row r="525" spans="1:7" x14ac:dyDescent="0.3">
      <c r="A525" t="s">
        <v>2256</v>
      </c>
      <c r="B525" t="s">
        <v>2295</v>
      </c>
      <c r="C525">
        <v>0.466393524</v>
      </c>
      <c r="D525">
        <v>101</v>
      </c>
      <c r="E525">
        <v>105</v>
      </c>
      <c r="F525" t="s">
        <v>2115</v>
      </c>
      <c r="G525">
        <v>282</v>
      </c>
    </row>
    <row r="526" spans="1:7" x14ac:dyDescent="0.3">
      <c r="A526" t="s">
        <v>2256</v>
      </c>
      <c r="B526" t="s">
        <v>2296</v>
      </c>
      <c r="C526">
        <v>5.1261734000000003E-2</v>
      </c>
      <c r="D526">
        <v>101</v>
      </c>
      <c r="E526">
        <v>106</v>
      </c>
      <c r="F526" t="s">
        <v>2115</v>
      </c>
      <c r="G526">
        <v>283</v>
      </c>
    </row>
    <row r="527" spans="1:7" x14ac:dyDescent="0.3">
      <c r="A527" t="s">
        <v>2293</v>
      </c>
      <c r="B527" t="s">
        <v>2297</v>
      </c>
      <c r="C527">
        <v>0.103327293</v>
      </c>
      <c r="D527">
        <v>107</v>
      </c>
      <c r="E527">
        <v>108</v>
      </c>
      <c r="F527" t="s">
        <v>2115</v>
      </c>
      <c r="G527">
        <v>284</v>
      </c>
    </row>
    <row r="528" spans="1:7" x14ac:dyDescent="0.3">
      <c r="A528" t="s">
        <v>2293</v>
      </c>
      <c r="B528" t="s">
        <v>2298</v>
      </c>
      <c r="C528">
        <v>0.62291137699999999</v>
      </c>
      <c r="D528">
        <v>107</v>
      </c>
      <c r="E528">
        <v>109</v>
      </c>
      <c r="F528" t="s">
        <v>2115</v>
      </c>
      <c r="G528">
        <v>285</v>
      </c>
    </row>
    <row r="529" spans="1:7" x14ac:dyDescent="0.3">
      <c r="A529" t="s">
        <v>2400</v>
      </c>
      <c r="B529" t="s">
        <v>2505</v>
      </c>
      <c r="C529">
        <v>0.68869999999999998</v>
      </c>
      <c r="D529">
        <v>1001</v>
      </c>
      <c r="E529">
        <v>2000</v>
      </c>
      <c r="F529" t="s">
        <v>2141</v>
      </c>
      <c r="G529">
        <v>603</v>
      </c>
    </row>
    <row r="530" spans="1:7" x14ac:dyDescent="0.3">
      <c r="A530" t="s">
        <v>2401</v>
      </c>
      <c r="B530" t="s">
        <v>2505</v>
      </c>
      <c r="C530">
        <v>1.2063999999999999</v>
      </c>
      <c r="D530">
        <v>1002</v>
      </c>
      <c r="E530">
        <v>2000</v>
      </c>
      <c r="F530" t="s">
        <v>2141</v>
      </c>
      <c r="G530">
        <v>604</v>
      </c>
    </row>
    <row r="531" spans="1:7" x14ac:dyDescent="0.3">
      <c r="A531" t="s">
        <v>2402</v>
      </c>
      <c r="B531" t="s">
        <v>2505</v>
      </c>
      <c r="C531">
        <v>2.0979000000000001</v>
      </c>
      <c r="D531">
        <v>1003</v>
      </c>
      <c r="E531">
        <v>2000</v>
      </c>
      <c r="F531" t="s">
        <v>2141</v>
      </c>
      <c r="G531">
        <v>605</v>
      </c>
    </row>
    <row r="532" spans="1:7" x14ac:dyDescent="0.3">
      <c r="A532" t="s">
        <v>2403</v>
      </c>
      <c r="B532" t="s">
        <v>2505</v>
      </c>
      <c r="C532">
        <v>1.7399999999999999E-2</v>
      </c>
      <c r="D532">
        <v>1004</v>
      </c>
      <c r="E532">
        <v>2000</v>
      </c>
      <c r="F532" t="s">
        <v>2141</v>
      </c>
      <c r="G532">
        <v>606</v>
      </c>
    </row>
    <row r="533" spans="1:7" x14ac:dyDescent="0.3">
      <c r="A533" t="s">
        <v>2404</v>
      </c>
      <c r="B533" t="s">
        <v>2505</v>
      </c>
      <c r="C533">
        <v>1.6386700000000001</v>
      </c>
      <c r="D533">
        <v>1006</v>
      </c>
      <c r="E533">
        <v>2000</v>
      </c>
      <c r="F533" t="s">
        <v>2141</v>
      </c>
      <c r="G533">
        <v>607</v>
      </c>
    </row>
    <row r="534" spans="1:7" x14ac:dyDescent="0.3">
      <c r="A534" t="s">
        <v>2505</v>
      </c>
      <c r="B534" t="s">
        <v>2303</v>
      </c>
      <c r="C534">
        <v>1.167</v>
      </c>
      <c r="D534">
        <v>2000</v>
      </c>
      <c r="E534">
        <v>147</v>
      </c>
      <c r="F534" t="s">
        <v>2141</v>
      </c>
      <c r="G534">
        <v>608</v>
      </c>
    </row>
    <row r="535" spans="1:7" x14ac:dyDescent="0.3">
      <c r="A535" t="s">
        <v>2505</v>
      </c>
      <c r="B535" t="s">
        <v>2306</v>
      </c>
      <c r="C535">
        <v>1.5068999999999999</v>
      </c>
      <c r="D535">
        <v>2000</v>
      </c>
      <c r="E535">
        <v>148</v>
      </c>
      <c r="F535" t="s">
        <v>2141</v>
      </c>
      <c r="G535">
        <v>610</v>
      </c>
    </row>
    <row r="536" spans="1:7" x14ac:dyDescent="0.3">
      <c r="A536" t="s">
        <v>2166</v>
      </c>
      <c r="B536" t="s">
        <v>2401</v>
      </c>
      <c r="C536">
        <v>1.39</v>
      </c>
      <c r="D536">
        <v>1000</v>
      </c>
      <c r="E536">
        <v>1002</v>
      </c>
      <c r="F536" t="s">
        <v>2139</v>
      </c>
      <c r="G536">
        <v>405</v>
      </c>
    </row>
    <row r="537" spans="1:7" x14ac:dyDescent="0.3">
      <c r="A537" t="s">
        <v>2166</v>
      </c>
      <c r="B537" t="s">
        <v>2402</v>
      </c>
      <c r="C537">
        <v>10.84</v>
      </c>
      <c r="D537">
        <v>1000</v>
      </c>
      <c r="E537">
        <v>1003</v>
      </c>
      <c r="F537" t="s">
        <v>2139</v>
      </c>
      <c r="G537">
        <v>406</v>
      </c>
    </row>
    <row r="538" spans="1:7" x14ac:dyDescent="0.3">
      <c r="A538" t="s">
        <v>2166</v>
      </c>
      <c r="B538" t="s">
        <v>2403</v>
      </c>
      <c r="C538">
        <v>1.43</v>
      </c>
      <c r="D538">
        <v>1000</v>
      </c>
      <c r="E538">
        <v>1004</v>
      </c>
      <c r="F538" t="s">
        <v>2139</v>
      </c>
      <c r="G538">
        <v>407</v>
      </c>
    </row>
    <row r="539" spans="1:7" x14ac:dyDescent="0.3">
      <c r="A539" t="s">
        <v>2166</v>
      </c>
      <c r="B539" t="s">
        <v>2404</v>
      </c>
      <c r="C539">
        <v>7.11</v>
      </c>
      <c r="D539">
        <v>1000</v>
      </c>
      <c r="E539">
        <v>1006</v>
      </c>
      <c r="F539" t="s">
        <v>2139</v>
      </c>
      <c r="G539">
        <v>408</v>
      </c>
    </row>
    <row r="540" spans="1:7" x14ac:dyDescent="0.3">
      <c r="A540" t="s">
        <v>2167</v>
      </c>
      <c r="B540" t="s">
        <v>2168</v>
      </c>
      <c r="C540">
        <v>0.74</v>
      </c>
      <c r="D540">
        <v>36</v>
      </c>
      <c r="E540">
        <v>319</v>
      </c>
      <c r="F540" t="s">
        <v>2100</v>
      </c>
      <c r="G540">
        <v>38</v>
      </c>
    </row>
    <row r="541" spans="1:7" x14ac:dyDescent="0.3">
      <c r="A541" t="s">
        <v>2167</v>
      </c>
      <c r="B541" t="s">
        <v>2169</v>
      </c>
      <c r="C541">
        <v>8.7789741830000008</v>
      </c>
      <c r="D541">
        <v>36</v>
      </c>
      <c r="E541">
        <v>329</v>
      </c>
      <c r="F541" t="s">
        <v>2100</v>
      </c>
      <c r="G541">
        <v>39</v>
      </c>
    </row>
    <row r="542" spans="1:7" x14ac:dyDescent="0.3">
      <c r="A542" t="s">
        <v>2167</v>
      </c>
      <c r="B542" t="s">
        <v>2170</v>
      </c>
      <c r="C542">
        <v>8.5189373960000001</v>
      </c>
      <c r="D542">
        <v>36</v>
      </c>
      <c r="E542">
        <v>330</v>
      </c>
      <c r="F542" t="s">
        <v>2100</v>
      </c>
      <c r="G542">
        <v>40</v>
      </c>
    </row>
    <row r="543" spans="1:7" x14ac:dyDescent="0.3">
      <c r="A543" t="s">
        <v>2167</v>
      </c>
      <c r="B543" t="s">
        <v>2171</v>
      </c>
      <c r="C543">
        <v>6.0113585440000001</v>
      </c>
      <c r="D543">
        <v>36</v>
      </c>
      <c r="E543">
        <v>331</v>
      </c>
      <c r="F543" t="s">
        <v>2100</v>
      </c>
      <c r="G543">
        <v>41</v>
      </c>
    </row>
    <row r="544" spans="1:7" x14ac:dyDescent="0.3">
      <c r="A544" t="s">
        <v>2167</v>
      </c>
      <c r="B544" t="s">
        <v>2172</v>
      </c>
      <c r="C544">
        <v>4.8032155649999998E-2</v>
      </c>
      <c r="D544">
        <v>36</v>
      </c>
      <c r="E544">
        <v>332</v>
      </c>
      <c r="F544" t="s">
        <v>2100</v>
      </c>
      <c r="G544">
        <v>42</v>
      </c>
    </row>
    <row r="545" spans="1:7" x14ac:dyDescent="0.3">
      <c r="A545" t="s">
        <v>2167</v>
      </c>
      <c r="B545" t="s">
        <v>2173</v>
      </c>
      <c r="C545">
        <v>0.334697721</v>
      </c>
      <c r="D545">
        <v>36</v>
      </c>
      <c r="E545">
        <v>333</v>
      </c>
      <c r="F545" t="s">
        <v>2100</v>
      </c>
      <c r="G545">
        <v>43</v>
      </c>
    </row>
    <row r="546" spans="1:7" x14ac:dyDescent="0.3">
      <c r="A546" t="s">
        <v>2167</v>
      </c>
      <c r="B546" t="s">
        <v>2176</v>
      </c>
      <c r="C546">
        <v>0.19499</v>
      </c>
      <c r="D546">
        <v>36</v>
      </c>
      <c r="E546">
        <v>336</v>
      </c>
      <c r="F546" t="s">
        <v>2102</v>
      </c>
      <c r="G546">
        <v>46</v>
      </c>
    </row>
    <row r="547" spans="1:7" x14ac:dyDescent="0.3">
      <c r="A547" t="s">
        <v>2176</v>
      </c>
      <c r="B547" t="s">
        <v>2387</v>
      </c>
      <c r="C547">
        <v>1.2002000000000001E-2</v>
      </c>
      <c r="D547">
        <v>336</v>
      </c>
      <c r="E547">
        <v>337</v>
      </c>
      <c r="F547" t="s">
        <v>2102</v>
      </c>
      <c r="G547">
        <v>391</v>
      </c>
    </row>
    <row r="548" spans="1:7" x14ac:dyDescent="0.3">
      <c r="A548" t="s">
        <v>2176</v>
      </c>
      <c r="B548" t="s">
        <v>2388</v>
      </c>
      <c r="C548">
        <v>1.632E-3</v>
      </c>
      <c r="D548">
        <v>336</v>
      </c>
      <c r="E548">
        <v>341</v>
      </c>
      <c r="F548" t="s">
        <v>2102</v>
      </c>
      <c r="G548">
        <v>392</v>
      </c>
    </row>
    <row r="549" spans="1:7" x14ac:dyDescent="0.3">
      <c r="A549" t="s">
        <v>2176</v>
      </c>
      <c r="B549" t="s">
        <v>2389</v>
      </c>
      <c r="C549">
        <v>0.18135599999999999</v>
      </c>
      <c r="D549">
        <v>336</v>
      </c>
      <c r="E549">
        <v>346</v>
      </c>
      <c r="F549" t="s">
        <v>2102</v>
      </c>
      <c r="G549">
        <v>393</v>
      </c>
    </row>
    <row r="550" spans="1:7" x14ac:dyDescent="0.3">
      <c r="A550" t="s">
        <v>2387</v>
      </c>
      <c r="B550" t="s">
        <v>2390</v>
      </c>
      <c r="C550">
        <v>9.724E-3</v>
      </c>
      <c r="D550">
        <v>337</v>
      </c>
      <c r="E550">
        <v>338</v>
      </c>
      <c r="F550" t="s">
        <v>2102</v>
      </c>
      <c r="G550">
        <v>394</v>
      </c>
    </row>
    <row r="551" spans="1:7" x14ac:dyDescent="0.3">
      <c r="A551" t="s">
        <v>2387</v>
      </c>
      <c r="B551" t="s">
        <v>2391</v>
      </c>
      <c r="C551">
        <v>2.04E-4</v>
      </c>
      <c r="D551">
        <v>337</v>
      </c>
      <c r="E551">
        <v>339</v>
      </c>
      <c r="F551" t="s">
        <v>2102</v>
      </c>
      <c r="G551">
        <v>395</v>
      </c>
    </row>
    <row r="552" spans="1:7" x14ac:dyDescent="0.3">
      <c r="A552" t="s">
        <v>2387</v>
      </c>
      <c r="B552" t="s">
        <v>2392</v>
      </c>
      <c r="C552">
        <v>2.0739999999999999E-3</v>
      </c>
      <c r="D552">
        <v>337</v>
      </c>
      <c r="E552">
        <v>340</v>
      </c>
      <c r="F552" t="s">
        <v>2102</v>
      </c>
      <c r="G552">
        <v>396</v>
      </c>
    </row>
    <row r="553" spans="1:7" x14ac:dyDescent="0.3">
      <c r="A553" t="s">
        <v>2388</v>
      </c>
      <c r="B553" t="s">
        <v>2393</v>
      </c>
      <c r="C553">
        <v>2.04E-4</v>
      </c>
      <c r="D553">
        <v>341</v>
      </c>
      <c r="E553">
        <v>342</v>
      </c>
      <c r="F553" t="s">
        <v>2102</v>
      </c>
      <c r="G553">
        <v>397</v>
      </c>
    </row>
    <row r="554" spans="1:7" x14ac:dyDescent="0.3">
      <c r="A554" t="s">
        <v>2388</v>
      </c>
      <c r="B554" t="s">
        <v>2394</v>
      </c>
      <c r="C554">
        <v>4.08E-4</v>
      </c>
      <c r="D554">
        <v>341</v>
      </c>
      <c r="E554">
        <v>343</v>
      </c>
      <c r="F554" t="s">
        <v>2102</v>
      </c>
      <c r="G554">
        <v>398</v>
      </c>
    </row>
    <row r="555" spans="1:7" x14ac:dyDescent="0.3">
      <c r="A555" t="s">
        <v>2388</v>
      </c>
      <c r="B555" t="s">
        <v>2395</v>
      </c>
      <c r="C555">
        <v>5.44E-4</v>
      </c>
      <c r="D555">
        <v>341</v>
      </c>
      <c r="E555">
        <v>344</v>
      </c>
      <c r="F555" t="s">
        <v>2102</v>
      </c>
      <c r="G555">
        <v>399</v>
      </c>
    </row>
    <row r="556" spans="1:7" x14ac:dyDescent="0.3">
      <c r="A556" t="s">
        <v>2388</v>
      </c>
      <c r="B556" t="s">
        <v>2396</v>
      </c>
      <c r="C556">
        <v>4.7600000000000002E-4</v>
      </c>
      <c r="D556">
        <v>341</v>
      </c>
      <c r="E556">
        <v>345</v>
      </c>
      <c r="F556" t="s">
        <v>2102</v>
      </c>
      <c r="G556">
        <v>400</v>
      </c>
    </row>
    <row r="557" spans="1:7" x14ac:dyDescent="0.3">
      <c r="A557" t="s">
        <v>2389</v>
      </c>
      <c r="B557" t="s">
        <v>2397</v>
      </c>
      <c r="C557">
        <v>3.4000000000000002E-4</v>
      </c>
      <c r="D557">
        <v>346</v>
      </c>
      <c r="E557">
        <v>347</v>
      </c>
      <c r="F557" t="s">
        <v>2102</v>
      </c>
      <c r="G557">
        <v>401</v>
      </c>
    </row>
    <row r="558" spans="1:7" x14ac:dyDescent="0.3">
      <c r="A558" t="s">
        <v>2389</v>
      </c>
      <c r="B558" t="s">
        <v>2398</v>
      </c>
      <c r="C558">
        <v>7.5752E-2</v>
      </c>
      <c r="D558">
        <v>346</v>
      </c>
      <c r="E558">
        <v>348</v>
      </c>
      <c r="F558" t="s">
        <v>2102</v>
      </c>
      <c r="G558">
        <v>402</v>
      </c>
    </row>
    <row r="559" spans="1:7" x14ac:dyDescent="0.3">
      <c r="A559" t="s">
        <v>2389</v>
      </c>
      <c r="B559" t="s">
        <v>2399</v>
      </c>
      <c r="C559">
        <v>0.105264</v>
      </c>
      <c r="D559">
        <v>346</v>
      </c>
      <c r="E559">
        <v>349</v>
      </c>
      <c r="F559" t="s">
        <v>2102</v>
      </c>
      <c r="G559">
        <v>403</v>
      </c>
    </row>
    <row r="560" spans="1:7" x14ac:dyDescent="0.3">
      <c r="A560" t="s">
        <v>2149</v>
      </c>
      <c r="B560" t="s">
        <v>2150</v>
      </c>
      <c r="C560">
        <v>8.4871953500000004</v>
      </c>
      <c r="D560">
        <v>0</v>
      </c>
      <c r="E560">
        <v>1</v>
      </c>
      <c r="G560">
        <v>1</v>
      </c>
    </row>
    <row r="561" spans="1:7" x14ac:dyDescent="0.3">
      <c r="A561" t="s">
        <v>2151</v>
      </c>
      <c r="B561" t="s">
        <v>2152</v>
      </c>
      <c r="C561">
        <v>0.79166674999999997</v>
      </c>
      <c r="D561">
        <v>321</v>
      </c>
      <c r="E561">
        <v>5</v>
      </c>
      <c r="G561">
        <v>2</v>
      </c>
    </row>
    <row r="562" spans="1:7" x14ac:dyDescent="0.3">
      <c r="A562" t="s">
        <v>2151</v>
      </c>
      <c r="B562" t="s">
        <v>2153</v>
      </c>
      <c r="C562">
        <v>0.98273100000000002</v>
      </c>
      <c r="D562">
        <v>321</v>
      </c>
      <c r="E562">
        <v>7</v>
      </c>
      <c r="G562">
        <v>3</v>
      </c>
    </row>
    <row r="563" spans="1:7" x14ac:dyDescent="0.3">
      <c r="A563" t="s">
        <v>2151</v>
      </c>
      <c r="B563" t="s">
        <v>2154</v>
      </c>
      <c r="C563">
        <v>0.56160100000000002</v>
      </c>
      <c r="D563">
        <v>321</v>
      </c>
      <c r="E563">
        <v>8</v>
      </c>
      <c r="G563">
        <v>4</v>
      </c>
    </row>
    <row r="564" spans="1:7" x14ac:dyDescent="0.3">
      <c r="A564" t="s">
        <v>2151</v>
      </c>
      <c r="B564" t="s">
        <v>2155</v>
      </c>
      <c r="C564">
        <v>25.358194999999998</v>
      </c>
      <c r="D564">
        <v>321</v>
      </c>
      <c r="E564">
        <v>10</v>
      </c>
      <c r="G564">
        <v>5</v>
      </c>
    </row>
    <row r="565" spans="1:7" x14ac:dyDescent="0.3">
      <c r="A565" t="s">
        <v>2157</v>
      </c>
      <c r="B565" t="s">
        <v>2153</v>
      </c>
      <c r="C565">
        <v>4.7527470000000003</v>
      </c>
      <c r="D565">
        <v>322</v>
      </c>
      <c r="E565">
        <v>7</v>
      </c>
      <c r="G565">
        <v>7</v>
      </c>
    </row>
    <row r="566" spans="1:7" x14ac:dyDescent="0.3">
      <c r="A566" t="s">
        <v>2157</v>
      </c>
      <c r="B566" t="s">
        <v>2154</v>
      </c>
      <c r="C566">
        <v>3.3041</v>
      </c>
      <c r="D566">
        <v>322</v>
      </c>
      <c r="E566">
        <v>8</v>
      </c>
      <c r="G566">
        <v>8</v>
      </c>
    </row>
    <row r="567" spans="1:7" x14ac:dyDescent="0.3">
      <c r="A567" t="s">
        <v>2157</v>
      </c>
      <c r="B567" t="s">
        <v>2155</v>
      </c>
      <c r="C567">
        <v>0.92316699999999996</v>
      </c>
      <c r="D567">
        <v>322</v>
      </c>
      <c r="E567">
        <v>10</v>
      </c>
      <c r="G567">
        <v>9</v>
      </c>
    </row>
    <row r="568" spans="1:7" x14ac:dyDescent="0.3">
      <c r="A568" t="s">
        <v>2158</v>
      </c>
      <c r="B568" t="s">
        <v>2153</v>
      </c>
      <c r="C568">
        <v>7.7819999999999999E-3</v>
      </c>
      <c r="D568">
        <v>323</v>
      </c>
      <c r="E568">
        <v>7</v>
      </c>
      <c r="G568">
        <v>11</v>
      </c>
    </row>
    <row r="569" spans="1:7" x14ac:dyDescent="0.3">
      <c r="A569" t="s">
        <v>2158</v>
      </c>
      <c r="B569" t="s">
        <v>2154</v>
      </c>
      <c r="C569">
        <v>5.6488999999999998E-2</v>
      </c>
      <c r="D569">
        <v>323</v>
      </c>
      <c r="E569">
        <v>8</v>
      </c>
      <c r="G569">
        <v>12</v>
      </c>
    </row>
    <row r="570" spans="1:7" x14ac:dyDescent="0.3">
      <c r="A570" t="s">
        <v>2158</v>
      </c>
      <c r="B570" t="s">
        <v>2159</v>
      </c>
      <c r="C570">
        <v>1.231750541</v>
      </c>
      <c r="D570">
        <v>323</v>
      </c>
      <c r="E570">
        <v>18</v>
      </c>
      <c r="G570">
        <v>13</v>
      </c>
    </row>
    <row r="571" spans="1:7" x14ac:dyDescent="0.3">
      <c r="A571" t="s">
        <v>2158</v>
      </c>
      <c r="B571" t="s">
        <v>2160</v>
      </c>
      <c r="C571">
        <v>0.88555925359999998</v>
      </c>
      <c r="D571">
        <v>323</v>
      </c>
      <c r="E571">
        <v>21</v>
      </c>
      <c r="G571">
        <v>14</v>
      </c>
    </row>
    <row r="572" spans="1:7" x14ac:dyDescent="0.3">
      <c r="A572" t="s">
        <v>2161</v>
      </c>
      <c r="B572" t="s">
        <v>2153</v>
      </c>
      <c r="C572">
        <v>0.34974699999999997</v>
      </c>
      <c r="D572">
        <v>325</v>
      </c>
      <c r="E572">
        <v>7</v>
      </c>
      <c r="G572">
        <v>16</v>
      </c>
    </row>
    <row r="573" spans="1:7" x14ac:dyDescent="0.3">
      <c r="A573" t="s">
        <v>2161</v>
      </c>
      <c r="B573" t="s">
        <v>2154</v>
      </c>
      <c r="C573">
        <v>5.267E-3</v>
      </c>
      <c r="D573">
        <v>325</v>
      </c>
      <c r="E573">
        <v>8</v>
      </c>
      <c r="G573">
        <v>17</v>
      </c>
    </row>
    <row r="574" spans="1:7" x14ac:dyDescent="0.3">
      <c r="A574" t="s">
        <v>2162</v>
      </c>
      <c r="B574" t="s">
        <v>2153</v>
      </c>
      <c r="C574">
        <v>0.43152000000000001</v>
      </c>
      <c r="D574">
        <v>324</v>
      </c>
      <c r="E574">
        <v>7</v>
      </c>
      <c r="G574">
        <v>18</v>
      </c>
    </row>
    <row r="575" spans="1:7" x14ac:dyDescent="0.3">
      <c r="A575" t="s">
        <v>2162</v>
      </c>
      <c r="B575" t="s">
        <v>2154</v>
      </c>
      <c r="C575">
        <v>0.122194</v>
      </c>
      <c r="D575">
        <v>324</v>
      </c>
      <c r="E575">
        <v>8</v>
      </c>
      <c r="G575">
        <v>19</v>
      </c>
    </row>
    <row r="576" spans="1:7" x14ac:dyDescent="0.3">
      <c r="A576" t="s">
        <v>2162</v>
      </c>
      <c r="B576" t="s">
        <v>2155</v>
      </c>
      <c r="C576">
        <v>1.3470340000000001</v>
      </c>
      <c r="D576">
        <v>324</v>
      </c>
      <c r="E576">
        <v>10</v>
      </c>
      <c r="G576">
        <v>20</v>
      </c>
    </row>
    <row r="577" spans="1:7" x14ac:dyDescent="0.3">
      <c r="A577" t="s">
        <v>2163</v>
      </c>
      <c r="B577" t="s">
        <v>2153</v>
      </c>
      <c r="C577">
        <v>4.3965999999999998E-2</v>
      </c>
      <c r="D577">
        <v>326</v>
      </c>
      <c r="E577">
        <v>7</v>
      </c>
      <c r="G577">
        <v>21</v>
      </c>
    </row>
    <row r="578" spans="1:7" x14ac:dyDescent="0.3">
      <c r="A578" t="s">
        <v>2163</v>
      </c>
      <c r="B578" t="s">
        <v>2154</v>
      </c>
      <c r="C578">
        <v>1.9699999999999999E-2</v>
      </c>
      <c r="D578">
        <v>326</v>
      </c>
      <c r="E578">
        <v>8</v>
      </c>
      <c r="G578">
        <v>22</v>
      </c>
    </row>
    <row r="579" spans="1:7" x14ac:dyDescent="0.3">
      <c r="A579" t="s">
        <v>2164</v>
      </c>
      <c r="B579" t="s">
        <v>2154</v>
      </c>
      <c r="C579">
        <v>3.8099999999999999E-4</v>
      </c>
      <c r="D579">
        <v>327</v>
      </c>
      <c r="E579">
        <v>8</v>
      </c>
      <c r="G579">
        <v>23</v>
      </c>
    </row>
    <row r="580" spans="1:7" x14ac:dyDescent="0.3">
      <c r="A580" t="s">
        <v>2165</v>
      </c>
      <c r="B580" t="s">
        <v>2154</v>
      </c>
      <c r="C580">
        <v>1.1540000000000001E-3</v>
      </c>
      <c r="D580">
        <v>328</v>
      </c>
      <c r="E580">
        <v>8</v>
      </c>
      <c r="G580">
        <v>24</v>
      </c>
    </row>
    <row r="581" spans="1:7" x14ac:dyDescent="0.3">
      <c r="A581" t="s">
        <v>2167</v>
      </c>
      <c r="B581" t="s">
        <v>2153</v>
      </c>
      <c r="C581">
        <v>4.7764030000000002</v>
      </c>
      <c r="D581">
        <v>36</v>
      </c>
      <c r="E581">
        <v>7</v>
      </c>
      <c r="G581">
        <v>34</v>
      </c>
    </row>
    <row r="582" spans="1:7" x14ac:dyDescent="0.3">
      <c r="A582" t="s">
        <v>2167</v>
      </c>
      <c r="B582" t="s">
        <v>2154</v>
      </c>
      <c r="C582">
        <v>4.6349239999999998</v>
      </c>
      <c r="D582">
        <v>36</v>
      </c>
      <c r="E582">
        <v>8</v>
      </c>
      <c r="G582">
        <v>35</v>
      </c>
    </row>
    <row r="583" spans="1:7" x14ac:dyDescent="0.3">
      <c r="A583" t="s">
        <v>2167</v>
      </c>
      <c r="B583" t="s">
        <v>2155</v>
      </c>
      <c r="C583">
        <v>2.6133E-2</v>
      </c>
      <c r="D583">
        <v>36</v>
      </c>
      <c r="E583">
        <v>10</v>
      </c>
      <c r="G583">
        <v>36</v>
      </c>
    </row>
    <row r="584" spans="1:7" x14ac:dyDescent="0.3">
      <c r="A584" t="s">
        <v>2177</v>
      </c>
      <c r="B584" t="s">
        <v>2167</v>
      </c>
      <c r="C584">
        <v>0.24621000000000001</v>
      </c>
      <c r="D584">
        <v>28</v>
      </c>
      <c r="E584">
        <v>36</v>
      </c>
      <c r="G584">
        <v>47</v>
      </c>
    </row>
    <row r="585" spans="1:7" x14ac:dyDescent="0.3">
      <c r="A585" t="s">
        <v>2150</v>
      </c>
      <c r="B585" t="s">
        <v>2167</v>
      </c>
      <c r="C585">
        <v>0.27747656939999998</v>
      </c>
      <c r="D585">
        <v>1</v>
      </c>
      <c r="E585">
        <v>36</v>
      </c>
      <c r="G585">
        <v>48</v>
      </c>
    </row>
    <row r="586" spans="1:7" x14ac:dyDescent="0.3">
      <c r="A586" t="s">
        <v>2178</v>
      </c>
      <c r="B586" t="s">
        <v>2167</v>
      </c>
      <c r="C586">
        <v>14.56816544</v>
      </c>
      <c r="D586">
        <v>17</v>
      </c>
      <c r="E586">
        <v>36</v>
      </c>
      <c r="G586">
        <v>49</v>
      </c>
    </row>
    <row r="587" spans="1:7" x14ac:dyDescent="0.3">
      <c r="A587" t="s">
        <v>2180</v>
      </c>
      <c r="B587" t="s">
        <v>2167</v>
      </c>
      <c r="C587">
        <v>0.52022599999999997</v>
      </c>
      <c r="D587">
        <v>24</v>
      </c>
      <c r="E587">
        <v>36</v>
      </c>
      <c r="G587">
        <v>51</v>
      </c>
    </row>
    <row r="588" spans="1:7" x14ac:dyDescent="0.3">
      <c r="A588" t="s">
        <v>2181</v>
      </c>
      <c r="B588" t="s">
        <v>2167</v>
      </c>
      <c r="C588">
        <v>0.15945799999999999</v>
      </c>
      <c r="D588">
        <v>26</v>
      </c>
      <c r="E588">
        <v>36</v>
      </c>
      <c r="G588">
        <v>52</v>
      </c>
    </row>
    <row r="589" spans="1:7" x14ac:dyDescent="0.3">
      <c r="A589" t="s">
        <v>2182</v>
      </c>
      <c r="B589" t="s">
        <v>2167</v>
      </c>
      <c r="C589">
        <v>2.3756520000000001</v>
      </c>
      <c r="D589">
        <v>30</v>
      </c>
      <c r="E589">
        <v>36</v>
      </c>
      <c r="G589">
        <v>53</v>
      </c>
    </row>
    <row r="590" spans="1:7" x14ac:dyDescent="0.3">
      <c r="A590" t="s">
        <v>2183</v>
      </c>
      <c r="B590" t="s">
        <v>2167</v>
      </c>
      <c r="C590">
        <v>1.8140130000000001</v>
      </c>
      <c r="D590">
        <v>32</v>
      </c>
      <c r="E590">
        <v>36</v>
      </c>
      <c r="G590">
        <v>54</v>
      </c>
    </row>
    <row r="591" spans="1:7" x14ac:dyDescent="0.3">
      <c r="A591" t="s">
        <v>2184</v>
      </c>
      <c r="B591" t="s">
        <v>2167</v>
      </c>
      <c r="C591">
        <v>8.3376800000000006</v>
      </c>
      <c r="D591">
        <v>34</v>
      </c>
      <c r="E591">
        <v>36</v>
      </c>
      <c r="G591">
        <v>55</v>
      </c>
    </row>
    <row r="592" spans="1:7" x14ac:dyDescent="0.3">
      <c r="A592" t="s">
        <v>2150</v>
      </c>
      <c r="B592" t="s">
        <v>2151</v>
      </c>
      <c r="C592">
        <v>35.91084446</v>
      </c>
      <c r="D592">
        <v>1</v>
      </c>
      <c r="E592">
        <v>321</v>
      </c>
      <c r="G592">
        <v>56</v>
      </c>
    </row>
    <row r="593" spans="1:7" x14ac:dyDescent="0.3">
      <c r="A593" t="s">
        <v>2179</v>
      </c>
      <c r="B593" t="s">
        <v>2157</v>
      </c>
      <c r="C593">
        <v>18.355392429999998</v>
      </c>
      <c r="D593">
        <v>12</v>
      </c>
      <c r="E593">
        <v>322</v>
      </c>
      <c r="G593">
        <v>57</v>
      </c>
    </row>
    <row r="594" spans="1:7" x14ac:dyDescent="0.3">
      <c r="A594" t="s">
        <v>2178</v>
      </c>
      <c r="B594" t="s">
        <v>2158</v>
      </c>
      <c r="C594">
        <v>3.1615694840000002</v>
      </c>
      <c r="D594">
        <v>17</v>
      </c>
      <c r="E594">
        <v>323</v>
      </c>
      <c r="G594">
        <v>58</v>
      </c>
    </row>
    <row r="595" spans="1:7" x14ac:dyDescent="0.3">
      <c r="A595" t="s">
        <v>2180</v>
      </c>
      <c r="B595" t="s">
        <v>2162</v>
      </c>
      <c r="C595">
        <v>4.1950799999999999</v>
      </c>
      <c r="D595">
        <v>24</v>
      </c>
      <c r="E595">
        <v>324</v>
      </c>
      <c r="G595">
        <v>59</v>
      </c>
    </row>
    <row r="596" spans="1:7" x14ac:dyDescent="0.3">
      <c r="A596" t="s">
        <v>2177</v>
      </c>
      <c r="B596" t="s">
        <v>2161</v>
      </c>
      <c r="C596">
        <v>0.46374850000000001</v>
      </c>
      <c r="D596">
        <v>28</v>
      </c>
      <c r="E596">
        <v>325</v>
      </c>
      <c r="G596">
        <v>60</v>
      </c>
    </row>
    <row r="597" spans="1:7" x14ac:dyDescent="0.3">
      <c r="A597" t="s">
        <v>2181</v>
      </c>
      <c r="B597" t="s">
        <v>2163</v>
      </c>
      <c r="C597">
        <v>0.20812020000000001</v>
      </c>
      <c r="D597">
        <v>26</v>
      </c>
      <c r="E597">
        <v>326</v>
      </c>
      <c r="G597">
        <v>61</v>
      </c>
    </row>
    <row r="598" spans="1:7" x14ac:dyDescent="0.3">
      <c r="A598" t="s">
        <v>2182</v>
      </c>
      <c r="B598" t="s">
        <v>2164</v>
      </c>
      <c r="C598">
        <v>1.2961E-2</v>
      </c>
      <c r="D598">
        <v>30</v>
      </c>
      <c r="E598">
        <v>327</v>
      </c>
      <c r="G598">
        <v>62</v>
      </c>
    </row>
    <row r="599" spans="1:7" x14ac:dyDescent="0.3">
      <c r="A599" t="s">
        <v>2183</v>
      </c>
      <c r="B599" t="s">
        <v>2165</v>
      </c>
      <c r="C599">
        <v>1.18081145</v>
      </c>
      <c r="D599">
        <v>32</v>
      </c>
      <c r="E599">
        <v>328</v>
      </c>
      <c r="G599">
        <v>63</v>
      </c>
    </row>
    <row r="600" spans="1:7" x14ac:dyDescent="0.3">
      <c r="A600" t="s">
        <v>2201</v>
      </c>
      <c r="B600" t="s">
        <v>2179</v>
      </c>
      <c r="C600">
        <v>0.9637868705</v>
      </c>
      <c r="D600">
        <v>11</v>
      </c>
      <c r="E600">
        <v>12</v>
      </c>
      <c r="G600">
        <v>80</v>
      </c>
    </row>
    <row r="601" spans="1:7" x14ac:dyDescent="0.3">
      <c r="A601" t="s">
        <v>2202</v>
      </c>
      <c r="B601" t="s">
        <v>2179</v>
      </c>
      <c r="C601">
        <v>27.87085948</v>
      </c>
      <c r="D601">
        <v>13</v>
      </c>
      <c r="E601">
        <v>12</v>
      </c>
      <c r="G601">
        <v>81</v>
      </c>
    </row>
    <row r="602" spans="1:7" x14ac:dyDescent="0.3">
      <c r="A602" t="s">
        <v>2203</v>
      </c>
      <c r="B602" t="s">
        <v>2179</v>
      </c>
      <c r="C602">
        <v>6.1511664430000002E-2</v>
      </c>
      <c r="D602">
        <v>14</v>
      </c>
      <c r="E602">
        <v>12</v>
      </c>
      <c r="G602">
        <v>82</v>
      </c>
    </row>
    <row r="603" spans="1:7" x14ac:dyDescent="0.3">
      <c r="A603" t="s">
        <v>2204</v>
      </c>
      <c r="B603" t="s">
        <v>2179</v>
      </c>
      <c r="C603">
        <v>-0.55541845229999998</v>
      </c>
      <c r="D603">
        <v>15</v>
      </c>
      <c r="E603">
        <v>12</v>
      </c>
      <c r="G603">
        <v>83</v>
      </c>
    </row>
    <row r="604" spans="1:7" x14ac:dyDescent="0.3">
      <c r="A604" t="s">
        <v>2205</v>
      </c>
      <c r="B604" t="s">
        <v>2179</v>
      </c>
      <c r="C604">
        <v>-1.4759335409999999E-2</v>
      </c>
      <c r="D604">
        <v>16</v>
      </c>
      <c r="E604">
        <v>12</v>
      </c>
      <c r="G604">
        <v>84</v>
      </c>
    </row>
    <row r="605" spans="1:7" x14ac:dyDescent="0.3">
      <c r="A605" t="s">
        <v>2206</v>
      </c>
      <c r="B605" t="s">
        <v>2178</v>
      </c>
      <c r="C605">
        <v>17.617680589999999</v>
      </c>
      <c r="D605">
        <v>19</v>
      </c>
      <c r="E605">
        <v>17</v>
      </c>
      <c r="G605">
        <v>85</v>
      </c>
    </row>
    <row r="606" spans="1:7" x14ac:dyDescent="0.3">
      <c r="A606" t="s">
        <v>2207</v>
      </c>
      <c r="B606" t="s">
        <v>2178</v>
      </c>
      <c r="C606">
        <v>0.186808</v>
      </c>
      <c r="D606">
        <v>20</v>
      </c>
      <c r="E606">
        <v>17</v>
      </c>
      <c r="G606">
        <v>86</v>
      </c>
    </row>
    <row r="607" spans="1:7" x14ac:dyDescent="0.3">
      <c r="A607" t="s">
        <v>2208</v>
      </c>
      <c r="B607" t="s">
        <v>2178</v>
      </c>
      <c r="C607">
        <v>-7.4753659540000003E-2</v>
      </c>
      <c r="D607">
        <v>22</v>
      </c>
      <c r="E607">
        <v>17</v>
      </c>
      <c r="G607">
        <v>87</v>
      </c>
    </row>
    <row r="608" spans="1:7" x14ac:dyDescent="0.3">
      <c r="A608" t="s">
        <v>2209</v>
      </c>
      <c r="B608" t="s">
        <v>2180</v>
      </c>
      <c r="C608">
        <v>4.715306</v>
      </c>
      <c r="D608">
        <v>23</v>
      </c>
      <c r="E608">
        <v>24</v>
      </c>
      <c r="G608">
        <v>88</v>
      </c>
    </row>
    <row r="609" spans="1:7" x14ac:dyDescent="0.3">
      <c r="A609" t="s">
        <v>2210</v>
      </c>
      <c r="B609" t="s">
        <v>2181</v>
      </c>
      <c r="C609">
        <v>0.22406599999999999</v>
      </c>
      <c r="D609">
        <v>25</v>
      </c>
      <c r="E609">
        <v>26</v>
      </c>
      <c r="G609">
        <v>89</v>
      </c>
    </row>
    <row r="610" spans="1:7" x14ac:dyDescent="0.3">
      <c r="A610" t="s">
        <v>2211</v>
      </c>
      <c r="B610" t="s">
        <v>2177</v>
      </c>
      <c r="C610">
        <v>0.54992200000000002</v>
      </c>
      <c r="D610">
        <v>27</v>
      </c>
      <c r="E610">
        <v>28</v>
      </c>
      <c r="G610">
        <v>90</v>
      </c>
    </row>
    <row r="611" spans="1:7" x14ac:dyDescent="0.3">
      <c r="A611" t="s">
        <v>2212</v>
      </c>
      <c r="B611" t="s">
        <v>2182</v>
      </c>
      <c r="C611">
        <v>2.3886120000000002</v>
      </c>
      <c r="D611">
        <v>29</v>
      </c>
      <c r="E611">
        <v>30</v>
      </c>
      <c r="G611">
        <v>91</v>
      </c>
    </row>
    <row r="612" spans="1:7" x14ac:dyDescent="0.3">
      <c r="A612" t="s">
        <v>2213</v>
      </c>
      <c r="B612" t="s">
        <v>2183</v>
      </c>
      <c r="C612">
        <v>1.8157160000000001</v>
      </c>
      <c r="D612">
        <v>31</v>
      </c>
      <c r="E612">
        <v>32</v>
      </c>
      <c r="G612">
        <v>92</v>
      </c>
    </row>
    <row r="613" spans="1:7" x14ac:dyDescent="0.3">
      <c r="A613" t="s">
        <v>2214</v>
      </c>
      <c r="B613" t="s">
        <v>2184</v>
      </c>
      <c r="C613">
        <v>8.3376800000000006</v>
      </c>
      <c r="D613">
        <v>33</v>
      </c>
      <c r="E613">
        <v>34</v>
      </c>
      <c r="G613">
        <v>93</v>
      </c>
    </row>
    <row r="614" spans="1:7" x14ac:dyDescent="0.3">
      <c r="A614" t="s">
        <v>2507</v>
      </c>
      <c r="B614" t="s">
        <v>2508</v>
      </c>
      <c r="C614">
        <v>0.2265892582</v>
      </c>
      <c r="D614">
        <v>35</v>
      </c>
      <c r="E614">
        <v>2026</v>
      </c>
      <c r="G614">
        <v>613</v>
      </c>
    </row>
    <row r="615" spans="1:7" x14ac:dyDescent="0.3">
      <c r="A615" t="s">
        <v>2508</v>
      </c>
      <c r="B615" t="s">
        <v>2167</v>
      </c>
      <c r="C615">
        <v>0.2265892582</v>
      </c>
      <c r="D615">
        <v>2026</v>
      </c>
      <c r="E615">
        <v>36</v>
      </c>
      <c r="G615">
        <v>614</v>
      </c>
    </row>
    <row r="616" spans="1:7" x14ac:dyDescent="0.3">
      <c r="A616" t="s">
        <v>2215</v>
      </c>
      <c r="B616" t="s">
        <v>2509</v>
      </c>
      <c r="C616">
        <v>0.29899999999999999</v>
      </c>
      <c r="D616">
        <v>41</v>
      </c>
      <c r="E616">
        <v>2027</v>
      </c>
      <c r="G616">
        <v>615</v>
      </c>
    </row>
    <row r="617" spans="1:7" x14ac:dyDescent="0.3">
      <c r="A617" t="s">
        <v>2509</v>
      </c>
      <c r="B617" t="s">
        <v>2240</v>
      </c>
      <c r="C617">
        <v>0.29899999999999999</v>
      </c>
      <c r="D617">
        <v>2027</v>
      </c>
      <c r="E617">
        <v>57</v>
      </c>
      <c r="G617">
        <v>616</v>
      </c>
    </row>
    <row r="618" spans="1:7" x14ac:dyDescent="0.3">
      <c r="A618" t="s">
        <v>2215</v>
      </c>
      <c r="B618" t="s">
        <v>2509</v>
      </c>
      <c r="C618">
        <v>9.0999999999999998E-2</v>
      </c>
      <c r="D618">
        <v>41</v>
      </c>
      <c r="E618">
        <v>2027</v>
      </c>
      <c r="G618">
        <v>617</v>
      </c>
    </row>
    <row r="619" spans="1:7" x14ac:dyDescent="0.3">
      <c r="A619" t="s">
        <v>2509</v>
      </c>
      <c r="B619" t="s">
        <v>2241</v>
      </c>
      <c r="C619">
        <v>9.0999999999999998E-2</v>
      </c>
      <c r="D619">
        <v>2027</v>
      </c>
      <c r="E619">
        <v>58</v>
      </c>
      <c r="G619">
        <v>618</v>
      </c>
    </row>
    <row r="620" spans="1:7" x14ac:dyDescent="0.3">
      <c r="A620" t="s">
        <v>2215</v>
      </c>
      <c r="B620" t="s">
        <v>2509</v>
      </c>
      <c r="C620">
        <v>6.8000000000000005E-2</v>
      </c>
      <c r="D620">
        <v>41</v>
      </c>
      <c r="E620">
        <v>2027</v>
      </c>
      <c r="G620">
        <v>619</v>
      </c>
    </row>
    <row r="621" spans="1:7" x14ac:dyDescent="0.3">
      <c r="A621" t="s">
        <v>2509</v>
      </c>
      <c r="B621" t="s">
        <v>2510</v>
      </c>
      <c r="C621">
        <v>6.8000000000000005E-2</v>
      </c>
      <c r="D621">
        <v>2027</v>
      </c>
      <c r="E621">
        <v>2028</v>
      </c>
      <c r="G621">
        <v>620</v>
      </c>
    </row>
    <row r="622" spans="1:7" x14ac:dyDescent="0.3">
      <c r="A622" t="s">
        <v>2510</v>
      </c>
      <c r="B622" t="s">
        <v>2315</v>
      </c>
      <c r="C622">
        <v>6.8000000000000005E-2</v>
      </c>
      <c r="D622">
        <v>2028</v>
      </c>
      <c r="E622">
        <v>59</v>
      </c>
      <c r="G622">
        <v>621</v>
      </c>
    </row>
    <row r="623" spans="1:7" x14ac:dyDescent="0.3">
      <c r="A623" t="s">
        <v>2215</v>
      </c>
      <c r="B623" t="s">
        <v>2509</v>
      </c>
      <c r="C623">
        <v>6.8000000000000005E-2</v>
      </c>
      <c r="D623">
        <v>41</v>
      </c>
      <c r="E623">
        <v>2027</v>
      </c>
      <c r="G623">
        <v>622</v>
      </c>
    </row>
    <row r="624" spans="1:7" x14ac:dyDescent="0.3">
      <c r="A624" t="s">
        <v>2509</v>
      </c>
      <c r="B624" t="s">
        <v>2242</v>
      </c>
      <c r="C624">
        <v>6.8000000000000005E-2</v>
      </c>
      <c r="D624">
        <v>2027</v>
      </c>
      <c r="E624">
        <v>60</v>
      </c>
      <c r="G624">
        <v>623</v>
      </c>
    </row>
    <row r="625" spans="1:7" x14ac:dyDescent="0.3">
      <c r="A625" t="s">
        <v>2215</v>
      </c>
      <c r="B625" t="s">
        <v>2509</v>
      </c>
      <c r="C625">
        <v>7.8E-2</v>
      </c>
      <c r="D625">
        <v>41</v>
      </c>
      <c r="E625">
        <v>2027</v>
      </c>
      <c r="G625">
        <v>624</v>
      </c>
    </row>
    <row r="626" spans="1:7" x14ac:dyDescent="0.3">
      <c r="A626" t="s">
        <v>2509</v>
      </c>
      <c r="B626" t="s">
        <v>2510</v>
      </c>
      <c r="C626">
        <v>7.8E-2</v>
      </c>
      <c r="D626">
        <v>2027</v>
      </c>
      <c r="E626">
        <v>2028</v>
      </c>
      <c r="G626">
        <v>625</v>
      </c>
    </row>
    <row r="627" spans="1:7" x14ac:dyDescent="0.3">
      <c r="A627" t="s">
        <v>2510</v>
      </c>
      <c r="B627" t="s">
        <v>2245</v>
      </c>
      <c r="C627">
        <v>7.8E-2</v>
      </c>
      <c r="D627">
        <v>2028</v>
      </c>
      <c r="E627">
        <v>61</v>
      </c>
      <c r="G627">
        <v>626</v>
      </c>
    </row>
    <row r="628" spans="1:7" x14ac:dyDescent="0.3">
      <c r="A628" t="s">
        <v>2215</v>
      </c>
      <c r="B628" t="s">
        <v>2509</v>
      </c>
      <c r="C628">
        <v>1.4999999999999999E-2</v>
      </c>
      <c r="D628">
        <v>41</v>
      </c>
      <c r="E628">
        <v>2027</v>
      </c>
      <c r="G628">
        <v>627</v>
      </c>
    </row>
    <row r="629" spans="1:7" x14ac:dyDescent="0.3">
      <c r="A629" t="s">
        <v>2509</v>
      </c>
      <c r="B629" t="s">
        <v>2510</v>
      </c>
      <c r="C629">
        <v>1.4999999999999999E-2</v>
      </c>
      <c r="D629">
        <v>2027</v>
      </c>
      <c r="E629">
        <v>2028</v>
      </c>
      <c r="G629">
        <v>628</v>
      </c>
    </row>
    <row r="630" spans="1:7" x14ac:dyDescent="0.3">
      <c r="A630" t="s">
        <v>2510</v>
      </c>
      <c r="B630" t="s">
        <v>2246</v>
      </c>
      <c r="C630">
        <v>1.4999999999999999E-2</v>
      </c>
      <c r="D630">
        <v>2028</v>
      </c>
      <c r="E630">
        <v>62</v>
      </c>
      <c r="G630">
        <v>629</v>
      </c>
    </row>
    <row r="631" spans="1:7" x14ac:dyDescent="0.3">
      <c r="A631" t="s">
        <v>2215</v>
      </c>
      <c r="B631" t="s">
        <v>2509</v>
      </c>
      <c r="C631">
        <v>0.04</v>
      </c>
      <c r="D631">
        <v>41</v>
      </c>
      <c r="E631">
        <v>2027</v>
      </c>
      <c r="G631">
        <v>630</v>
      </c>
    </row>
    <row r="632" spans="1:7" x14ac:dyDescent="0.3">
      <c r="A632" t="s">
        <v>2509</v>
      </c>
      <c r="B632" t="s">
        <v>2243</v>
      </c>
      <c r="C632">
        <v>0.04</v>
      </c>
      <c r="D632">
        <v>2027</v>
      </c>
      <c r="E632">
        <v>63</v>
      </c>
      <c r="G632">
        <v>631</v>
      </c>
    </row>
    <row r="633" spans="1:7" x14ac:dyDescent="0.3">
      <c r="A633" t="s">
        <v>2215</v>
      </c>
      <c r="B633" t="s">
        <v>2509</v>
      </c>
      <c r="C633">
        <v>8.4000000000000005E-2</v>
      </c>
      <c r="D633">
        <v>41</v>
      </c>
      <c r="E633">
        <v>2027</v>
      </c>
      <c r="G633">
        <v>632</v>
      </c>
    </row>
    <row r="634" spans="1:7" x14ac:dyDescent="0.3">
      <c r="A634" t="s">
        <v>2509</v>
      </c>
      <c r="B634" t="s">
        <v>2510</v>
      </c>
      <c r="C634">
        <v>8.4000000000000005E-2</v>
      </c>
      <c r="D634">
        <v>2027</v>
      </c>
      <c r="E634">
        <v>2028</v>
      </c>
      <c r="G634">
        <v>633</v>
      </c>
    </row>
    <row r="635" spans="1:7" x14ac:dyDescent="0.3">
      <c r="A635" t="s">
        <v>2510</v>
      </c>
      <c r="B635" t="s">
        <v>2247</v>
      </c>
      <c r="C635">
        <v>8.4000000000000005E-2</v>
      </c>
      <c r="D635">
        <v>2028</v>
      </c>
      <c r="E635">
        <v>66</v>
      </c>
      <c r="G635">
        <v>634</v>
      </c>
    </row>
    <row r="636" spans="1:7" x14ac:dyDescent="0.3">
      <c r="A636" t="s">
        <v>2216</v>
      </c>
      <c r="B636" t="s">
        <v>2511</v>
      </c>
      <c r="C636">
        <v>3.1E-2</v>
      </c>
      <c r="D636">
        <v>42</v>
      </c>
      <c r="E636">
        <v>2029</v>
      </c>
      <c r="G636">
        <v>635</v>
      </c>
    </row>
    <row r="637" spans="1:7" x14ac:dyDescent="0.3">
      <c r="A637" t="s">
        <v>2511</v>
      </c>
      <c r="B637" t="s">
        <v>2240</v>
      </c>
      <c r="C637">
        <v>3.1E-2</v>
      </c>
      <c r="D637">
        <v>2029</v>
      </c>
      <c r="E637">
        <v>57</v>
      </c>
      <c r="G637">
        <v>636</v>
      </c>
    </row>
    <row r="638" spans="1:7" x14ac:dyDescent="0.3">
      <c r="A638" t="s">
        <v>2216</v>
      </c>
      <c r="B638" t="s">
        <v>2511</v>
      </c>
      <c r="C638">
        <v>6.0000000000000001E-3</v>
      </c>
      <c r="D638">
        <v>42</v>
      </c>
      <c r="E638">
        <v>2029</v>
      </c>
      <c r="G638">
        <v>637</v>
      </c>
    </row>
    <row r="639" spans="1:7" x14ac:dyDescent="0.3">
      <c r="A639" t="s">
        <v>2511</v>
      </c>
      <c r="B639" t="s">
        <v>2241</v>
      </c>
      <c r="C639">
        <v>6.0000000000000001E-3</v>
      </c>
      <c r="D639">
        <v>2029</v>
      </c>
      <c r="E639">
        <v>58</v>
      </c>
      <c r="G639">
        <v>638</v>
      </c>
    </row>
    <row r="640" spans="1:7" x14ac:dyDescent="0.3">
      <c r="A640" t="s">
        <v>2216</v>
      </c>
      <c r="B640" t="s">
        <v>2511</v>
      </c>
      <c r="C640">
        <v>1.2E-2</v>
      </c>
      <c r="D640">
        <v>42</v>
      </c>
      <c r="E640">
        <v>2029</v>
      </c>
      <c r="G640">
        <v>639</v>
      </c>
    </row>
    <row r="641" spans="1:7" x14ac:dyDescent="0.3">
      <c r="A641" t="s">
        <v>2511</v>
      </c>
      <c r="B641" t="s">
        <v>2512</v>
      </c>
      <c r="C641">
        <v>1.2E-2</v>
      </c>
      <c r="D641">
        <v>2029</v>
      </c>
      <c r="E641">
        <v>2030</v>
      </c>
      <c r="G641">
        <v>640</v>
      </c>
    </row>
    <row r="642" spans="1:7" x14ac:dyDescent="0.3">
      <c r="A642" t="s">
        <v>2512</v>
      </c>
      <c r="B642" t="s">
        <v>2315</v>
      </c>
      <c r="C642">
        <v>1.2E-2</v>
      </c>
      <c r="D642">
        <v>2030</v>
      </c>
      <c r="E642">
        <v>59</v>
      </c>
      <c r="G642">
        <v>641</v>
      </c>
    </row>
    <row r="643" spans="1:7" x14ac:dyDescent="0.3">
      <c r="A643" t="s">
        <v>2216</v>
      </c>
      <c r="B643" t="s">
        <v>2511</v>
      </c>
      <c r="C643">
        <v>3.0000000000000001E-3</v>
      </c>
      <c r="D643">
        <v>42</v>
      </c>
      <c r="E643">
        <v>2029</v>
      </c>
      <c r="G643">
        <v>642</v>
      </c>
    </row>
    <row r="644" spans="1:7" x14ac:dyDescent="0.3">
      <c r="A644" t="s">
        <v>2511</v>
      </c>
      <c r="B644" t="s">
        <v>2242</v>
      </c>
      <c r="C644">
        <v>3.0000000000000001E-3</v>
      </c>
      <c r="D644">
        <v>2029</v>
      </c>
      <c r="E644">
        <v>60</v>
      </c>
      <c r="G644">
        <v>643</v>
      </c>
    </row>
    <row r="645" spans="1:7" x14ac:dyDescent="0.3">
      <c r="A645" t="s">
        <v>2216</v>
      </c>
      <c r="B645" t="s">
        <v>2511</v>
      </c>
      <c r="C645">
        <v>1.6E-2</v>
      </c>
      <c r="D645">
        <v>42</v>
      </c>
      <c r="E645">
        <v>2029</v>
      </c>
      <c r="G645">
        <v>644</v>
      </c>
    </row>
    <row r="646" spans="1:7" x14ac:dyDescent="0.3">
      <c r="A646" t="s">
        <v>2511</v>
      </c>
      <c r="B646" t="s">
        <v>2512</v>
      </c>
      <c r="C646">
        <v>1.6E-2</v>
      </c>
      <c r="D646">
        <v>2029</v>
      </c>
      <c r="E646">
        <v>2030</v>
      </c>
      <c r="G646">
        <v>645</v>
      </c>
    </row>
    <row r="647" spans="1:7" x14ac:dyDescent="0.3">
      <c r="A647" t="s">
        <v>2512</v>
      </c>
      <c r="B647" t="s">
        <v>2245</v>
      </c>
      <c r="C647">
        <v>1.6E-2</v>
      </c>
      <c r="D647">
        <v>2030</v>
      </c>
      <c r="E647">
        <v>61</v>
      </c>
      <c r="G647">
        <v>646</v>
      </c>
    </row>
    <row r="648" spans="1:7" x14ac:dyDescent="0.3">
      <c r="A648" t="s">
        <v>2216</v>
      </c>
      <c r="B648" t="s">
        <v>2511</v>
      </c>
      <c r="C648">
        <v>2.9000000000000001E-2</v>
      </c>
      <c r="D648">
        <v>42</v>
      </c>
      <c r="E648">
        <v>2029</v>
      </c>
      <c r="G648">
        <v>647</v>
      </c>
    </row>
    <row r="649" spans="1:7" x14ac:dyDescent="0.3">
      <c r="A649" t="s">
        <v>2511</v>
      </c>
      <c r="B649" t="s">
        <v>2512</v>
      </c>
      <c r="C649">
        <v>2.9000000000000001E-2</v>
      </c>
      <c r="D649">
        <v>2029</v>
      </c>
      <c r="E649">
        <v>2030</v>
      </c>
      <c r="G649">
        <v>648</v>
      </c>
    </row>
    <row r="650" spans="1:7" x14ac:dyDescent="0.3">
      <c r="A650" t="s">
        <v>2512</v>
      </c>
      <c r="B650" t="s">
        <v>2246</v>
      </c>
      <c r="C650">
        <v>2.9000000000000001E-2</v>
      </c>
      <c r="D650">
        <v>2030</v>
      </c>
      <c r="E650">
        <v>62</v>
      </c>
      <c r="G650">
        <v>649</v>
      </c>
    </row>
    <row r="651" spans="1:7" x14ac:dyDescent="0.3">
      <c r="A651" t="s">
        <v>2216</v>
      </c>
      <c r="B651" t="s">
        <v>2511</v>
      </c>
      <c r="C651">
        <v>0.14699999999999999</v>
      </c>
      <c r="D651">
        <v>42</v>
      </c>
      <c r="E651">
        <v>2029</v>
      </c>
      <c r="G651">
        <v>650</v>
      </c>
    </row>
    <row r="652" spans="1:7" x14ac:dyDescent="0.3">
      <c r="A652" t="s">
        <v>2511</v>
      </c>
      <c r="B652" t="s">
        <v>2243</v>
      </c>
      <c r="C652">
        <v>0.14699999999999999</v>
      </c>
      <c r="D652">
        <v>2029</v>
      </c>
      <c r="E652">
        <v>63</v>
      </c>
      <c r="G652">
        <v>651</v>
      </c>
    </row>
    <row r="653" spans="1:7" x14ac:dyDescent="0.3">
      <c r="A653" t="s">
        <v>2216</v>
      </c>
      <c r="B653" t="s">
        <v>2511</v>
      </c>
      <c r="C653">
        <v>1.4E-2</v>
      </c>
      <c r="D653">
        <v>42</v>
      </c>
      <c r="E653">
        <v>2029</v>
      </c>
      <c r="G653">
        <v>652</v>
      </c>
    </row>
    <row r="654" spans="1:7" x14ac:dyDescent="0.3">
      <c r="A654" t="s">
        <v>2511</v>
      </c>
      <c r="B654" t="s">
        <v>2512</v>
      </c>
      <c r="C654">
        <v>1.4E-2</v>
      </c>
      <c r="D654">
        <v>2029</v>
      </c>
      <c r="E654">
        <v>2030</v>
      </c>
      <c r="G654">
        <v>653</v>
      </c>
    </row>
    <row r="655" spans="1:7" x14ac:dyDescent="0.3">
      <c r="A655" t="s">
        <v>2512</v>
      </c>
      <c r="B655" t="s">
        <v>2247</v>
      </c>
      <c r="C655">
        <v>1.4E-2</v>
      </c>
      <c r="D655">
        <v>2030</v>
      </c>
      <c r="E655">
        <v>66</v>
      </c>
      <c r="G655">
        <v>654</v>
      </c>
    </row>
    <row r="656" spans="1:7" x14ac:dyDescent="0.3">
      <c r="A656" t="s">
        <v>2217</v>
      </c>
      <c r="B656" t="s">
        <v>2513</v>
      </c>
      <c r="C656">
        <v>4.5999999999999999E-2</v>
      </c>
      <c r="D656">
        <v>43</v>
      </c>
      <c r="E656">
        <v>2031</v>
      </c>
      <c r="G656">
        <v>655</v>
      </c>
    </row>
    <row r="657" spans="1:7" x14ac:dyDescent="0.3">
      <c r="A657" t="s">
        <v>2513</v>
      </c>
      <c r="B657" t="s">
        <v>2240</v>
      </c>
      <c r="C657">
        <v>4.5999999999999999E-2</v>
      </c>
      <c r="D657">
        <v>2031</v>
      </c>
      <c r="E657">
        <v>57</v>
      </c>
      <c r="G657">
        <v>656</v>
      </c>
    </row>
    <row r="658" spans="1:7" x14ac:dyDescent="0.3">
      <c r="A658" t="s">
        <v>2217</v>
      </c>
      <c r="B658" t="s">
        <v>2513</v>
      </c>
      <c r="C658">
        <v>0.03</v>
      </c>
      <c r="D658">
        <v>43</v>
      </c>
      <c r="E658">
        <v>2031</v>
      </c>
      <c r="G658">
        <v>657</v>
      </c>
    </row>
    <row r="659" spans="1:7" x14ac:dyDescent="0.3">
      <c r="A659" t="s">
        <v>2513</v>
      </c>
      <c r="B659" t="s">
        <v>2241</v>
      </c>
      <c r="C659">
        <v>0.03</v>
      </c>
      <c r="D659">
        <v>2031</v>
      </c>
      <c r="E659">
        <v>58</v>
      </c>
      <c r="G659">
        <v>658</v>
      </c>
    </row>
    <row r="660" spans="1:7" x14ac:dyDescent="0.3">
      <c r="A660" t="s">
        <v>2217</v>
      </c>
      <c r="B660" t="s">
        <v>2513</v>
      </c>
      <c r="C660">
        <v>3.1E-2</v>
      </c>
      <c r="D660">
        <v>43</v>
      </c>
      <c r="E660">
        <v>2031</v>
      </c>
      <c r="G660">
        <v>659</v>
      </c>
    </row>
    <row r="661" spans="1:7" x14ac:dyDescent="0.3">
      <c r="A661" t="s">
        <v>2513</v>
      </c>
      <c r="B661" t="s">
        <v>2514</v>
      </c>
      <c r="C661">
        <v>3.1E-2</v>
      </c>
      <c r="D661">
        <v>2031</v>
      </c>
      <c r="E661">
        <v>2032</v>
      </c>
      <c r="G661">
        <v>660</v>
      </c>
    </row>
    <row r="662" spans="1:7" x14ac:dyDescent="0.3">
      <c r="A662" t="s">
        <v>2514</v>
      </c>
      <c r="B662" t="s">
        <v>2315</v>
      </c>
      <c r="C662">
        <v>3.1E-2</v>
      </c>
      <c r="D662">
        <v>2032</v>
      </c>
      <c r="E662">
        <v>59</v>
      </c>
      <c r="G662">
        <v>661</v>
      </c>
    </row>
    <row r="663" spans="1:7" x14ac:dyDescent="0.3">
      <c r="A663" t="s">
        <v>2217</v>
      </c>
      <c r="B663" t="s">
        <v>2513</v>
      </c>
      <c r="C663">
        <v>4.2999999999999997E-2</v>
      </c>
      <c r="D663">
        <v>43</v>
      </c>
      <c r="E663">
        <v>2031</v>
      </c>
      <c r="G663">
        <v>662</v>
      </c>
    </row>
    <row r="664" spans="1:7" x14ac:dyDescent="0.3">
      <c r="A664" t="s">
        <v>2513</v>
      </c>
      <c r="B664" t="s">
        <v>2242</v>
      </c>
      <c r="C664">
        <v>4.2999999999999997E-2</v>
      </c>
      <c r="D664">
        <v>2031</v>
      </c>
      <c r="E664">
        <v>60</v>
      </c>
      <c r="G664">
        <v>663</v>
      </c>
    </row>
    <row r="665" spans="1:7" x14ac:dyDescent="0.3">
      <c r="A665" t="s">
        <v>2217</v>
      </c>
      <c r="B665" t="s">
        <v>2513</v>
      </c>
      <c r="C665">
        <v>1.9E-2</v>
      </c>
      <c r="D665">
        <v>43</v>
      </c>
      <c r="E665">
        <v>2031</v>
      </c>
      <c r="G665">
        <v>664</v>
      </c>
    </row>
    <row r="666" spans="1:7" x14ac:dyDescent="0.3">
      <c r="A666" t="s">
        <v>2513</v>
      </c>
      <c r="B666" t="s">
        <v>2514</v>
      </c>
      <c r="C666">
        <v>1.9E-2</v>
      </c>
      <c r="D666">
        <v>2031</v>
      </c>
      <c r="E666">
        <v>2032</v>
      </c>
      <c r="G666">
        <v>665</v>
      </c>
    </row>
    <row r="667" spans="1:7" x14ac:dyDescent="0.3">
      <c r="A667" t="s">
        <v>2514</v>
      </c>
      <c r="B667" t="s">
        <v>2245</v>
      </c>
      <c r="C667">
        <v>1.9E-2</v>
      </c>
      <c r="D667">
        <v>2032</v>
      </c>
      <c r="E667">
        <v>61</v>
      </c>
      <c r="G667">
        <v>666</v>
      </c>
    </row>
    <row r="668" spans="1:7" x14ac:dyDescent="0.3">
      <c r="A668" t="s">
        <v>2217</v>
      </c>
      <c r="B668" t="s">
        <v>2513</v>
      </c>
      <c r="C668">
        <v>0.19900000000000001</v>
      </c>
      <c r="D668">
        <v>43</v>
      </c>
      <c r="E668">
        <v>2031</v>
      </c>
      <c r="G668">
        <v>667</v>
      </c>
    </row>
    <row r="669" spans="1:7" x14ac:dyDescent="0.3">
      <c r="A669" t="s">
        <v>2513</v>
      </c>
      <c r="B669" t="s">
        <v>2514</v>
      </c>
      <c r="C669">
        <v>0.19900000000000001</v>
      </c>
      <c r="D669">
        <v>2031</v>
      </c>
      <c r="E669">
        <v>2032</v>
      </c>
      <c r="G669">
        <v>668</v>
      </c>
    </row>
    <row r="670" spans="1:7" x14ac:dyDescent="0.3">
      <c r="A670" t="s">
        <v>2514</v>
      </c>
      <c r="B670" t="s">
        <v>2246</v>
      </c>
      <c r="C670">
        <v>0.19900000000000001</v>
      </c>
      <c r="D670">
        <v>2032</v>
      </c>
      <c r="E670">
        <v>62</v>
      </c>
      <c r="G670">
        <v>669</v>
      </c>
    </row>
    <row r="671" spans="1:7" x14ac:dyDescent="0.3">
      <c r="A671" t="s">
        <v>2217</v>
      </c>
      <c r="B671" t="s">
        <v>2513</v>
      </c>
      <c r="C671">
        <v>0.114</v>
      </c>
      <c r="D671">
        <v>43</v>
      </c>
      <c r="E671">
        <v>2031</v>
      </c>
      <c r="G671">
        <v>670</v>
      </c>
    </row>
    <row r="672" spans="1:7" x14ac:dyDescent="0.3">
      <c r="A672" t="s">
        <v>2513</v>
      </c>
      <c r="B672" t="s">
        <v>2243</v>
      </c>
      <c r="C672">
        <v>0.114</v>
      </c>
      <c r="D672">
        <v>2031</v>
      </c>
      <c r="E672">
        <v>63</v>
      </c>
      <c r="G672">
        <v>671</v>
      </c>
    </row>
    <row r="673" spans="1:7" x14ac:dyDescent="0.3">
      <c r="A673" t="s">
        <v>2217</v>
      </c>
      <c r="B673" t="s">
        <v>2513</v>
      </c>
      <c r="C673">
        <v>2.1000000000000001E-2</v>
      </c>
      <c r="D673">
        <v>43</v>
      </c>
      <c r="E673">
        <v>2031</v>
      </c>
      <c r="G673">
        <v>672</v>
      </c>
    </row>
    <row r="674" spans="1:7" x14ac:dyDescent="0.3">
      <c r="A674" t="s">
        <v>2513</v>
      </c>
      <c r="B674" t="s">
        <v>2514</v>
      </c>
      <c r="C674">
        <v>2.1000000000000001E-2</v>
      </c>
      <c r="D674">
        <v>2031</v>
      </c>
      <c r="E674">
        <v>2032</v>
      </c>
      <c r="G674">
        <v>673</v>
      </c>
    </row>
    <row r="675" spans="1:7" x14ac:dyDescent="0.3">
      <c r="A675" t="s">
        <v>2514</v>
      </c>
      <c r="B675" t="s">
        <v>2247</v>
      </c>
      <c r="C675">
        <v>2.1000000000000001E-2</v>
      </c>
      <c r="D675">
        <v>2032</v>
      </c>
      <c r="E675">
        <v>66</v>
      </c>
      <c r="G675">
        <v>674</v>
      </c>
    </row>
    <row r="676" spans="1:7" x14ac:dyDescent="0.3">
      <c r="A676" t="s">
        <v>2218</v>
      </c>
      <c r="B676" t="s">
        <v>2515</v>
      </c>
      <c r="C676">
        <v>0.16400000000000001</v>
      </c>
      <c r="D676">
        <v>44</v>
      </c>
      <c r="E676">
        <v>2033</v>
      </c>
      <c r="G676">
        <v>675</v>
      </c>
    </row>
    <row r="677" spans="1:7" x14ac:dyDescent="0.3">
      <c r="A677" t="s">
        <v>2515</v>
      </c>
      <c r="B677" t="s">
        <v>2240</v>
      </c>
      <c r="C677">
        <v>0.16400000000000001</v>
      </c>
      <c r="D677">
        <v>2033</v>
      </c>
      <c r="E677">
        <v>57</v>
      </c>
      <c r="G677">
        <v>676</v>
      </c>
    </row>
    <row r="678" spans="1:7" x14ac:dyDescent="0.3">
      <c r="A678" t="s">
        <v>2218</v>
      </c>
      <c r="B678" t="s">
        <v>2515</v>
      </c>
      <c r="C678">
        <v>6.7000000000000004E-2</v>
      </c>
      <c r="D678">
        <v>44</v>
      </c>
      <c r="E678">
        <v>2033</v>
      </c>
      <c r="G678">
        <v>677</v>
      </c>
    </row>
    <row r="679" spans="1:7" x14ac:dyDescent="0.3">
      <c r="A679" t="s">
        <v>2515</v>
      </c>
      <c r="B679" t="s">
        <v>2241</v>
      </c>
      <c r="C679">
        <v>6.7000000000000004E-2</v>
      </c>
      <c r="D679">
        <v>2033</v>
      </c>
      <c r="E679">
        <v>58</v>
      </c>
      <c r="G679">
        <v>678</v>
      </c>
    </row>
    <row r="680" spans="1:7" x14ac:dyDescent="0.3">
      <c r="A680" t="s">
        <v>2218</v>
      </c>
      <c r="B680" t="s">
        <v>2515</v>
      </c>
      <c r="C680">
        <v>4.5999999999999999E-2</v>
      </c>
      <c r="D680">
        <v>44</v>
      </c>
      <c r="E680">
        <v>2033</v>
      </c>
      <c r="G680">
        <v>679</v>
      </c>
    </row>
    <row r="681" spans="1:7" x14ac:dyDescent="0.3">
      <c r="A681" t="s">
        <v>2515</v>
      </c>
      <c r="B681" t="s">
        <v>2516</v>
      </c>
      <c r="C681">
        <v>4.5999999999999999E-2</v>
      </c>
      <c r="D681">
        <v>2033</v>
      </c>
      <c r="E681">
        <v>2034</v>
      </c>
      <c r="G681">
        <v>680</v>
      </c>
    </row>
    <row r="682" spans="1:7" x14ac:dyDescent="0.3">
      <c r="A682" t="s">
        <v>2516</v>
      </c>
      <c r="B682" t="s">
        <v>2315</v>
      </c>
      <c r="C682">
        <v>4.5999999999999999E-2</v>
      </c>
      <c r="D682">
        <v>2034</v>
      </c>
      <c r="E682">
        <v>59</v>
      </c>
      <c r="G682">
        <v>681</v>
      </c>
    </row>
    <row r="683" spans="1:7" x14ac:dyDescent="0.3">
      <c r="A683" t="s">
        <v>2218</v>
      </c>
      <c r="B683" t="s">
        <v>2515</v>
      </c>
      <c r="C683">
        <v>7.8E-2</v>
      </c>
      <c r="D683">
        <v>44</v>
      </c>
      <c r="E683">
        <v>2033</v>
      </c>
      <c r="G683">
        <v>682</v>
      </c>
    </row>
    <row r="684" spans="1:7" x14ac:dyDescent="0.3">
      <c r="A684" t="s">
        <v>2515</v>
      </c>
      <c r="B684" t="s">
        <v>2242</v>
      </c>
      <c r="C684">
        <v>7.8E-2</v>
      </c>
      <c r="D684">
        <v>2033</v>
      </c>
      <c r="E684">
        <v>60</v>
      </c>
      <c r="G684">
        <v>683</v>
      </c>
    </row>
    <row r="685" spans="1:7" x14ac:dyDescent="0.3">
      <c r="A685" t="s">
        <v>2218</v>
      </c>
      <c r="B685" t="s">
        <v>2515</v>
      </c>
      <c r="C685">
        <v>0.04</v>
      </c>
      <c r="D685">
        <v>44</v>
      </c>
      <c r="E685">
        <v>2033</v>
      </c>
      <c r="G685">
        <v>684</v>
      </c>
    </row>
    <row r="686" spans="1:7" x14ac:dyDescent="0.3">
      <c r="A686" t="s">
        <v>2515</v>
      </c>
      <c r="B686" t="s">
        <v>2516</v>
      </c>
      <c r="C686">
        <v>0.04</v>
      </c>
      <c r="D686">
        <v>2033</v>
      </c>
      <c r="E686">
        <v>2034</v>
      </c>
      <c r="G686">
        <v>685</v>
      </c>
    </row>
    <row r="687" spans="1:7" x14ac:dyDescent="0.3">
      <c r="A687" t="s">
        <v>2516</v>
      </c>
      <c r="B687" t="s">
        <v>2245</v>
      </c>
      <c r="C687">
        <v>0.04</v>
      </c>
      <c r="D687">
        <v>2034</v>
      </c>
      <c r="E687">
        <v>61</v>
      </c>
      <c r="G687">
        <v>686</v>
      </c>
    </row>
    <row r="688" spans="1:7" x14ac:dyDescent="0.3">
      <c r="A688" t="s">
        <v>2218</v>
      </c>
      <c r="B688" t="s">
        <v>2515</v>
      </c>
      <c r="C688">
        <v>4.7E-2</v>
      </c>
      <c r="D688">
        <v>44</v>
      </c>
      <c r="E688">
        <v>2033</v>
      </c>
      <c r="G688">
        <v>687</v>
      </c>
    </row>
    <row r="689" spans="1:7" x14ac:dyDescent="0.3">
      <c r="A689" t="s">
        <v>2515</v>
      </c>
      <c r="B689" t="s">
        <v>2516</v>
      </c>
      <c r="C689">
        <v>4.7E-2</v>
      </c>
      <c r="D689">
        <v>2033</v>
      </c>
      <c r="E689">
        <v>2034</v>
      </c>
      <c r="G689">
        <v>688</v>
      </c>
    </row>
    <row r="690" spans="1:7" x14ac:dyDescent="0.3">
      <c r="A690" t="s">
        <v>2516</v>
      </c>
      <c r="B690" t="s">
        <v>2246</v>
      </c>
      <c r="C690">
        <v>4.7E-2</v>
      </c>
      <c r="D690">
        <v>2034</v>
      </c>
      <c r="E690">
        <v>62</v>
      </c>
      <c r="G690">
        <v>689</v>
      </c>
    </row>
    <row r="691" spans="1:7" x14ac:dyDescent="0.3">
      <c r="A691" t="s">
        <v>2218</v>
      </c>
      <c r="B691" t="s">
        <v>2515</v>
      </c>
      <c r="C691">
        <v>1.4E-2</v>
      </c>
      <c r="D691">
        <v>44</v>
      </c>
      <c r="E691">
        <v>2033</v>
      </c>
      <c r="G691">
        <v>690</v>
      </c>
    </row>
    <row r="692" spans="1:7" x14ac:dyDescent="0.3">
      <c r="A692" t="s">
        <v>2515</v>
      </c>
      <c r="B692" t="s">
        <v>2243</v>
      </c>
      <c r="C692">
        <v>1.4E-2</v>
      </c>
      <c r="D692">
        <v>2033</v>
      </c>
      <c r="E692">
        <v>63</v>
      </c>
      <c r="G692">
        <v>691</v>
      </c>
    </row>
    <row r="693" spans="1:7" x14ac:dyDescent="0.3">
      <c r="A693" t="s">
        <v>2218</v>
      </c>
      <c r="B693" t="s">
        <v>2515</v>
      </c>
      <c r="C693">
        <v>5.8999999999999997E-2</v>
      </c>
      <c r="D693">
        <v>44</v>
      </c>
      <c r="E693">
        <v>2033</v>
      </c>
      <c r="G693">
        <v>692</v>
      </c>
    </row>
    <row r="694" spans="1:7" x14ac:dyDescent="0.3">
      <c r="A694" t="s">
        <v>2515</v>
      </c>
      <c r="B694" t="s">
        <v>2516</v>
      </c>
      <c r="C694">
        <v>5.8999999999999997E-2</v>
      </c>
      <c r="D694">
        <v>2033</v>
      </c>
      <c r="E694">
        <v>2034</v>
      </c>
      <c r="G694">
        <v>693</v>
      </c>
    </row>
    <row r="695" spans="1:7" x14ac:dyDescent="0.3">
      <c r="A695" t="s">
        <v>2516</v>
      </c>
      <c r="B695" t="s">
        <v>2247</v>
      </c>
      <c r="C695">
        <v>5.8999999999999997E-2</v>
      </c>
      <c r="D695">
        <v>2034</v>
      </c>
      <c r="E695">
        <v>66</v>
      </c>
      <c r="G695">
        <v>694</v>
      </c>
    </row>
    <row r="696" spans="1:7" x14ac:dyDescent="0.3">
      <c r="A696" t="s">
        <v>2219</v>
      </c>
      <c r="B696" t="s">
        <v>2517</v>
      </c>
      <c r="C696">
        <v>4.5999999999999999E-2</v>
      </c>
      <c r="D696">
        <v>45</v>
      </c>
      <c r="E696">
        <v>2035</v>
      </c>
      <c r="G696">
        <v>695</v>
      </c>
    </row>
    <row r="697" spans="1:7" x14ac:dyDescent="0.3">
      <c r="A697" t="s">
        <v>2517</v>
      </c>
      <c r="B697" t="s">
        <v>2240</v>
      </c>
      <c r="C697">
        <v>4.5999999999999999E-2</v>
      </c>
      <c r="D697">
        <v>2035</v>
      </c>
      <c r="E697">
        <v>57</v>
      </c>
      <c r="G697">
        <v>696</v>
      </c>
    </row>
    <row r="698" spans="1:7" x14ac:dyDescent="0.3">
      <c r="A698" t="s">
        <v>2219</v>
      </c>
      <c r="B698" t="s">
        <v>2517</v>
      </c>
      <c r="C698">
        <v>1.2E-2</v>
      </c>
      <c r="D698">
        <v>45</v>
      </c>
      <c r="E698">
        <v>2035</v>
      </c>
      <c r="G698">
        <v>697</v>
      </c>
    </row>
    <row r="699" spans="1:7" x14ac:dyDescent="0.3">
      <c r="A699" t="s">
        <v>2517</v>
      </c>
      <c r="B699" t="s">
        <v>2241</v>
      </c>
      <c r="C699">
        <v>1.2E-2</v>
      </c>
      <c r="D699">
        <v>2035</v>
      </c>
      <c r="E699">
        <v>58</v>
      </c>
      <c r="G699">
        <v>698</v>
      </c>
    </row>
    <row r="700" spans="1:7" x14ac:dyDescent="0.3">
      <c r="A700" t="s">
        <v>2219</v>
      </c>
      <c r="B700" t="s">
        <v>2517</v>
      </c>
      <c r="C700">
        <v>3.6999999999999998E-2</v>
      </c>
      <c r="D700">
        <v>45</v>
      </c>
      <c r="E700">
        <v>2035</v>
      </c>
      <c r="G700">
        <v>699</v>
      </c>
    </row>
    <row r="701" spans="1:7" x14ac:dyDescent="0.3">
      <c r="A701" t="s">
        <v>2517</v>
      </c>
      <c r="B701" t="s">
        <v>2518</v>
      </c>
      <c r="C701">
        <v>3.6999999999999998E-2</v>
      </c>
      <c r="D701">
        <v>2035</v>
      </c>
      <c r="E701">
        <v>2036</v>
      </c>
      <c r="G701">
        <v>700</v>
      </c>
    </row>
    <row r="702" spans="1:7" x14ac:dyDescent="0.3">
      <c r="A702" t="s">
        <v>2518</v>
      </c>
      <c r="B702" t="s">
        <v>2315</v>
      </c>
      <c r="C702">
        <v>3.6999999999999998E-2</v>
      </c>
      <c r="D702">
        <v>2036</v>
      </c>
      <c r="E702">
        <v>59</v>
      </c>
      <c r="G702">
        <v>701</v>
      </c>
    </row>
    <row r="703" spans="1:7" x14ac:dyDescent="0.3">
      <c r="A703" t="s">
        <v>2219</v>
      </c>
      <c r="B703" t="s">
        <v>2517</v>
      </c>
      <c r="C703">
        <v>4.0000000000000001E-3</v>
      </c>
      <c r="D703">
        <v>45</v>
      </c>
      <c r="E703">
        <v>2035</v>
      </c>
      <c r="G703">
        <v>702</v>
      </c>
    </row>
    <row r="704" spans="1:7" x14ac:dyDescent="0.3">
      <c r="A704" t="s">
        <v>2517</v>
      </c>
      <c r="B704" t="s">
        <v>2242</v>
      </c>
      <c r="C704">
        <v>4.0000000000000001E-3</v>
      </c>
      <c r="D704">
        <v>2035</v>
      </c>
      <c r="E704">
        <v>60</v>
      </c>
      <c r="G704">
        <v>703</v>
      </c>
    </row>
    <row r="705" spans="1:7" x14ac:dyDescent="0.3">
      <c r="A705" t="s">
        <v>2219</v>
      </c>
      <c r="B705" t="s">
        <v>2517</v>
      </c>
      <c r="C705">
        <v>2.1000000000000001E-2</v>
      </c>
      <c r="D705">
        <v>45</v>
      </c>
      <c r="E705">
        <v>2035</v>
      </c>
      <c r="G705">
        <v>704</v>
      </c>
    </row>
    <row r="706" spans="1:7" x14ac:dyDescent="0.3">
      <c r="A706" t="s">
        <v>2517</v>
      </c>
      <c r="B706" t="s">
        <v>2518</v>
      </c>
      <c r="C706">
        <v>2.1000000000000001E-2</v>
      </c>
      <c r="D706">
        <v>2035</v>
      </c>
      <c r="E706">
        <v>2036</v>
      </c>
      <c r="G706">
        <v>705</v>
      </c>
    </row>
    <row r="707" spans="1:7" x14ac:dyDescent="0.3">
      <c r="A707" t="s">
        <v>2518</v>
      </c>
      <c r="B707" t="s">
        <v>2245</v>
      </c>
      <c r="C707">
        <v>2.1000000000000001E-2</v>
      </c>
      <c r="D707">
        <v>2036</v>
      </c>
      <c r="E707">
        <v>61</v>
      </c>
      <c r="G707">
        <v>706</v>
      </c>
    </row>
    <row r="708" spans="1:7" x14ac:dyDescent="0.3">
      <c r="A708" t="s">
        <v>2219</v>
      </c>
      <c r="B708" t="s">
        <v>2517</v>
      </c>
      <c r="C708">
        <v>4.0000000000000001E-3</v>
      </c>
      <c r="D708">
        <v>45</v>
      </c>
      <c r="E708">
        <v>2035</v>
      </c>
      <c r="G708">
        <v>707</v>
      </c>
    </row>
    <row r="709" spans="1:7" x14ac:dyDescent="0.3">
      <c r="A709" t="s">
        <v>2517</v>
      </c>
      <c r="B709" t="s">
        <v>2518</v>
      </c>
      <c r="C709">
        <v>4.0000000000000001E-3</v>
      </c>
      <c r="D709">
        <v>2035</v>
      </c>
      <c r="E709">
        <v>2036</v>
      </c>
      <c r="G709">
        <v>708</v>
      </c>
    </row>
    <row r="710" spans="1:7" x14ac:dyDescent="0.3">
      <c r="A710" t="s">
        <v>2518</v>
      </c>
      <c r="B710" t="s">
        <v>2246</v>
      </c>
      <c r="C710">
        <v>4.0000000000000001E-3</v>
      </c>
      <c r="D710">
        <v>2036</v>
      </c>
      <c r="E710">
        <v>62</v>
      </c>
      <c r="G710">
        <v>709</v>
      </c>
    </row>
    <row r="711" spans="1:7" x14ac:dyDescent="0.3">
      <c r="A711" t="s">
        <v>2219</v>
      </c>
      <c r="B711" t="s">
        <v>2517</v>
      </c>
      <c r="C711">
        <v>4.0000000000000001E-3</v>
      </c>
      <c r="D711">
        <v>45</v>
      </c>
      <c r="E711">
        <v>2035</v>
      </c>
      <c r="G711">
        <v>710</v>
      </c>
    </row>
    <row r="712" spans="1:7" x14ac:dyDescent="0.3">
      <c r="A712" t="s">
        <v>2517</v>
      </c>
      <c r="B712" t="s">
        <v>2243</v>
      </c>
      <c r="C712">
        <v>4.0000000000000001E-3</v>
      </c>
      <c r="D712">
        <v>2035</v>
      </c>
      <c r="E712">
        <v>63</v>
      </c>
      <c r="G712">
        <v>711</v>
      </c>
    </row>
    <row r="713" spans="1:7" x14ac:dyDescent="0.3">
      <c r="A713" t="s">
        <v>2219</v>
      </c>
      <c r="B713" t="s">
        <v>2517</v>
      </c>
      <c r="C713">
        <v>2.3E-2</v>
      </c>
      <c r="D713">
        <v>45</v>
      </c>
      <c r="E713">
        <v>2035</v>
      </c>
      <c r="G713">
        <v>712</v>
      </c>
    </row>
    <row r="714" spans="1:7" x14ac:dyDescent="0.3">
      <c r="A714" t="s">
        <v>2517</v>
      </c>
      <c r="B714" t="s">
        <v>2518</v>
      </c>
      <c r="C714">
        <v>2.3E-2</v>
      </c>
      <c r="D714">
        <v>2035</v>
      </c>
      <c r="E714">
        <v>2036</v>
      </c>
      <c r="G714">
        <v>713</v>
      </c>
    </row>
    <row r="715" spans="1:7" x14ac:dyDescent="0.3">
      <c r="A715" t="s">
        <v>2518</v>
      </c>
      <c r="B715" t="s">
        <v>2247</v>
      </c>
      <c r="C715">
        <v>2.3E-2</v>
      </c>
      <c r="D715">
        <v>2036</v>
      </c>
      <c r="E715">
        <v>66</v>
      </c>
      <c r="G715">
        <v>714</v>
      </c>
    </row>
    <row r="716" spans="1:7" x14ac:dyDescent="0.3">
      <c r="A716" t="s">
        <v>2220</v>
      </c>
      <c r="B716" t="s">
        <v>2519</v>
      </c>
      <c r="C716">
        <v>6.7000000000000004E-2</v>
      </c>
      <c r="D716">
        <v>46</v>
      </c>
      <c r="E716">
        <v>2037</v>
      </c>
      <c r="G716">
        <v>715</v>
      </c>
    </row>
    <row r="717" spans="1:7" x14ac:dyDescent="0.3">
      <c r="A717" t="s">
        <v>2519</v>
      </c>
      <c r="B717" t="s">
        <v>2240</v>
      </c>
      <c r="C717">
        <v>6.7000000000000004E-2</v>
      </c>
      <c r="D717">
        <v>2037</v>
      </c>
      <c r="E717">
        <v>57</v>
      </c>
      <c r="G717">
        <v>716</v>
      </c>
    </row>
    <row r="718" spans="1:7" x14ac:dyDescent="0.3">
      <c r="A718" t="s">
        <v>2220</v>
      </c>
      <c r="B718" t="s">
        <v>2519</v>
      </c>
      <c r="C718">
        <v>3.9E-2</v>
      </c>
      <c r="D718">
        <v>46</v>
      </c>
      <c r="E718">
        <v>2037</v>
      </c>
      <c r="G718">
        <v>717</v>
      </c>
    </row>
    <row r="719" spans="1:7" x14ac:dyDescent="0.3">
      <c r="A719" t="s">
        <v>2519</v>
      </c>
      <c r="B719" t="s">
        <v>2241</v>
      </c>
      <c r="C719">
        <v>3.9E-2</v>
      </c>
      <c r="D719">
        <v>2037</v>
      </c>
      <c r="E719">
        <v>58</v>
      </c>
      <c r="G719">
        <v>718</v>
      </c>
    </row>
    <row r="720" spans="1:7" x14ac:dyDescent="0.3">
      <c r="A720" t="s">
        <v>2220</v>
      </c>
      <c r="B720" t="s">
        <v>2519</v>
      </c>
      <c r="C720">
        <v>4.9000000000000002E-2</v>
      </c>
      <c r="D720">
        <v>46</v>
      </c>
      <c r="E720">
        <v>2037</v>
      </c>
      <c r="G720">
        <v>719</v>
      </c>
    </row>
    <row r="721" spans="1:7" x14ac:dyDescent="0.3">
      <c r="A721" t="s">
        <v>2519</v>
      </c>
      <c r="B721" t="s">
        <v>2520</v>
      </c>
      <c r="C721">
        <v>4.9000000000000002E-2</v>
      </c>
      <c r="D721">
        <v>2037</v>
      </c>
      <c r="E721">
        <v>2038</v>
      </c>
      <c r="G721">
        <v>720</v>
      </c>
    </row>
    <row r="722" spans="1:7" x14ac:dyDescent="0.3">
      <c r="A722" t="s">
        <v>2520</v>
      </c>
      <c r="B722" t="s">
        <v>2315</v>
      </c>
      <c r="C722">
        <v>4.9000000000000002E-2</v>
      </c>
      <c r="D722">
        <v>2038</v>
      </c>
      <c r="E722">
        <v>59</v>
      </c>
      <c r="G722">
        <v>721</v>
      </c>
    </row>
    <row r="723" spans="1:7" x14ac:dyDescent="0.3">
      <c r="A723" t="s">
        <v>2220</v>
      </c>
      <c r="B723" t="s">
        <v>2519</v>
      </c>
      <c r="C723">
        <v>0.13600000000000001</v>
      </c>
      <c r="D723">
        <v>46</v>
      </c>
      <c r="E723">
        <v>2037</v>
      </c>
      <c r="G723">
        <v>722</v>
      </c>
    </row>
    <row r="724" spans="1:7" x14ac:dyDescent="0.3">
      <c r="A724" t="s">
        <v>2519</v>
      </c>
      <c r="B724" t="s">
        <v>2242</v>
      </c>
      <c r="C724">
        <v>0.13600000000000001</v>
      </c>
      <c r="D724">
        <v>2037</v>
      </c>
      <c r="E724">
        <v>60</v>
      </c>
      <c r="G724">
        <v>723</v>
      </c>
    </row>
    <row r="725" spans="1:7" x14ac:dyDescent="0.3">
      <c r="A725" t="s">
        <v>2220</v>
      </c>
      <c r="B725" t="s">
        <v>2519</v>
      </c>
      <c r="C725">
        <v>0.04</v>
      </c>
      <c r="D725">
        <v>46</v>
      </c>
      <c r="E725">
        <v>2037</v>
      </c>
      <c r="G725">
        <v>724</v>
      </c>
    </row>
    <row r="726" spans="1:7" x14ac:dyDescent="0.3">
      <c r="A726" t="s">
        <v>2519</v>
      </c>
      <c r="B726" t="s">
        <v>2520</v>
      </c>
      <c r="C726">
        <v>0.04</v>
      </c>
      <c r="D726">
        <v>2037</v>
      </c>
      <c r="E726">
        <v>2038</v>
      </c>
      <c r="G726">
        <v>725</v>
      </c>
    </row>
    <row r="727" spans="1:7" x14ac:dyDescent="0.3">
      <c r="A727" t="s">
        <v>2520</v>
      </c>
      <c r="B727" t="s">
        <v>2245</v>
      </c>
      <c r="C727">
        <v>0.04</v>
      </c>
      <c r="D727">
        <v>2038</v>
      </c>
      <c r="E727">
        <v>61</v>
      </c>
      <c r="G727">
        <v>726</v>
      </c>
    </row>
    <row r="728" spans="1:7" x14ac:dyDescent="0.3">
      <c r="A728" t="s">
        <v>2220</v>
      </c>
      <c r="B728" t="s">
        <v>2519</v>
      </c>
      <c r="C728">
        <v>6.9000000000000006E-2</v>
      </c>
      <c r="D728">
        <v>46</v>
      </c>
      <c r="E728">
        <v>2037</v>
      </c>
      <c r="G728">
        <v>727</v>
      </c>
    </row>
    <row r="729" spans="1:7" x14ac:dyDescent="0.3">
      <c r="A729" t="s">
        <v>2519</v>
      </c>
      <c r="B729" t="s">
        <v>2520</v>
      </c>
      <c r="C729">
        <v>6.9000000000000006E-2</v>
      </c>
      <c r="D729">
        <v>2037</v>
      </c>
      <c r="E729">
        <v>2038</v>
      </c>
      <c r="G729">
        <v>728</v>
      </c>
    </row>
    <row r="730" spans="1:7" x14ac:dyDescent="0.3">
      <c r="A730" t="s">
        <v>2520</v>
      </c>
      <c r="B730" t="s">
        <v>2246</v>
      </c>
      <c r="C730">
        <v>6.9000000000000006E-2</v>
      </c>
      <c r="D730">
        <v>2038</v>
      </c>
      <c r="E730">
        <v>62</v>
      </c>
      <c r="G730">
        <v>729</v>
      </c>
    </row>
    <row r="731" spans="1:7" x14ac:dyDescent="0.3">
      <c r="A731" t="s">
        <v>2220</v>
      </c>
      <c r="B731" t="s">
        <v>2519</v>
      </c>
      <c r="C731">
        <v>3.3000000000000002E-2</v>
      </c>
      <c r="D731">
        <v>46</v>
      </c>
      <c r="E731">
        <v>2037</v>
      </c>
      <c r="G731">
        <v>730</v>
      </c>
    </row>
    <row r="732" spans="1:7" x14ac:dyDescent="0.3">
      <c r="A732" t="s">
        <v>2519</v>
      </c>
      <c r="B732" t="s">
        <v>2243</v>
      </c>
      <c r="C732">
        <v>3.3000000000000002E-2</v>
      </c>
      <c r="D732">
        <v>2037</v>
      </c>
      <c r="E732">
        <v>63</v>
      </c>
      <c r="G732">
        <v>731</v>
      </c>
    </row>
    <row r="733" spans="1:7" x14ac:dyDescent="0.3">
      <c r="A733" t="s">
        <v>2220</v>
      </c>
      <c r="B733" t="s">
        <v>2519</v>
      </c>
      <c r="C733">
        <v>8.3000000000000004E-2</v>
      </c>
      <c r="D733">
        <v>46</v>
      </c>
      <c r="E733">
        <v>2037</v>
      </c>
      <c r="G733">
        <v>732</v>
      </c>
    </row>
    <row r="734" spans="1:7" x14ac:dyDescent="0.3">
      <c r="A734" t="s">
        <v>2519</v>
      </c>
      <c r="B734" t="s">
        <v>2520</v>
      </c>
      <c r="C734">
        <v>8.3000000000000004E-2</v>
      </c>
      <c r="D734">
        <v>2037</v>
      </c>
      <c r="E734">
        <v>2038</v>
      </c>
      <c r="G734">
        <v>733</v>
      </c>
    </row>
    <row r="735" spans="1:7" x14ac:dyDescent="0.3">
      <c r="A735" t="s">
        <v>2520</v>
      </c>
      <c r="B735" t="s">
        <v>2247</v>
      </c>
      <c r="C735">
        <v>8.3000000000000004E-2</v>
      </c>
      <c r="D735">
        <v>2038</v>
      </c>
      <c r="E735">
        <v>66</v>
      </c>
      <c r="G735">
        <v>734</v>
      </c>
    </row>
    <row r="736" spans="1:7" x14ac:dyDescent="0.3">
      <c r="A736" t="s">
        <v>2221</v>
      </c>
      <c r="B736" t="s">
        <v>2521</v>
      </c>
      <c r="C736">
        <v>7.5999999999999998E-2</v>
      </c>
      <c r="D736">
        <v>47</v>
      </c>
      <c r="E736">
        <v>2039</v>
      </c>
      <c r="G736">
        <v>735</v>
      </c>
    </row>
    <row r="737" spans="1:7" x14ac:dyDescent="0.3">
      <c r="A737" t="s">
        <v>2521</v>
      </c>
      <c r="B737" t="s">
        <v>2240</v>
      </c>
      <c r="C737">
        <v>7.5999999999999998E-2</v>
      </c>
      <c r="D737">
        <v>2039</v>
      </c>
      <c r="E737">
        <v>57</v>
      </c>
      <c r="G737">
        <v>736</v>
      </c>
    </row>
    <row r="738" spans="1:7" x14ac:dyDescent="0.3">
      <c r="A738" t="s">
        <v>2221</v>
      </c>
      <c r="B738" t="s">
        <v>2521</v>
      </c>
      <c r="C738">
        <v>0.04</v>
      </c>
      <c r="D738">
        <v>47</v>
      </c>
      <c r="E738">
        <v>2039</v>
      </c>
      <c r="G738">
        <v>737</v>
      </c>
    </row>
    <row r="739" spans="1:7" x14ac:dyDescent="0.3">
      <c r="A739" t="s">
        <v>2521</v>
      </c>
      <c r="B739" t="s">
        <v>2241</v>
      </c>
      <c r="C739">
        <v>0.04</v>
      </c>
      <c r="D739">
        <v>2039</v>
      </c>
      <c r="E739">
        <v>58</v>
      </c>
      <c r="G739">
        <v>738</v>
      </c>
    </row>
    <row r="740" spans="1:7" x14ac:dyDescent="0.3">
      <c r="A740" t="s">
        <v>2221</v>
      </c>
      <c r="B740" t="s">
        <v>2521</v>
      </c>
      <c r="C740">
        <v>4.7E-2</v>
      </c>
      <c r="D740">
        <v>47</v>
      </c>
      <c r="E740">
        <v>2039</v>
      </c>
      <c r="G740">
        <v>739</v>
      </c>
    </row>
    <row r="741" spans="1:7" x14ac:dyDescent="0.3">
      <c r="A741" t="s">
        <v>2521</v>
      </c>
      <c r="B741" t="s">
        <v>2522</v>
      </c>
      <c r="C741">
        <v>4.7E-2</v>
      </c>
      <c r="D741">
        <v>2039</v>
      </c>
      <c r="E741">
        <v>2040</v>
      </c>
      <c r="G741">
        <v>740</v>
      </c>
    </row>
    <row r="742" spans="1:7" x14ac:dyDescent="0.3">
      <c r="A742" t="s">
        <v>2522</v>
      </c>
      <c r="B742" t="s">
        <v>2315</v>
      </c>
      <c r="C742">
        <v>4.7E-2</v>
      </c>
      <c r="D742">
        <v>2040</v>
      </c>
      <c r="E742">
        <v>59</v>
      </c>
      <c r="G742">
        <v>741</v>
      </c>
    </row>
    <row r="743" spans="1:7" x14ac:dyDescent="0.3">
      <c r="A743" t="s">
        <v>2221</v>
      </c>
      <c r="B743" t="s">
        <v>2521</v>
      </c>
      <c r="C743">
        <v>5.0000000000000001E-3</v>
      </c>
      <c r="D743">
        <v>47</v>
      </c>
      <c r="E743">
        <v>2039</v>
      </c>
      <c r="G743">
        <v>742</v>
      </c>
    </row>
    <row r="744" spans="1:7" x14ac:dyDescent="0.3">
      <c r="A744" t="s">
        <v>2521</v>
      </c>
      <c r="B744" t="s">
        <v>2242</v>
      </c>
      <c r="C744">
        <v>5.0000000000000001E-3</v>
      </c>
      <c r="D744">
        <v>2039</v>
      </c>
      <c r="E744">
        <v>60</v>
      </c>
      <c r="G744">
        <v>743</v>
      </c>
    </row>
    <row r="745" spans="1:7" x14ac:dyDescent="0.3">
      <c r="A745" t="s">
        <v>2221</v>
      </c>
      <c r="B745" t="s">
        <v>2521</v>
      </c>
      <c r="C745">
        <v>7.1999999999999995E-2</v>
      </c>
      <c r="D745">
        <v>47</v>
      </c>
      <c r="E745">
        <v>2039</v>
      </c>
      <c r="G745">
        <v>744</v>
      </c>
    </row>
    <row r="746" spans="1:7" x14ac:dyDescent="0.3">
      <c r="A746" t="s">
        <v>2521</v>
      </c>
      <c r="B746" t="s">
        <v>2522</v>
      </c>
      <c r="C746">
        <v>7.1999999999999995E-2</v>
      </c>
      <c r="D746">
        <v>2039</v>
      </c>
      <c r="E746">
        <v>2040</v>
      </c>
      <c r="G746">
        <v>745</v>
      </c>
    </row>
    <row r="747" spans="1:7" x14ac:dyDescent="0.3">
      <c r="A747" t="s">
        <v>2522</v>
      </c>
      <c r="B747" t="s">
        <v>2245</v>
      </c>
      <c r="C747">
        <v>7.1999999999999995E-2</v>
      </c>
      <c r="D747">
        <v>2040</v>
      </c>
      <c r="E747">
        <v>61</v>
      </c>
      <c r="G747">
        <v>746</v>
      </c>
    </row>
    <row r="748" spans="1:7" x14ac:dyDescent="0.3">
      <c r="A748" t="s">
        <v>2221</v>
      </c>
      <c r="B748" t="s">
        <v>2521</v>
      </c>
      <c r="C748">
        <v>8.0000000000000002E-3</v>
      </c>
      <c r="D748">
        <v>47</v>
      </c>
      <c r="E748">
        <v>2039</v>
      </c>
      <c r="G748">
        <v>747</v>
      </c>
    </row>
    <row r="749" spans="1:7" x14ac:dyDescent="0.3">
      <c r="A749" t="s">
        <v>2521</v>
      </c>
      <c r="B749" t="s">
        <v>2522</v>
      </c>
      <c r="C749">
        <v>8.0000000000000002E-3</v>
      </c>
      <c r="D749">
        <v>2039</v>
      </c>
      <c r="E749">
        <v>2040</v>
      </c>
      <c r="G749">
        <v>748</v>
      </c>
    </row>
    <row r="750" spans="1:7" x14ac:dyDescent="0.3">
      <c r="A750" t="s">
        <v>2522</v>
      </c>
      <c r="B750" t="s">
        <v>2246</v>
      </c>
      <c r="C750">
        <v>8.0000000000000002E-3</v>
      </c>
      <c r="D750">
        <v>2040</v>
      </c>
      <c r="E750">
        <v>62</v>
      </c>
      <c r="G750">
        <v>749</v>
      </c>
    </row>
    <row r="751" spans="1:7" x14ac:dyDescent="0.3">
      <c r="A751" t="s">
        <v>2221</v>
      </c>
      <c r="B751" t="s">
        <v>2521</v>
      </c>
      <c r="C751">
        <v>5.2999999999999999E-2</v>
      </c>
      <c r="D751">
        <v>47</v>
      </c>
      <c r="E751">
        <v>2039</v>
      </c>
      <c r="G751">
        <v>750</v>
      </c>
    </row>
    <row r="752" spans="1:7" x14ac:dyDescent="0.3">
      <c r="A752" t="s">
        <v>2521</v>
      </c>
      <c r="B752" t="s">
        <v>2243</v>
      </c>
      <c r="C752">
        <v>5.2999999999999999E-2</v>
      </c>
      <c r="D752">
        <v>2039</v>
      </c>
      <c r="E752">
        <v>63</v>
      </c>
      <c r="G752">
        <v>751</v>
      </c>
    </row>
    <row r="753" spans="1:7" x14ac:dyDescent="0.3">
      <c r="A753" t="s">
        <v>2221</v>
      </c>
      <c r="B753" t="s">
        <v>2521</v>
      </c>
      <c r="C753">
        <v>4.5999999999999999E-2</v>
      </c>
      <c r="D753">
        <v>47</v>
      </c>
      <c r="E753">
        <v>2039</v>
      </c>
      <c r="G753">
        <v>752</v>
      </c>
    </row>
    <row r="754" spans="1:7" x14ac:dyDescent="0.3">
      <c r="A754" t="s">
        <v>2521</v>
      </c>
      <c r="B754" t="s">
        <v>2522</v>
      </c>
      <c r="C754">
        <v>4.5999999999999999E-2</v>
      </c>
      <c r="D754">
        <v>2039</v>
      </c>
      <c r="E754">
        <v>2040</v>
      </c>
      <c r="G754">
        <v>753</v>
      </c>
    </row>
    <row r="755" spans="1:7" x14ac:dyDescent="0.3">
      <c r="A755" t="s">
        <v>2522</v>
      </c>
      <c r="B755" t="s">
        <v>2247</v>
      </c>
      <c r="C755">
        <v>4.5999999999999999E-2</v>
      </c>
      <c r="D755">
        <v>2040</v>
      </c>
      <c r="E755">
        <v>66</v>
      </c>
      <c r="G755">
        <v>754</v>
      </c>
    </row>
    <row r="756" spans="1:7" x14ac:dyDescent="0.3">
      <c r="A756" t="s">
        <v>2222</v>
      </c>
      <c r="B756" t="s">
        <v>2523</v>
      </c>
      <c r="C756">
        <v>0.106</v>
      </c>
      <c r="D756">
        <v>48</v>
      </c>
      <c r="E756">
        <v>2041</v>
      </c>
      <c r="G756">
        <v>755</v>
      </c>
    </row>
    <row r="757" spans="1:7" x14ac:dyDescent="0.3">
      <c r="A757" t="s">
        <v>2523</v>
      </c>
      <c r="B757" t="s">
        <v>2240</v>
      </c>
      <c r="C757">
        <v>0.106</v>
      </c>
      <c r="D757">
        <v>2041</v>
      </c>
      <c r="E757">
        <v>57</v>
      </c>
      <c r="G757">
        <v>756</v>
      </c>
    </row>
    <row r="758" spans="1:7" x14ac:dyDescent="0.3">
      <c r="A758" t="s">
        <v>2222</v>
      </c>
      <c r="B758" t="s">
        <v>2523</v>
      </c>
      <c r="C758">
        <v>5.1999999999999998E-2</v>
      </c>
      <c r="D758">
        <v>48</v>
      </c>
      <c r="E758">
        <v>2041</v>
      </c>
      <c r="G758">
        <v>757</v>
      </c>
    </row>
    <row r="759" spans="1:7" x14ac:dyDescent="0.3">
      <c r="A759" t="s">
        <v>2523</v>
      </c>
      <c r="B759" t="s">
        <v>2241</v>
      </c>
      <c r="C759">
        <v>5.1999999999999998E-2</v>
      </c>
      <c r="D759">
        <v>2041</v>
      </c>
      <c r="E759">
        <v>58</v>
      </c>
      <c r="G759">
        <v>758</v>
      </c>
    </row>
    <row r="760" spans="1:7" x14ac:dyDescent="0.3">
      <c r="A760" t="s">
        <v>2222</v>
      </c>
      <c r="B760" t="s">
        <v>2523</v>
      </c>
      <c r="C760">
        <v>7.4999999999999997E-2</v>
      </c>
      <c r="D760">
        <v>48</v>
      </c>
      <c r="E760">
        <v>2041</v>
      </c>
      <c r="G760">
        <v>759</v>
      </c>
    </row>
    <row r="761" spans="1:7" x14ac:dyDescent="0.3">
      <c r="A761" t="s">
        <v>2523</v>
      </c>
      <c r="B761" t="s">
        <v>2524</v>
      </c>
      <c r="C761">
        <v>7.4999999999999997E-2</v>
      </c>
      <c r="D761">
        <v>2041</v>
      </c>
      <c r="E761">
        <v>2042</v>
      </c>
      <c r="G761">
        <v>760</v>
      </c>
    </row>
    <row r="762" spans="1:7" x14ac:dyDescent="0.3">
      <c r="A762" t="s">
        <v>2524</v>
      </c>
      <c r="B762" t="s">
        <v>2315</v>
      </c>
      <c r="C762">
        <v>7.4999999999999997E-2</v>
      </c>
      <c r="D762">
        <v>2042</v>
      </c>
      <c r="E762">
        <v>59</v>
      </c>
      <c r="G762">
        <v>761</v>
      </c>
    </row>
    <row r="763" spans="1:7" x14ac:dyDescent="0.3">
      <c r="A763" t="s">
        <v>2222</v>
      </c>
      <c r="B763" t="s">
        <v>2523</v>
      </c>
      <c r="C763">
        <v>6.0999999999999999E-2</v>
      </c>
      <c r="D763">
        <v>48</v>
      </c>
      <c r="E763">
        <v>2041</v>
      </c>
      <c r="G763">
        <v>762</v>
      </c>
    </row>
    <row r="764" spans="1:7" x14ac:dyDescent="0.3">
      <c r="A764" t="s">
        <v>2523</v>
      </c>
      <c r="B764" t="s">
        <v>2242</v>
      </c>
      <c r="C764">
        <v>6.0999999999999999E-2</v>
      </c>
      <c r="D764">
        <v>2041</v>
      </c>
      <c r="E764">
        <v>60</v>
      </c>
      <c r="G764">
        <v>763</v>
      </c>
    </row>
    <row r="765" spans="1:7" x14ac:dyDescent="0.3">
      <c r="A765" t="s">
        <v>2222</v>
      </c>
      <c r="B765" t="s">
        <v>2523</v>
      </c>
      <c r="C765">
        <v>6.8000000000000005E-2</v>
      </c>
      <c r="D765">
        <v>48</v>
      </c>
      <c r="E765">
        <v>2041</v>
      </c>
      <c r="G765">
        <v>764</v>
      </c>
    </row>
    <row r="766" spans="1:7" x14ac:dyDescent="0.3">
      <c r="A766" t="s">
        <v>2523</v>
      </c>
      <c r="B766" t="s">
        <v>2524</v>
      </c>
      <c r="C766">
        <v>6.8000000000000005E-2</v>
      </c>
      <c r="D766">
        <v>2041</v>
      </c>
      <c r="E766">
        <v>2042</v>
      </c>
      <c r="G766">
        <v>765</v>
      </c>
    </row>
    <row r="767" spans="1:7" x14ac:dyDescent="0.3">
      <c r="A767" t="s">
        <v>2524</v>
      </c>
      <c r="B767" t="s">
        <v>2245</v>
      </c>
      <c r="C767">
        <v>6.8000000000000005E-2</v>
      </c>
      <c r="D767">
        <v>2042</v>
      </c>
      <c r="E767">
        <v>61</v>
      </c>
      <c r="G767">
        <v>766</v>
      </c>
    </row>
    <row r="768" spans="1:7" x14ac:dyDescent="0.3">
      <c r="A768" t="s">
        <v>2222</v>
      </c>
      <c r="B768" t="s">
        <v>2523</v>
      </c>
      <c r="C768">
        <v>6.4000000000000001E-2</v>
      </c>
      <c r="D768">
        <v>48</v>
      </c>
      <c r="E768">
        <v>2041</v>
      </c>
      <c r="G768">
        <v>767</v>
      </c>
    </row>
    <row r="769" spans="1:7" x14ac:dyDescent="0.3">
      <c r="A769" t="s">
        <v>2523</v>
      </c>
      <c r="B769" t="s">
        <v>2524</v>
      </c>
      <c r="C769">
        <v>6.4000000000000001E-2</v>
      </c>
      <c r="D769">
        <v>2041</v>
      </c>
      <c r="E769">
        <v>2042</v>
      </c>
      <c r="G769">
        <v>768</v>
      </c>
    </row>
    <row r="770" spans="1:7" x14ac:dyDescent="0.3">
      <c r="A770" t="s">
        <v>2524</v>
      </c>
      <c r="B770" t="s">
        <v>2246</v>
      </c>
      <c r="C770">
        <v>6.4000000000000001E-2</v>
      </c>
      <c r="D770">
        <v>2042</v>
      </c>
      <c r="E770">
        <v>62</v>
      </c>
      <c r="G770">
        <v>769</v>
      </c>
    </row>
    <row r="771" spans="1:7" x14ac:dyDescent="0.3">
      <c r="A771" t="s">
        <v>2222</v>
      </c>
      <c r="B771" t="s">
        <v>2523</v>
      </c>
      <c r="C771">
        <v>0.13900000000000001</v>
      </c>
      <c r="D771">
        <v>48</v>
      </c>
      <c r="E771">
        <v>2041</v>
      </c>
      <c r="G771">
        <v>770</v>
      </c>
    </row>
    <row r="772" spans="1:7" x14ac:dyDescent="0.3">
      <c r="A772" t="s">
        <v>2523</v>
      </c>
      <c r="B772" t="s">
        <v>2243</v>
      </c>
      <c r="C772">
        <v>0.13900000000000001</v>
      </c>
      <c r="D772">
        <v>2041</v>
      </c>
      <c r="E772">
        <v>63</v>
      </c>
      <c r="G772">
        <v>771</v>
      </c>
    </row>
    <row r="773" spans="1:7" x14ac:dyDescent="0.3">
      <c r="A773" t="s">
        <v>2222</v>
      </c>
      <c r="B773" t="s">
        <v>2523</v>
      </c>
      <c r="C773">
        <v>5.7000000000000002E-2</v>
      </c>
      <c r="D773">
        <v>48</v>
      </c>
      <c r="E773">
        <v>2041</v>
      </c>
      <c r="G773">
        <v>772</v>
      </c>
    </row>
    <row r="774" spans="1:7" x14ac:dyDescent="0.3">
      <c r="A774" t="s">
        <v>2523</v>
      </c>
      <c r="B774" t="s">
        <v>2524</v>
      </c>
      <c r="C774">
        <v>5.7000000000000002E-2</v>
      </c>
      <c r="D774">
        <v>2041</v>
      </c>
      <c r="E774">
        <v>2042</v>
      </c>
      <c r="G774">
        <v>773</v>
      </c>
    </row>
    <row r="775" spans="1:7" x14ac:dyDescent="0.3">
      <c r="A775" t="s">
        <v>2524</v>
      </c>
      <c r="B775" t="s">
        <v>2247</v>
      </c>
      <c r="C775">
        <v>5.7000000000000002E-2</v>
      </c>
      <c r="D775">
        <v>2042</v>
      </c>
      <c r="E775">
        <v>66</v>
      </c>
      <c r="G775">
        <v>774</v>
      </c>
    </row>
    <row r="776" spans="1:7" x14ac:dyDescent="0.3">
      <c r="A776" t="s">
        <v>2223</v>
      </c>
      <c r="B776" t="s">
        <v>2525</v>
      </c>
      <c r="C776">
        <v>0.30499999999999999</v>
      </c>
      <c r="D776">
        <v>49</v>
      </c>
      <c r="E776">
        <v>2043</v>
      </c>
      <c r="G776">
        <v>775</v>
      </c>
    </row>
    <row r="777" spans="1:7" x14ac:dyDescent="0.3">
      <c r="A777" t="s">
        <v>2525</v>
      </c>
      <c r="B777" t="s">
        <v>2240</v>
      </c>
      <c r="C777">
        <v>0.30499999999999999</v>
      </c>
      <c r="D777">
        <v>2043</v>
      </c>
      <c r="E777">
        <v>57</v>
      </c>
      <c r="G777">
        <v>776</v>
      </c>
    </row>
    <row r="778" spans="1:7" x14ac:dyDescent="0.3">
      <c r="A778" t="s">
        <v>2223</v>
      </c>
      <c r="B778" t="s">
        <v>2525</v>
      </c>
      <c r="C778">
        <v>0.11799999999999999</v>
      </c>
      <c r="D778">
        <v>49</v>
      </c>
      <c r="E778">
        <v>2043</v>
      </c>
      <c r="G778">
        <v>777</v>
      </c>
    </row>
    <row r="779" spans="1:7" x14ac:dyDescent="0.3">
      <c r="A779" t="s">
        <v>2525</v>
      </c>
      <c r="B779" t="s">
        <v>2241</v>
      </c>
      <c r="C779">
        <v>0.11799999999999999</v>
      </c>
      <c r="D779">
        <v>2043</v>
      </c>
      <c r="E779">
        <v>58</v>
      </c>
      <c r="G779">
        <v>778</v>
      </c>
    </row>
    <row r="780" spans="1:7" x14ac:dyDescent="0.3">
      <c r="A780" t="s">
        <v>2223</v>
      </c>
      <c r="B780" t="s">
        <v>2525</v>
      </c>
      <c r="C780">
        <v>0.214</v>
      </c>
      <c r="D780">
        <v>49</v>
      </c>
      <c r="E780">
        <v>2043</v>
      </c>
      <c r="G780">
        <v>779</v>
      </c>
    </row>
    <row r="781" spans="1:7" x14ac:dyDescent="0.3">
      <c r="A781" t="s">
        <v>2525</v>
      </c>
      <c r="B781" t="s">
        <v>2526</v>
      </c>
      <c r="C781">
        <v>0.214</v>
      </c>
      <c r="D781">
        <v>2043</v>
      </c>
      <c r="E781">
        <v>2044</v>
      </c>
      <c r="G781">
        <v>780</v>
      </c>
    </row>
    <row r="782" spans="1:7" x14ac:dyDescent="0.3">
      <c r="A782" t="s">
        <v>2526</v>
      </c>
      <c r="B782" t="s">
        <v>2315</v>
      </c>
      <c r="C782">
        <v>0.214</v>
      </c>
      <c r="D782">
        <v>2044</v>
      </c>
      <c r="E782">
        <v>59</v>
      </c>
      <c r="G782">
        <v>781</v>
      </c>
    </row>
    <row r="783" spans="1:7" x14ac:dyDescent="0.3">
      <c r="A783" t="s">
        <v>2223</v>
      </c>
      <c r="B783" t="s">
        <v>2525</v>
      </c>
      <c r="C783">
        <v>3.5000000000000003E-2</v>
      </c>
      <c r="D783">
        <v>49</v>
      </c>
      <c r="E783">
        <v>2043</v>
      </c>
      <c r="G783">
        <v>782</v>
      </c>
    </row>
    <row r="784" spans="1:7" x14ac:dyDescent="0.3">
      <c r="A784" t="s">
        <v>2525</v>
      </c>
      <c r="B784" t="s">
        <v>2242</v>
      </c>
      <c r="C784">
        <v>3.5000000000000003E-2</v>
      </c>
      <c r="D784">
        <v>2043</v>
      </c>
      <c r="E784">
        <v>60</v>
      </c>
      <c r="G784">
        <v>783</v>
      </c>
    </row>
    <row r="785" spans="1:7" x14ac:dyDescent="0.3">
      <c r="A785" t="s">
        <v>2223</v>
      </c>
      <c r="B785" t="s">
        <v>2525</v>
      </c>
      <c r="C785">
        <v>0.14799999999999999</v>
      </c>
      <c r="D785">
        <v>49</v>
      </c>
      <c r="E785">
        <v>2043</v>
      </c>
      <c r="G785">
        <v>784</v>
      </c>
    </row>
    <row r="786" spans="1:7" x14ac:dyDescent="0.3">
      <c r="A786" t="s">
        <v>2525</v>
      </c>
      <c r="B786" t="s">
        <v>2526</v>
      </c>
      <c r="C786">
        <v>0.14799999999999999</v>
      </c>
      <c r="D786">
        <v>2043</v>
      </c>
      <c r="E786">
        <v>2044</v>
      </c>
      <c r="G786">
        <v>785</v>
      </c>
    </row>
    <row r="787" spans="1:7" x14ac:dyDescent="0.3">
      <c r="A787" t="s">
        <v>2526</v>
      </c>
      <c r="B787" t="s">
        <v>2245</v>
      </c>
      <c r="C787">
        <v>0.14799999999999999</v>
      </c>
      <c r="D787">
        <v>2044</v>
      </c>
      <c r="E787">
        <v>61</v>
      </c>
      <c r="G787">
        <v>786</v>
      </c>
    </row>
    <row r="788" spans="1:7" x14ac:dyDescent="0.3">
      <c r="A788" t="s">
        <v>2223</v>
      </c>
      <c r="B788" t="s">
        <v>2525</v>
      </c>
      <c r="C788">
        <v>2.8000000000000001E-2</v>
      </c>
      <c r="D788">
        <v>49</v>
      </c>
      <c r="E788">
        <v>2043</v>
      </c>
      <c r="G788">
        <v>787</v>
      </c>
    </row>
    <row r="789" spans="1:7" x14ac:dyDescent="0.3">
      <c r="A789" t="s">
        <v>2525</v>
      </c>
      <c r="B789" t="s">
        <v>2243</v>
      </c>
      <c r="C789">
        <v>2.8000000000000001E-2</v>
      </c>
      <c r="D789">
        <v>2043</v>
      </c>
      <c r="E789">
        <v>63</v>
      </c>
      <c r="G789">
        <v>788</v>
      </c>
    </row>
    <row r="790" spans="1:7" x14ac:dyDescent="0.3">
      <c r="A790" t="s">
        <v>2223</v>
      </c>
      <c r="B790" t="s">
        <v>2525</v>
      </c>
      <c r="C790">
        <v>0.153</v>
      </c>
      <c r="D790">
        <v>49</v>
      </c>
      <c r="E790">
        <v>2043</v>
      </c>
      <c r="G790">
        <v>789</v>
      </c>
    </row>
    <row r="791" spans="1:7" x14ac:dyDescent="0.3">
      <c r="A791" t="s">
        <v>2525</v>
      </c>
      <c r="B791" t="s">
        <v>2526</v>
      </c>
      <c r="C791">
        <v>0.153</v>
      </c>
      <c r="D791">
        <v>2043</v>
      </c>
      <c r="E791">
        <v>2044</v>
      </c>
      <c r="G791">
        <v>790</v>
      </c>
    </row>
    <row r="792" spans="1:7" x14ac:dyDescent="0.3">
      <c r="A792" t="s">
        <v>2526</v>
      </c>
      <c r="B792" t="s">
        <v>2247</v>
      </c>
      <c r="C792">
        <v>0.153</v>
      </c>
      <c r="D792">
        <v>2044</v>
      </c>
      <c r="E792">
        <v>66</v>
      </c>
      <c r="G792">
        <v>791</v>
      </c>
    </row>
    <row r="793" spans="1:7" x14ac:dyDescent="0.3">
      <c r="A793" t="s">
        <v>2224</v>
      </c>
      <c r="B793" t="s">
        <v>2527</v>
      </c>
      <c r="C793">
        <v>0.189</v>
      </c>
      <c r="D793">
        <v>50</v>
      </c>
      <c r="E793">
        <v>2045</v>
      </c>
      <c r="G793">
        <v>792</v>
      </c>
    </row>
    <row r="794" spans="1:7" x14ac:dyDescent="0.3">
      <c r="A794" t="s">
        <v>2527</v>
      </c>
      <c r="B794" t="s">
        <v>2240</v>
      </c>
      <c r="C794">
        <v>0.189</v>
      </c>
      <c r="D794">
        <v>2045</v>
      </c>
      <c r="E794">
        <v>57</v>
      </c>
      <c r="G794">
        <v>793</v>
      </c>
    </row>
    <row r="795" spans="1:7" x14ac:dyDescent="0.3">
      <c r="A795" t="s">
        <v>2224</v>
      </c>
      <c r="B795" t="s">
        <v>2527</v>
      </c>
      <c r="C795">
        <v>8.5999999999999993E-2</v>
      </c>
      <c r="D795">
        <v>50</v>
      </c>
      <c r="E795">
        <v>2045</v>
      </c>
      <c r="G795">
        <v>794</v>
      </c>
    </row>
    <row r="796" spans="1:7" x14ac:dyDescent="0.3">
      <c r="A796" t="s">
        <v>2527</v>
      </c>
      <c r="B796" t="s">
        <v>2241</v>
      </c>
      <c r="C796">
        <v>8.5999999999999993E-2</v>
      </c>
      <c r="D796">
        <v>2045</v>
      </c>
      <c r="E796">
        <v>58</v>
      </c>
      <c r="G796">
        <v>795</v>
      </c>
    </row>
    <row r="797" spans="1:7" x14ac:dyDescent="0.3">
      <c r="A797" t="s">
        <v>2224</v>
      </c>
      <c r="B797" t="s">
        <v>2527</v>
      </c>
      <c r="C797">
        <v>2.4E-2</v>
      </c>
      <c r="D797">
        <v>50</v>
      </c>
      <c r="E797">
        <v>2045</v>
      </c>
      <c r="G797">
        <v>796</v>
      </c>
    </row>
    <row r="798" spans="1:7" x14ac:dyDescent="0.3">
      <c r="A798" t="s">
        <v>2527</v>
      </c>
      <c r="B798" t="s">
        <v>2528</v>
      </c>
      <c r="C798">
        <v>2.4E-2</v>
      </c>
      <c r="D798">
        <v>2045</v>
      </c>
      <c r="E798">
        <v>2046</v>
      </c>
      <c r="G798">
        <v>797</v>
      </c>
    </row>
    <row r="799" spans="1:7" x14ac:dyDescent="0.3">
      <c r="A799" t="s">
        <v>2528</v>
      </c>
      <c r="B799" t="s">
        <v>2315</v>
      </c>
      <c r="C799">
        <v>2.4E-2</v>
      </c>
      <c r="D799">
        <v>2046</v>
      </c>
      <c r="E799">
        <v>59</v>
      </c>
      <c r="G799">
        <v>798</v>
      </c>
    </row>
    <row r="800" spans="1:7" x14ac:dyDescent="0.3">
      <c r="A800" t="s">
        <v>2224</v>
      </c>
      <c r="B800" t="s">
        <v>2527</v>
      </c>
      <c r="C800">
        <v>7.0000000000000001E-3</v>
      </c>
      <c r="D800">
        <v>50</v>
      </c>
      <c r="E800">
        <v>2045</v>
      </c>
      <c r="G800">
        <v>799</v>
      </c>
    </row>
    <row r="801" spans="1:7" x14ac:dyDescent="0.3">
      <c r="A801" t="s">
        <v>2527</v>
      </c>
      <c r="B801" t="s">
        <v>2242</v>
      </c>
      <c r="C801">
        <v>7.0000000000000001E-3</v>
      </c>
      <c r="D801">
        <v>2045</v>
      </c>
      <c r="E801">
        <v>60</v>
      </c>
      <c r="G801">
        <v>800</v>
      </c>
    </row>
    <row r="802" spans="1:7" x14ac:dyDescent="0.3">
      <c r="A802" t="s">
        <v>2224</v>
      </c>
      <c r="B802" t="s">
        <v>2527</v>
      </c>
      <c r="C802">
        <v>3.5000000000000003E-2</v>
      </c>
      <c r="D802">
        <v>50</v>
      </c>
      <c r="E802">
        <v>2045</v>
      </c>
      <c r="G802">
        <v>801</v>
      </c>
    </row>
    <row r="803" spans="1:7" x14ac:dyDescent="0.3">
      <c r="A803" t="s">
        <v>2527</v>
      </c>
      <c r="B803" t="s">
        <v>2528</v>
      </c>
      <c r="C803">
        <v>3.5000000000000003E-2</v>
      </c>
      <c r="D803">
        <v>2045</v>
      </c>
      <c r="E803">
        <v>2046</v>
      </c>
      <c r="G803">
        <v>802</v>
      </c>
    </row>
    <row r="804" spans="1:7" x14ac:dyDescent="0.3">
      <c r="A804" t="s">
        <v>2528</v>
      </c>
      <c r="B804" t="s">
        <v>2245</v>
      </c>
      <c r="C804">
        <v>3.5000000000000003E-2</v>
      </c>
      <c r="D804">
        <v>2046</v>
      </c>
      <c r="E804">
        <v>61</v>
      </c>
      <c r="G804">
        <v>803</v>
      </c>
    </row>
    <row r="805" spans="1:7" x14ac:dyDescent="0.3">
      <c r="A805" t="s">
        <v>2224</v>
      </c>
      <c r="B805" t="s">
        <v>2527</v>
      </c>
      <c r="C805">
        <v>1.4E-2</v>
      </c>
      <c r="D805">
        <v>50</v>
      </c>
      <c r="E805">
        <v>2045</v>
      </c>
      <c r="G805">
        <v>804</v>
      </c>
    </row>
    <row r="806" spans="1:7" x14ac:dyDescent="0.3">
      <c r="A806" t="s">
        <v>2527</v>
      </c>
      <c r="B806" t="s">
        <v>2528</v>
      </c>
      <c r="C806">
        <v>1.4E-2</v>
      </c>
      <c r="D806">
        <v>2045</v>
      </c>
      <c r="E806">
        <v>2046</v>
      </c>
      <c r="G806">
        <v>805</v>
      </c>
    </row>
    <row r="807" spans="1:7" x14ac:dyDescent="0.3">
      <c r="A807" t="s">
        <v>2528</v>
      </c>
      <c r="B807" t="s">
        <v>2246</v>
      </c>
      <c r="C807">
        <v>1.4E-2</v>
      </c>
      <c r="D807">
        <v>2046</v>
      </c>
      <c r="E807">
        <v>62</v>
      </c>
      <c r="G807">
        <v>806</v>
      </c>
    </row>
    <row r="808" spans="1:7" x14ac:dyDescent="0.3">
      <c r="A808" t="s">
        <v>2224</v>
      </c>
      <c r="B808" t="s">
        <v>2527</v>
      </c>
      <c r="C808">
        <v>2.5000000000000001E-2</v>
      </c>
      <c r="D808">
        <v>50</v>
      </c>
      <c r="E808">
        <v>2045</v>
      </c>
      <c r="G808">
        <v>807</v>
      </c>
    </row>
    <row r="809" spans="1:7" x14ac:dyDescent="0.3">
      <c r="A809" t="s">
        <v>2527</v>
      </c>
      <c r="B809" t="s">
        <v>2243</v>
      </c>
      <c r="C809">
        <v>2.5000000000000001E-2</v>
      </c>
      <c r="D809">
        <v>2045</v>
      </c>
      <c r="E809">
        <v>63</v>
      </c>
      <c r="G809">
        <v>808</v>
      </c>
    </row>
    <row r="810" spans="1:7" x14ac:dyDescent="0.3">
      <c r="A810" t="s">
        <v>2224</v>
      </c>
      <c r="B810" t="s">
        <v>2527</v>
      </c>
      <c r="C810">
        <v>7.1999999999999995E-2</v>
      </c>
      <c r="D810">
        <v>50</v>
      </c>
      <c r="E810">
        <v>2045</v>
      </c>
      <c r="G810">
        <v>809</v>
      </c>
    </row>
    <row r="811" spans="1:7" x14ac:dyDescent="0.3">
      <c r="A811" t="s">
        <v>2527</v>
      </c>
      <c r="B811" t="s">
        <v>2528</v>
      </c>
      <c r="C811">
        <v>7.1999999999999995E-2</v>
      </c>
      <c r="D811">
        <v>2045</v>
      </c>
      <c r="E811">
        <v>2046</v>
      </c>
      <c r="G811">
        <v>810</v>
      </c>
    </row>
    <row r="812" spans="1:7" x14ac:dyDescent="0.3">
      <c r="A812" t="s">
        <v>2528</v>
      </c>
      <c r="B812" t="s">
        <v>2247</v>
      </c>
      <c r="C812">
        <v>7.1999999999999995E-2</v>
      </c>
      <c r="D812">
        <v>2046</v>
      </c>
      <c r="E812">
        <v>66</v>
      </c>
      <c r="G812">
        <v>811</v>
      </c>
    </row>
    <row r="813" spans="1:7" x14ac:dyDescent="0.3">
      <c r="A813" t="s">
        <v>2225</v>
      </c>
      <c r="B813" t="s">
        <v>2529</v>
      </c>
      <c r="C813">
        <v>3.5999999999999997E-2</v>
      </c>
      <c r="D813">
        <v>51</v>
      </c>
      <c r="E813">
        <v>2047</v>
      </c>
      <c r="G813">
        <v>812</v>
      </c>
    </row>
    <row r="814" spans="1:7" x14ac:dyDescent="0.3">
      <c r="A814" t="s">
        <v>2529</v>
      </c>
      <c r="B814" t="s">
        <v>2240</v>
      </c>
      <c r="C814">
        <v>3.5999999999999997E-2</v>
      </c>
      <c r="D814">
        <v>2047</v>
      </c>
      <c r="E814">
        <v>57</v>
      </c>
      <c r="G814">
        <v>813</v>
      </c>
    </row>
    <row r="815" spans="1:7" x14ac:dyDescent="0.3">
      <c r="A815" t="s">
        <v>2225</v>
      </c>
      <c r="B815" t="s">
        <v>2529</v>
      </c>
      <c r="C815">
        <v>1.6E-2</v>
      </c>
      <c r="D815">
        <v>51</v>
      </c>
      <c r="E815">
        <v>2047</v>
      </c>
      <c r="G815">
        <v>814</v>
      </c>
    </row>
    <row r="816" spans="1:7" x14ac:dyDescent="0.3">
      <c r="A816" t="s">
        <v>2529</v>
      </c>
      <c r="B816" t="s">
        <v>2241</v>
      </c>
      <c r="C816">
        <v>1.6E-2</v>
      </c>
      <c r="D816">
        <v>2047</v>
      </c>
      <c r="E816">
        <v>58</v>
      </c>
      <c r="G816">
        <v>815</v>
      </c>
    </row>
    <row r="817" spans="1:7" x14ac:dyDescent="0.3">
      <c r="A817" t="s">
        <v>2225</v>
      </c>
      <c r="B817" t="s">
        <v>2529</v>
      </c>
      <c r="C817">
        <v>5.0000000000000001E-3</v>
      </c>
      <c r="D817">
        <v>51</v>
      </c>
      <c r="E817">
        <v>2047</v>
      </c>
      <c r="G817">
        <v>816</v>
      </c>
    </row>
    <row r="818" spans="1:7" x14ac:dyDescent="0.3">
      <c r="A818" t="s">
        <v>2529</v>
      </c>
      <c r="B818" t="s">
        <v>2530</v>
      </c>
      <c r="C818">
        <v>5.0000000000000001E-3</v>
      </c>
      <c r="D818">
        <v>2047</v>
      </c>
      <c r="E818">
        <v>2048</v>
      </c>
      <c r="G818">
        <v>817</v>
      </c>
    </row>
    <row r="819" spans="1:7" x14ac:dyDescent="0.3">
      <c r="A819" t="s">
        <v>2530</v>
      </c>
      <c r="B819" t="s">
        <v>2315</v>
      </c>
      <c r="C819">
        <v>5.0000000000000001E-3</v>
      </c>
      <c r="D819">
        <v>2048</v>
      </c>
      <c r="E819">
        <v>59</v>
      </c>
      <c r="G819">
        <v>818</v>
      </c>
    </row>
    <row r="820" spans="1:7" x14ac:dyDescent="0.3">
      <c r="A820" t="s">
        <v>2225</v>
      </c>
      <c r="B820" t="s">
        <v>2529</v>
      </c>
      <c r="C820">
        <v>2.1000000000000001E-2</v>
      </c>
      <c r="D820">
        <v>51</v>
      </c>
      <c r="E820">
        <v>2047</v>
      </c>
      <c r="G820">
        <v>819</v>
      </c>
    </row>
    <row r="821" spans="1:7" x14ac:dyDescent="0.3">
      <c r="A821" t="s">
        <v>2529</v>
      </c>
      <c r="B821" t="s">
        <v>2242</v>
      </c>
      <c r="C821">
        <v>2.1000000000000001E-2</v>
      </c>
      <c r="D821">
        <v>2047</v>
      </c>
      <c r="E821">
        <v>60</v>
      </c>
      <c r="G821">
        <v>820</v>
      </c>
    </row>
    <row r="822" spans="1:7" x14ac:dyDescent="0.3">
      <c r="A822" t="s">
        <v>2225</v>
      </c>
      <c r="B822" t="s">
        <v>2529</v>
      </c>
      <c r="C822">
        <v>1.4999999999999999E-2</v>
      </c>
      <c r="D822">
        <v>51</v>
      </c>
      <c r="E822">
        <v>2047</v>
      </c>
      <c r="G822">
        <v>821</v>
      </c>
    </row>
    <row r="823" spans="1:7" x14ac:dyDescent="0.3">
      <c r="A823" t="s">
        <v>2529</v>
      </c>
      <c r="B823" t="s">
        <v>2530</v>
      </c>
      <c r="C823">
        <v>1.4999999999999999E-2</v>
      </c>
      <c r="D823">
        <v>2047</v>
      </c>
      <c r="E823">
        <v>2048</v>
      </c>
      <c r="G823">
        <v>822</v>
      </c>
    </row>
    <row r="824" spans="1:7" x14ac:dyDescent="0.3">
      <c r="A824" t="s">
        <v>2530</v>
      </c>
      <c r="B824" t="s">
        <v>2245</v>
      </c>
      <c r="C824">
        <v>1.4999999999999999E-2</v>
      </c>
      <c r="D824">
        <v>2048</v>
      </c>
      <c r="E824">
        <v>61</v>
      </c>
      <c r="G824">
        <v>823</v>
      </c>
    </row>
    <row r="825" spans="1:7" x14ac:dyDescent="0.3">
      <c r="A825" t="s">
        <v>2225</v>
      </c>
      <c r="B825" t="s">
        <v>2529</v>
      </c>
      <c r="C825">
        <v>4.0000000000000001E-3</v>
      </c>
      <c r="D825">
        <v>51</v>
      </c>
      <c r="E825">
        <v>2047</v>
      </c>
      <c r="G825">
        <v>824</v>
      </c>
    </row>
    <row r="826" spans="1:7" x14ac:dyDescent="0.3">
      <c r="A826" t="s">
        <v>2529</v>
      </c>
      <c r="B826" t="s">
        <v>2530</v>
      </c>
      <c r="C826">
        <v>4.0000000000000001E-3</v>
      </c>
      <c r="D826">
        <v>2047</v>
      </c>
      <c r="E826">
        <v>2048</v>
      </c>
      <c r="G826">
        <v>825</v>
      </c>
    </row>
    <row r="827" spans="1:7" x14ac:dyDescent="0.3">
      <c r="A827" t="s">
        <v>2530</v>
      </c>
      <c r="B827" t="s">
        <v>2246</v>
      </c>
      <c r="C827">
        <v>4.0000000000000001E-3</v>
      </c>
      <c r="D827">
        <v>2048</v>
      </c>
      <c r="E827">
        <v>62</v>
      </c>
      <c r="G827">
        <v>826</v>
      </c>
    </row>
    <row r="828" spans="1:7" x14ac:dyDescent="0.3">
      <c r="A828" t="s">
        <v>2225</v>
      </c>
      <c r="B828" t="s">
        <v>2529</v>
      </c>
      <c r="C828">
        <v>3.0000000000000001E-3</v>
      </c>
      <c r="D828">
        <v>51</v>
      </c>
      <c r="E828">
        <v>2047</v>
      </c>
      <c r="G828">
        <v>827</v>
      </c>
    </row>
    <row r="829" spans="1:7" x14ac:dyDescent="0.3">
      <c r="A829" t="s">
        <v>2529</v>
      </c>
      <c r="B829" t="s">
        <v>2243</v>
      </c>
      <c r="C829">
        <v>3.0000000000000001E-3</v>
      </c>
      <c r="D829">
        <v>2047</v>
      </c>
      <c r="E829">
        <v>63</v>
      </c>
      <c r="G829">
        <v>828</v>
      </c>
    </row>
    <row r="830" spans="1:7" x14ac:dyDescent="0.3">
      <c r="A830" t="s">
        <v>2225</v>
      </c>
      <c r="B830" t="s">
        <v>2529</v>
      </c>
      <c r="C830">
        <v>2.1999999999999999E-2</v>
      </c>
      <c r="D830">
        <v>51</v>
      </c>
      <c r="E830">
        <v>2047</v>
      </c>
      <c r="G830">
        <v>829</v>
      </c>
    </row>
    <row r="831" spans="1:7" x14ac:dyDescent="0.3">
      <c r="A831" t="s">
        <v>2529</v>
      </c>
      <c r="B831" t="s">
        <v>2530</v>
      </c>
      <c r="C831">
        <v>2.1999999999999999E-2</v>
      </c>
      <c r="D831">
        <v>2047</v>
      </c>
      <c r="E831">
        <v>2048</v>
      </c>
      <c r="G831">
        <v>830</v>
      </c>
    </row>
    <row r="832" spans="1:7" x14ac:dyDescent="0.3">
      <c r="A832" t="s">
        <v>2530</v>
      </c>
      <c r="B832" t="s">
        <v>2247</v>
      </c>
      <c r="C832">
        <v>2.1999999999999999E-2</v>
      </c>
      <c r="D832">
        <v>2048</v>
      </c>
      <c r="E832">
        <v>66</v>
      </c>
      <c r="G832">
        <v>831</v>
      </c>
    </row>
    <row r="833" spans="1:7" x14ac:dyDescent="0.3">
      <c r="A833" t="s">
        <v>2226</v>
      </c>
      <c r="B833" t="s">
        <v>2531</v>
      </c>
      <c r="C833">
        <v>7.4999999999999997E-2</v>
      </c>
      <c r="D833">
        <v>52</v>
      </c>
      <c r="E833">
        <v>2049</v>
      </c>
      <c r="G833">
        <v>832</v>
      </c>
    </row>
    <row r="834" spans="1:7" x14ac:dyDescent="0.3">
      <c r="A834" t="s">
        <v>2531</v>
      </c>
      <c r="B834" t="s">
        <v>2240</v>
      </c>
      <c r="C834">
        <v>7.4999999999999997E-2</v>
      </c>
      <c r="D834">
        <v>2049</v>
      </c>
      <c r="E834">
        <v>57</v>
      </c>
      <c r="G834">
        <v>833</v>
      </c>
    </row>
    <row r="835" spans="1:7" x14ac:dyDescent="0.3">
      <c r="A835" t="s">
        <v>2226</v>
      </c>
      <c r="B835" t="s">
        <v>2531</v>
      </c>
      <c r="C835">
        <v>1.4999999999999999E-2</v>
      </c>
      <c r="D835">
        <v>52</v>
      </c>
      <c r="E835">
        <v>2049</v>
      </c>
      <c r="G835">
        <v>834</v>
      </c>
    </row>
    <row r="836" spans="1:7" x14ac:dyDescent="0.3">
      <c r="A836" t="s">
        <v>2531</v>
      </c>
      <c r="B836" t="s">
        <v>2241</v>
      </c>
      <c r="C836">
        <v>1.4999999999999999E-2</v>
      </c>
      <c r="D836">
        <v>2049</v>
      </c>
      <c r="E836">
        <v>58</v>
      </c>
      <c r="G836">
        <v>835</v>
      </c>
    </row>
    <row r="837" spans="1:7" x14ac:dyDescent="0.3">
      <c r="A837" t="s">
        <v>2226</v>
      </c>
      <c r="B837" t="s">
        <v>2531</v>
      </c>
      <c r="C837">
        <v>1.2999999999999999E-2</v>
      </c>
      <c r="D837">
        <v>52</v>
      </c>
      <c r="E837">
        <v>2049</v>
      </c>
      <c r="G837">
        <v>836</v>
      </c>
    </row>
    <row r="838" spans="1:7" x14ac:dyDescent="0.3">
      <c r="A838" t="s">
        <v>2531</v>
      </c>
      <c r="B838" t="s">
        <v>2532</v>
      </c>
      <c r="C838">
        <v>1.2999999999999999E-2</v>
      </c>
      <c r="D838">
        <v>2049</v>
      </c>
      <c r="E838">
        <v>2050</v>
      </c>
      <c r="G838">
        <v>837</v>
      </c>
    </row>
    <row r="839" spans="1:7" x14ac:dyDescent="0.3">
      <c r="A839" t="s">
        <v>2532</v>
      </c>
      <c r="B839" t="s">
        <v>2315</v>
      </c>
      <c r="C839">
        <v>1.2999999999999999E-2</v>
      </c>
      <c r="D839">
        <v>2050</v>
      </c>
      <c r="E839">
        <v>59</v>
      </c>
      <c r="G839">
        <v>838</v>
      </c>
    </row>
    <row r="840" spans="1:7" x14ac:dyDescent="0.3">
      <c r="A840" t="s">
        <v>2226</v>
      </c>
      <c r="B840" t="s">
        <v>2531</v>
      </c>
      <c r="C840">
        <v>8.9999999999999993E-3</v>
      </c>
      <c r="D840">
        <v>52</v>
      </c>
      <c r="E840">
        <v>2049</v>
      </c>
      <c r="G840">
        <v>839</v>
      </c>
    </row>
    <row r="841" spans="1:7" x14ac:dyDescent="0.3">
      <c r="A841" t="s">
        <v>2531</v>
      </c>
      <c r="B841" t="s">
        <v>2532</v>
      </c>
      <c r="C841">
        <v>8.9999999999999993E-3</v>
      </c>
      <c r="D841">
        <v>2049</v>
      </c>
      <c r="E841">
        <v>2050</v>
      </c>
      <c r="G841">
        <v>840</v>
      </c>
    </row>
    <row r="842" spans="1:7" x14ac:dyDescent="0.3">
      <c r="A842" t="s">
        <v>2532</v>
      </c>
      <c r="B842" t="s">
        <v>2245</v>
      </c>
      <c r="C842">
        <v>8.9999999999999993E-3</v>
      </c>
      <c r="D842">
        <v>2050</v>
      </c>
      <c r="E842">
        <v>61</v>
      </c>
      <c r="G842">
        <v>841</v>
      </c>
    </row>
    <row r="843" spans="1:7" x14ac:dyDescent="0.3">
      <c r="A843" t="s">
        <v>2226</v>
      </c>
      <c r="B843" t="s">
        <v>2531</v>
      </c>
      <c r="C843">
        <v>1.0999999999999999E-2</v>
      </c>
      <c r="D843">
        <v>52</v>
      </c>
      <c r="E843">
        <v>2049</v>
      </c>
      <c r="G843">
        <v>842</v>
      </c>
    </row>
    <row r="844" spans="1:7" x14ac:dyDescent="0.3">
      <c r="A844" t="s">
        <v>2531</v>
      </c>
      <c r="B844" t="s">
        <v>2532</v>
      </c>
      <c r="C844">
        <v>1.0999999999999999E-2</v>
      </c>
      <c r="D844">
        <v>2049</v>
      </c>
      <c r="E844">
        <v>2050</v>
      </c>
      <c r="G844">
        <v>843</v>
      </c>
    </row>
    <row r="845" spans="1:7" x14ac:dyDescent="0.3">
      <c r="A845" t="s">
        <v>2532</v>
      </c>
      <c r="B845" t="s">
        <v>2246</v>
      </c>
      <c r="C845">
        <v>1.0999999999999999E-2</v>
      </c>
      <c r="D845">
        <v>2050</v>
      </c>
      <c r="E845">
        <v>62</v>
      </c>
      <c r="G845">
        <v>844</v>
      </c>
    </row>
    <row r="846" spans="1:7" x14ac:dyDescent="0.3">
      <c r="A846" t="s">
        <v>2226</v>
      </c>
      <c r="B846" t="s">
        <v>2531</v>
      </c>
      <c r="C846">
        <v>4.0000000000000001E-3</v>
      </c>
      <c r="D846">
        <v>52</v>
      </c>
      <c r="E846">
        <v>2049</v>
      </c>
      <c r="G846">
        <v>845</v>
      </c>
    </row>
    <row r="847" spans="1:7" x14ac:dyDescent="0.3">
      <c r="A847" t="s">
        <v>2531</v>
      </c>
      <c r="B847" t="s">
        <v>2243</v>
      </c>
      <c r="C847">
        <v>4.0000000000000001E-3</v>
      </c>
      <c r="D847">
        <v>2049</v>
      </c>
      <c r="E847">
        <v>63</v>
      </c>
      <c r="G847">
        <v>846</v>
      </c>
    </row>
    <row r="848" spans="1:7" x14ac:dyDescent="0.3">
      <c r="A848" t="s">
        <v>2226</v>
      </c>
      <c r="B848" t="s">
        <v>2531</v>
      </c>
      <c r="C848">
        <v>2.5999999999999999E-2</v>
      </c>
      <c r="D848">
        <v>52</v>
      </c>
      <c r="E848">
        <v>2049</v>
      </c>
      <c r="G848">
        <v>847</v>
      </c>
    </row>
    <row r="849" spans="1:7" x14ac:dyDescent="0.3">
      <c r="A849" t="s">
        <v>2531</v>
      </c>
      <c r="B849" t="s">
        <v>2532</v>
      </c>
      <c r="C849">
        <v>2.5999999999999999E-2</v>
      </c>
      <c r="D849">
        <v>2049</v>
      </c>
      <c r="E849">
        <v>2050</v>
      </c>
      <c r="G849">
        <v>848</v>
      </c>
    </row>
    <row r="850" spans="1:7" x14ac:dyDescent="0.3">
      <c r="A850" t="s">
        <v>2532</v>
      </c>
      <c r="B850" t="s">
        <v>2247</v>
      </c>
      <c r="C850">
        <v>2.5999999999999999E-2</v>
      </c>
      <c r="D850">
        <v>2050</v>
      </c>
      <c r="E850">
        <v>66</v>
      </c>
      <c r="G850">
        <v>849</v>
      </c>
    </row>
    <row r="851" spans="1:7" x14ac:dyDescent="0.3">
      <c r="A851" t="s">
        <v>2227</v>
      </c>
      <c r="B851" t="s">
        <v>2533</v>
      </c>
      <c r="C851">
        <v>0.11799999999999999</v>
      </c>
      <c r="D851">
        <v>53</v>
      </c>
      <c r="E851">
        <v>2051</v>
      </c>
      <c r="G851">
        <v>850</v>
      </c>
    </row>
    <row r="852" spans="1:7" x14ac:dyDescent="0.3">
      <c r="A852" t="s">
        <v>2533</v>
      </c>
      <c r="B852" t="s">
        <v>2240</v>
      </c>
      <c r="C852">
        <v>0.11799999999999999</v>
      </c>
      <c r="D852">
        <v>2051</v>
      </c>
      <c r="E852">
        <v>57</v>
      </c>
      <c r="G852">
        <v>851</v>
      </c>
    </row>
    <row r="853" spans="1:7" x14ac:dyDescent="0.3">
      <c r="A853" t="s">
        <v>2227</v>
      </c>
      <c r="B853" t="s">
        <v>2533</v>
      </c>
      <c r="C853">
        <v>2.1000000000000001E-2</v>
      </c>
      <c r="D853">
        <v>53</v>
      </c>
      <c r="E853">
        <v>2051</v>
      </c>
      <c r="G853">
        <v>852</v>
      </c>
    </row>
    <row r="854" spans="1:7" x14ac:dyDescent="0.3">
      <c r="A854" t="s">
        <v>2533</v>
      </c>
      <c r="B854" t="s">
        <v>2241</v>
      </c>
      <c r="C854">
        <v>2.1000000000000001E-2</v>
      </c>
      <c r="D854">
        <v>2051</v>
      </c>
      <c r="E854">
        <v>58</v>
      </c>
      <c r="G854">
        <v>853</v>
      </c>
    </row>
    <row r="855" spans="1:7" x14ac:dyDescent="0.3">
      <c r="A855" t="s">
        <v>2227</v>
      </c>
      <c r="B855" t="s">
        <v>2533</v>
      </c>
      <c r="C855">
        <v>1.4E-2</v>
      </c>
      <c r="D855">
        <v>53</v>
      </c>
      <c r="E855">
        <v>2051</v>
      </c>
      <c r="G855">
        <v>854</v>
      </c>
    </row>
    <row r="856" spans="1:7" x14ac:dyDescent="0.3">
      <c r="A856" t="s">
        <v>2533</v>
      </c>
      <c r="B856" t="s">
        <v>2534</v>
      </c>
      <c r="C856">
        <v>1.4E-2</v>
      </c>
      <c r="D856">
        <v>2051</v>
      </c>
      <c r="E856">
        <v>2052</v>
      </c>
      <c r="G856">
        <v>855</v>
      </c>
    </row>
    <row r="857" spans="1:7" x14ac:dyDescent="0.3">
      <c r="A857" t="s">
        <v>2534</v>
      </c>
      <c r="B857" t="s">
        <v>2315</v>
      </c>
      <c r="C857">
        <v>1.4E-2</v>
      </c>
      <c r="D857">
        <v>2052</v>
      </c>
      <c r="E857">
        <v>59</v>
      </c>
      <c r="G857">
        <v>856</v>
      </c>
    </row>
    <row r="858" spans="1:7" x14ac:dyDescent="0.3">
      <c r="A858" t="s">
        <v>2227</v>
      </c>
      <c r="B858" t="s">
        <v>2533</v>
      </c>
      <c r="C858">
        <v>2.1999999999999999E-2</v>
      </c>
      <c r="D858">
        <v>53</v>
      </c>
      <c r="E858">
        <v>2051</v>
      </c>
      <c r="G858">
        <v>857</v>
      </c>
    </row>
    <row r="859" spans="1:7" x14ac:dyDescent="0.3">
      <c r="A859" t="s">
        <v>2533</v>
      </c>
      <c r="B859" t="s">
        <v>2242</v>
      </c>
      <c r="C859">
        <v>2.1999999999999999E-2</v>
      </c>
      <c r="D859">
        <v>2051</v>
      </c>
      <c r="E859">
        <v>60</v>
      </c>
      <c r="G859">
        <v>858</v>
      </c>
    </row>
    <row r="860" spans="1:7" x14ac:dyDescent="0.3">
      <c r="A860" t="s">
        <v>2227</v>
      </c>
      <c r="B860" t="s">
        <v>2533</v>
      </c>
      <c r="C860">
        <v>3.6999999999999998E-2</v>
      </c>
      <c r="D860">
        <v>53</v>
      </c>
      <c r="E860">
        <v>2051</v>
      </c>
      <c r="G860">
        <v>859</v>
      </c>
    </row>
    <row r="861" spans="1:7" x14ac:dyDescent="0.3">
      <c r="A861" t="s">
        <v>2533</v>
      </c>
      <c r="B861" t="s">
        <v>2534</v>
      </c>
      <c r="C861">
        <v>3.6999999999999998E-2</v>
      </c>
      <c r="D861">
        <v>2051</v>
      </c>
      <c r="E861">
        <v>2052</v>
      </c>
      <c r="G861">
        <v>860</v>
      </c>
    </row>
    <row r="862" spans="1:7" x14ac:dyDescent="0.3">
      <c r="A862" t="s">
        <v>2534</v>
      </c>
      <c r="B862" t="s">
        <v>2245</v>
      </c>
      <c r="C862">
        <v>3.6999999999999998E-2</v>
      </c>
      <c r="D862">
        <v>2052</v>
      </c>
      <c r="E862">
        <v>61</v>
      </c>
      <c r="G862">
        <v>861</v>
      </c>
    </row>
    <row r="863" spans="1:7" x14ac:dyDescent="0.3">
      <c r="A863" t="s">
        <v>2227</v>
      </c>
      <c r="B863" t="s">
        <v>2533</v>
      </c>
      <c r="C863">
        <v>1E-3</v>
      </c>
      <c r="D863">
        <v>53</v>
      </c>
      <c r="E863">
        <v>2051</v>
      </c>
      <c r="G863">
        <v>862</v>
      </c>
    </row>
    <row r="864" spans="1:7" x14ac:dyDescent="0.3">
      <c r="A864" t="s">
        <v>2533</v>
      </c>
      <c r="B864" t="s">
        <v>2534</v>
      </c>
      <c r="C864">
        <v>1E-3</v>
      </c>
      <c r="D864">
        <v>2051</v>
      </c>
      <c r="E864">
        <v>2052</v>
      </c>
      <c r="G864">
        <v>863</v>
      </c>
    </row>
    <row r="865" spans="1:7" x14ac:dyDescent="0.3">
      <c r="A865" t="s">
        <v>2534</v>
      </c>
      <c r="B865" t="s">
        <v>2246</v>
      </c>
      <c r="C865">
        <v>1E-3</v>
      </c>
      <c r="D865">
        <v>2052</v>
      </c>
      <c r="E865">
        <v>62</v>
      </c>
      <c r="G865">
        <v>864</v>
      </c>
    </row>
    <row r="866" spans="1:7" x14ac:dyDescent="0.3">
      <c r="A866" t="s">
        <v>2227</v>
      </c>
      <c r="B866" t="s">
        <v>2533</v>
      </c>
      <c r="C866">
        <v>5.0000000000000001E-3</v>
      </c>
      <c r="D866">
        <v>53</v>
      </c>
      <c r="E866">
        <v>2051</v>
      </c>
      <c r="G866">
        <v>865</v>
      </c>
    </row>
    <row r="867" spans="1:7" x14ac:dyDescent="0.3">
      <c r="A867" t="s">
        <v>2533</v>
      </c>
      <c r="B867" t="s">
        <v>2243</v>
      </c>
      <c r="C867">
        <v>5.0000000000000001E-3</v>
      </c>
      <c r="D867">
        <v>2051</v>
      </c>
      <c r="E867">
        <v>63</v>
      </c>
      <c r="G867">
        <v>866</v>
      </c>
    </row>
    <row r="868" spans="1:7" x14ac:dyDescent="0.3">
      <c r="A868" t="s">
        <v>2227</v>
      </c>
      <c r="B868" t="s">
        <v>2533</v>
      </c>
      <c r="C868">
        <v>3.9E-2</v>
      </c>
      <c r="D868">
        <v>53</v>
      </c>
      <c r="E868">
        <v>2051</v>
      </c>
      <c r="G868">
        <v>867</v>
      </c>
    </row>
    <row r="869" spans="1:7" x14ac:dyDescent="0.3">
      <c r="A869" t="s">
        <v>2533</v>
      </c>
      <c r="B869" t="s">
        <v>2534</v>
      </c>
      <c r="C869">
        <v>3.9E-2</v>
      </c>
      <c r="D869">
        <v>2051</v>
      </c>
      <c r="E869">
        <v>2052</v>
      </c>
      <c r="G869">
        <v>868</v>
      </c>
    </row>
    <row r="870" spans="1:7" x14ac:dyDescent="0.3">
      <c r="A870" t="s">
        <v>2534</v>
      </c>
      <c r="B870" t="s">
        <v>2247</v>
      </c>
      <c r="C870">
        <v>3.9E-2</v>
      </c>
      <c r="D870">
        <v>2052</v>
      </c>
      <c r="E870">
        <v>66</v>
      </c>
      <c r="G870">
        <v>869</v>
      </c>
    </row>
    <row r="871" spans="1:7" x14ac:dyDescent="0.3">
      <c r="A871" t="s">
        <v>2228</v>
      </c>
      <c r="B871" t="s">
        <v>2535</v>
      </c>
      <c r="C871">
        <v>0.11600000000000001</v>
      </c>
      <c r="D871">
        <v>54</v>
      </c>
      <c r="E871">
        <v>2053</v>
      </c>
      <c r="G871">
        <v>870</v>
      </c>
    </row>
    <row r="872" spans="1:7" x14ac:dyDescent="0.3">
      <c r="A872" t="s">
        <v>2535</v>
      </c>
      <c r="B872" t="s">
        <v>2240</v>
      </c>
      <c r="C872">
        <v>0.11600000000000001</v>
      </c>
      <c r="D872">
        <v>2053</v>
      </c>
      <c r="E872">
        <v>57</v>
      </c>
      <c r="G872">
        <v>871</v>
      </c>
    </row>
    <row r="873" spans="1:7" x14ac:dyDescent="0.3">
      <c r="A873" t="s">
        <v>2228</v>
      </c>
      <c r="B873" t="s">
        <v>2535</v>
      </c>
      <c r="C873">
        <v>3.5000000000000003E-2</v>
      </c>
      <c r="D873">
        <v>54</v>
      </c>
      <c r="E873">
        <v>2053</v>
      </c>
      <c r="G873">
        <v>872</v>
      </c>
    </row>
    <row r="874" spans="1:7" x14ac:dyDescent="0.3">
      <c r="A874" t="s">
        <v>2535</v>
      </c>
      <c r="B874" t="s">
        <v>2241</v>
      </c>
      <c r="C874">
        <v>3.5000000000000003E-2</v>
      </c>
      <c r="D874">
        <v>2053</v>
      </c>
      <c r="E874">
        <v>58</v>
      </c>
      <c r="G874">
        <v>873</v>
      </c>
    </row>
    <row r="875" spans="1:7" x14ac:dyDescent="0.3">
      <c r="A875" t="s">
        <v>2228</v>
      </c>
      <c r="B875" t="s">
        <v>2535</v>
      </c>
      <c r="C875">
        <v>1.2999999999999999E-2</v>
      </c>
      <c r="D875">
        <v>54</v>
      </c>
      <c r="E875">
        <v>2053</v>
      </c>
      <c r="G875">
        <v>874</v>
      </c>
    </row>
    <row r="876" spans="1:7" x14ac:dyDescent="0.3">
      <c r="A876" t="s">
        <v>2535</v>
      </c>
      <c r="B876" t="s">
        <v>2536</v>
      </c>
      <c r="C876">
        <v>1.2999999999999999E-2</v>
      </c>
      <c r="D876">
        <v>2053</v>
      </c>
      <c r="E876">
        <v>2054</v>
      </c>
      <c r="G876">
        <v>875</v>
      </c>
    </row>
    <row r="877" spans="1:7" x14ac:dyDescent="0.3">
      <c r="A877" t="s">
        <v>2536</v>
      </c>
      <c r="B877" t="s">
        <v>2315</v>
      </c>
      <c r="C877">
        <v>1.2999999999999999E-2</v>
      </c>
      <c r="D877">
        <v>2054</v>
      </c>
      <c r="E877">
        <v>59</v>
      </c>
      <c r="G877">
        <v>876</v>
      </c>
    </row>
    <row r="878" spans="1:7" x14ac:dyDescent="0.3">
      <c r="A878" t="s">
        <v>2228</v>
      </c>
      <c r="B878" t="s">
        <v>2535</v>
      </c>
      <c r="C878">
        <v>1.0999999999999999E-2</v>
      </c>
      <c r="D878">
        <v>54</v>
      </c>
      <c r="E878">
        <v>2053</v>
      </c>
      <c r="G878">
        <v>877</v>
      </c>
    </row>
    <row r="879" spans="1:7" x14ac:dyDescent="0.3">
      <c r="A879" t="s">
        <v>2535</v>
      </c>
      <c r="B879" t="s">
        <v>2242</v>
      </c>
      <c r="C879">
        <v>1.0999999999999999E-2</v>
      </c>
      <c r="D879">
        <v>2053</v>
      </c>
      <c r="E879">
        <v>60</v>
      </c>
      <c r="G879">
        <v>878</v>
      </c>
    </row>
    <row r="880" spans="1:7" x14ac:dyDescent="0.3">
      <c r="A880" t="s">
        <v>2228</v>
      </c>
      <c r="B880" t="s">
        <v>2535</v>
      </c>
      <c r="C880">
        <v>8.5000000000000006E-2</v>
      </c>
      <c r="D880">
        <v>54</v>
      </c>
      <c r="E880">
        <v>2053</v>
      </c>
      <c r="G880">
        <v>879</v>
      </c>
    </row>
    <row r="881" spans="1:7" x14ac:dyDescent="0.3">
      <c r="A881" t="s">
        <v>2535</v>
      </c>
      <c r="B881" t="s">
        <v>2536</v>
      </c>
      <c r="C881">
        <v>8.5000000000000006E-2</v>
      </c>
      <c r="D881">
        <v>2053</v>
      </c>
      <c r="E881">
        <v>2054</v>
      </c>
      <c r="G881">
        <v>880</v>
      </c>
    </row>
    <row r="882" spans="1:7" x14ac:dyDescent="0.3">
      <c r="A882" t="s">
        <v>2536</v>
      </c>
      <c r="B882" t="s">
        <v>2245</v>
      </c>
      <c r="C882">
        <v>8.5000000000000006E-2</v>
      </c>
      <c r="D882">
        <v>2054</v>
      </c>
      <c r="E882">
        <v>61</v>
      </c>
      <c r="G882">
        <v>881</v>
      </c>
    </row>
    <row r="883" spans="1:7" x14ac:dyDescent="0.3">
      <c r="A883" t="s">
        <v>2228</v>
      </c>
      <c r="B883" t="s">
        <v>2535</v>
      </c>
      <c r="C883">
        <v>4.7E-2</v>
      </c>
      <c r="D883">
        <v>54</v>
      </c>
      <c r="E883">
        <v>2053</v>
      </c>
      <c r="G883">
        <v>882</v>
      </c>
    </row>
    <row r="884" spans="1:7" x14ac:dyDescent="0.3">
      <c r="A884" t="s">
        <v>2535</v>
      </c>
      <c r="B884" t="s">
        <v>2243</v>
      </c>
      <c r="C884">
        <v>4.7E-2</v>
      </c>
      <c r="D884">
        <v>2053</v>
      </c>
      <c r="E884">
        <v>63</v>
      </c>
      <c r="G884">
        <v>883</v>
      </c>
    </row>
    <row r="885" spans="1:7" x14ac:dyDescent="0.3">
      <c r="A885" t="s">
        <v>2228</v>
      </c>
      <c r="B885" t="s">
        <v>2535</v>
      </c>
      <c r="C885">
        <v>7.3999999999999996E-2</v>
      </c>
      <c r="D885">
        <v>54</v>
      </c>
      <c r="E885">
        <v>2053</v>
      </c>
      <c r="G885">
        <v>884</v>
      </c>
    </row>
    <row r="886" spans="1:7" x14ac:dyDescent="0.3">
      <c r="A886" t="s">
        <v>2535</v>
      </c>
      <c r="B886" t="s">
        <v>2536</v>
      </c>
      <c r="C886">
        <v>7.3999999999999996E-2</v>
      </c>
      <c r="D886">
        <v>2053</v>
      </c>
      <c r="E886">
        <v>2054</v>
      </c>
      <c r="G886">
        <v>885</v>
      </c>
    </row>
    <row r="887" spans="1:7" x14ac:dyDescent="0.3">
      <c r="A887" t="s">
        <v>2536</v>
      </c>
      <c r="B887" t="s">
        <v>2247</v>
      </c>
      <c r="C887">
        <v>7.3999999999999996E-2</v>
      </c>
      <c r="D887">
        <v>2054</v>
      </c>
      <c r="E887">
        <v>66</v>
      </c>
      <c r="G887">
        <v>886</v>
      </c>
    </row>
    <row r="888" spans="1:7" x14ac:dyDescent="0.3">
      <c r="A888" t="s">
        <v>2229</v>
      </c>
      <c r="B888" t="s">
        <v>2537</v>
      </c>
      <c r="C888">
        <v>6.9000000000000006E-2</v>
      </c>
      <c r="D888">
        <v>55</v>
      </c>
      <c r="E888">
        <v>2055</v>
      </c>
      <c r="G888">
        <v>887</v>
      </c>
    </row>
    <row r="889" spans="1:7" x14ac:dyDescent="0.3">
      <c r="A889" t="s">
        <v>2537</v>
      </c>
      <c r="B889" t="s">
        <v>2240</v>
      </c>
      <c r="C889">
        <v>6.9000000000000006E-2</v>
      </c>
      <c r="D889">
        <v>2055</v>
      </c>
      <c r="E889">
        <v>57</v>
      </c>
      <c r="G889">
        <v>888</v>
      </c>
    </row>
    <row r="890" spans="1:7" x14ac:dyDescent="0.3">
      <c r="A890" t="s">
        <v>2229</v>
      </c>
      <c r="B890" t="s">
        <v>2537</v>
      </c>
      <c r="C890">
        <v>2.5999999999999999E-2</v>
      </c>
      <c r="D890">
        <v>55</v>
      </c>
      <c r="E890">
        <v>2055</v>
      </c>
      <c r="G890">
        <v>889</v>
      </c>
    </row>
    <row r="891" spans="1:7" x14ac:dyDescent="0.3">
      <c r="A891" t="s">
        <v>2537</v>
      </c>
      <c r="B891" t="s">
        <v>2241</v>
      </c>
      <c r="C891">
        <v>2.5999999999999999E-2</v>
      </c>
      <c r="D891">
        <v>2055</v>
      </c>
      <c r="E891">
        <v>58</v>
      </c>
      <c r="G891">
        <v>890</v>
      </c>
    </row>
    <row r="892" spans="1:7" x14ac:dyDescent="0.3">
      <c r="A892" t="s">
        <v>2229</v>
      </c>
      <c r="B892" t="s">
        <v>2537</v>
      </c>
      <c r="C892">
        <v>1.6E-2</v>
      </c>
      <c r="D892">
        <v>55</v>
      </c>
      <c r="E892">
        <v>2055</v>
      </c>
      <c r="G892">
        <v>891</v>
      </c>
    </row>
    <row r="893" spans="1:7" x14ac:dyDescent="0.3">
      <c r="A893" t="s">
        <v>2537</v>
      </c>
      <c r="B893" t="s">
        <v>2538</v>
      </c>
      <c r="C893">
        <v>1.6E-2</v>
      </c>
      <c r="D893">
        <v>2055</v>
      </c>
      <c r="E893">
        <v>2056</v>
      </c>
      <c r="G893">
        <v>892</v>
      </c>
    </row>
    <row r="894" spans="1:7" x14ac:dyDescent="0.3">
      <c r="A894" t="s">
        <v>2538</v>
      </c>
      <c r="B894" t="s">
        <v>2315</v>
      </c>
      <c r="C894">
        <v>1.6E-2</v>
      </c>
      <c r="D894">
        <v>2056</v>
      </c>
      <c r="E894">
        <v>59</v>
      </c>
      <c r="G894">
        <v>893</v>
      </c>
    </row>
    <row r="895" spans="1:7" x14ac:dyDescent="0.3">
      <c r="A895" t="s">
        <v>2229</v>
      </c>
      <c r="B895" t="s">
        <v>2537</v>
      </c>
      <c r="C895">
        <v>2E-3</v>
      </c>
      <c r="D895">
        <v>55</v>
      </c>
      <c r="E895">
        <v>2055</v>
      </c>
      <c r="G895">
        <v>894</v>
      </c>
    </row>
    <row r="896" spans="1:7" x14ac:dyDescent="0.3">
      <c r="A896" t="s">
        <v>2537</v>
      </c>
      <c r="B896" t="s">
        <v>2242</v>
      </c>
      <c r="C896">
        <v>2E-3</v>
      </c>
      <c r="D896">
        <v>2055</v>
      </c>
      <c r="E896">
        <v>60</v>
      </c>
      <c r="G896">
        <v>895</v>
      </c>
    </row>
    <row r="897" spans="1:7" x14ac:dyDescent="0.3">
      <c r="A897" t="s">
        <v>2229</v>
      </c>
      <c r="B897" t="s">
        <v>2537</v>
      </c>
      <c r="C897">
        <v>3.6999999999999998E-2</v>
      </c>
      <c r="D897">
        <v>55</v>
      </c>
      <c r="E897">
        <v>2055</v>
      </c>
      <c r="G897">
        <v>896</v>
      </c>
    </row>
    <row r="898" spans="1:7" x14ac:dyDescent="0.3">
      <c r="A898" t="s">
        <v>2537</v>
      </c>
      <c r="B898" t="s">
        <v>2538</v>
      </c>
      <c r="C898">
        <v>3.6999999999999998E-2</v>
      </c>
      <c r="D898">
        <v>2055</v>
      </c>
      <c r="E898">
        <v>2056</v>
      </c>
      <c r="G898">
        <v>897</v>
      </c>
    </row>
    <row r="899" spans="1:7" x14ac:dyDescent="0.3">
      <c r="A899" t="s">
        <v>2538</v>
      </c>
      <c r="B899" t="s">
        <v>2245</v>
      </c>
      <c r="C899">
        <v>3.6999999999999998E-2</v>
      </c>
      <c r="D899">
        <v>2056</v>
      </c>
      <c r="E899">
        <v>61</v>
      </c>
      <c r="G899">
        <v>898</v>
      </c>
    </row>
    <row r="900" spans="1:7" x14ac:dyDescent="0.3">
      <c r="A900" t="s">
        <v>2229</v>
      </c>
      <c r="B900" t="s">
        <v>2537</v>
      </c>
      <c r="C900">
        <v>1.4999999999999999E-2</v>
      </c>
      <c r="D900">
        <v>55</v>
      </c>
      <c r="E900">
        <v>2055</v>
      </c>
      <c r="G900">
        <v>899</v>
      </c>
    </row>
    <row r="901" spans="1:7" x14ac:dyDescent="0.3">
      <c r="A901" t="s">
        <v>2537</v>
      </c>
      <c r="B901" t="s">
        <v>2243</v>
      </c>
      <c r="C901">
        <v>1.4999999999999999E-2</v>
      </c>
      <c r="D901">
        <v>2055</v>
      </c>
      <c r="E901">
        <v>63</v>
      </c>
      <c r="G901">
        <v>900</v>
      </c>
    </row>
    <row r="902" spans="1:7" x14ac:dyDescent="0.3">
      <c r="A902" t="s">
        <v>2229</v>
      </c>
      <c r="B902" t="s">
        <v>2537</v>
      </c>
      <c r="C902">
        <v>7.6999999999999999E-2</v>
      </c>
      <c r="D902">
        <v>55</v>
      </c>
      <c r="E902">
        <v>2055</v>
      </c>
      <c r="G902">
        <v>901</v>
      </c>
    </row>
    <row r="903" spans="1:7" x14ac:dyDescent="0.3">
      <c r="A903" t="s">
        <v>2537</v>
      </c>
      <c r="B903" t="s">
        <v>2538</v>
      </c>
      <c r="C903">
        <v>7.6999999999999999E-2</v>
      </c>
      <c r="D903">
        <v>2055</v>
      </c>
      <c r="E903">
        <v>2056</v>
      </c>
      <c r="G903">
        <v>902</v>
      </c>
    </row>
    <row r="904" spans="1:7" x14ac:dyDescent="0.3">
      <c r="A904" t="s">
        <v>2538</v>
      </c>
      <c r="B904" t="s">
        <v>2247</v>
      </c>
      <c r="C904">
        <v>7.6999999999999999E-2</v>
      </c>
      <c r="D904">
        <v>2056</v>
      </c>
      <c r="E904">
        <v>66</v>
      </c>
      <c r="G904">
        <v>903</v>
      </c>
    </row>
    <row r="905" spans="1:7" x14ac:dyDescent="0.3">
      <c r="A905" t="s">
        <v>2230</v>
      </c>
      <c r="B905" t="s">
        <v>2539</v>
      </c>
      <c r="C905">
        <v>1.2999999999999999E-2</v>
      </c>
      <c r="D905">
        <v>56</v>
      </c>
      <c r="E905">
        <v>2057</v>
      </c>
      <c r="G905">
        <v>904</v>
      </c>
    </row>
    <row r="906" spans="1:7" x14ac:dyDescent="0.3">
      <c r="A906" t="s">
        <v>2539</v>
      </c>
      <c r="B906" t="s">
        <v>2240</v>
      </c>
      <c r="C906">
        <v>1.2999999999999999E-2</v>
      </c>
      <c r="D906">
        <v>2057</v>
      </c>
      <c r="E906">
        <v>57</v>
      </c>
      <c r="G906">
        <v>905</v>
      </c>
    </row>
    <row r="907" spans="1:7" x14ac:dyDescent="0.3">
      <c r="A907" t="s">
        <v>2230</v>
      </c>
      <c r="B907" t="s">
        <v>2539</v>
      </c>
      <c r="C907">
        <v>2E-3</v>
      </c>
      <c r="D907">
        <v>56</v>
      </c>
      <c r="E907">
        <v>2057</v>
      </c>
      <c r="G907">
        <v>906</v>
      </c>
    </row>
    <row r="908" spans="1:7" x14ac:dyDescent="0.3">
      <c r="A908" t="s">
        <v>2539</v>
      </c>
      <c r="B908" t="s">
        <v>2241</v>
      </c>
      <c r="C908">
        <v>2E-3</v>
      </c>
      <c r="D908">
        <v>2057</v>
      </c>
      <c r="E908">
        <v>58</v>
      </c>
      <c r="G908">
        <v>907</v>
      </c>
    </row>
    <row r="909" spans="1:7" x14ac:dyDescent="0.3">
      <c r="A909" t="s">
        <v>2230</v>
      </c>
      <c r="B909" t="s">
        <v>2539</v>
      </c>
      <c r="C909">
        <v>4.0000000000000001E-3</v>
      </c>
      <c r="D909">
        <v>56</v>
      </c>
      <c r="E909">
        <v>2057</v>
      </c>
      <c r="G909">
        <v>908</v>
      </c>
    </row>
    <row r="910" spans="1:7" x14ac:dyDescent="0.3">
      <c r="A910" t="s">
        <v>2539</v>
      </c>
      <c r="B910" t="s">
        <v>2540</v>
      </c>
      <c r="C910">
        <v>4.0000000000000001E-3</v>
      </c>
      <c r="D910">
        <v>2057</v>
      </c>
      <c r="E910">
        <v>2058</v>
      </c>
      <c r="G910">
        <v>909</v>
      </c>
    </row>
    <row r="911" spans="1:7" x14ac:dyDescent="0.3">
      <c r="A911" t="s">
        <v>2540</v>
      </c>
      <c r="B911" t="s">
        <v>2315</v>
      </c>
      <c r="C911">
        <v>4.0000000000000001E-3</v>
      </c>
      <c r="D911">
        <v>2058</v>
      </c>
      <c r="E911">
        <v>59</v>
      </c>
      <c r="G911">
        <v>910</v>
      </c>
    </row>
    <row r="912" spans="1:7" x14ac:dyDescent="0.3">
      <c r="A912" t="s">
        <v>2230</v>
      </c>
      <c r="B912" t="s">
        <v>2539</v>
      </c>
      <c r="C912">
        <v>5.0000000000000001E-3</v>
      </c>
      <c r="D912">
        <v>56</v>
      </c>
      <c r="E912">
        <v>2057</v>
      </c>
      <c r="G912">
        <v>911</v>
      </c>
    </row>
    <row r="913" spans="1:7" x14ac:dyDescent="0.3">
      <c r="A913" t="s">
        <v>2539</v>
      </c>
      <c r="B913" t="s">
        <v>2540</v>
      </c>
      <c r="C913">
        <v>5.0000000000000001E-3</v>
      </c>
      <c r="D913">
        <v>2057</v>
      </c>
      <c r="E913">
        <v>2058</v>
      </c>
      <c r="G913">
        <v>912</v>
      </c>
    </row>
    <row r="914" spans="1:7" x14ac:dyDescent="0.3">
      <c r="A914" t="s">
        <v>2540</v>
      </c>
      <c r="B914" t="s">
        <v>2245</v>
      </c>
      <c r="C914">
        <v>5.0000000000000001E-3</v>
      </c>
      <c r="D914">
        <v>2058</v>
      </c>
      <c r="E914">
        <v>61</v>
      </c>
      <c r="G914">
        <v>913</v>
      </c>
    </row>
    <row r="915" spans="1:7" x14ac:dyDescent="0.3">
      <c r="A915" t="s">
        <v>2230</v>
      </c>
      <c r="B915" t="s">
        <v>2539</v>
      </c>
      <c r="C915">
        <v>1E-3</v>
      </c>
      <c r="D915">
        <v>56</v>
      </c>
      <c r="E915">
        <v>2057</v>
      </c>
      <c r="G915">
        <v>914</v>
      </c>
    </row>
    <row r="916" spans="1:7" x14ac:dyDescent="0.3">
      <c r="A916" t="s">
        <v>2539</v>
      </c>
      <c r="B916" t="s">
        <v>2243</v>
      </c>
      <c r="C916">
        <v>1E-3</v>
      </c>
      <c r="D916">
        <v>2057</v>
      </c>
      <c r="E916">
        <v>63</v>
      </c>
      <c r="G916">
        <v>915</v>
      </c>
    </row>
    <row r="917" spans="1:7" x14ac:dyDescent="0.3">
      <c r="A917" t="s">
        <v>2230</v>
      </c>
      <c r="B917" t="s">
        <v>2539</v>
      </c>
      <c r="C917">
        <v>8.0000000000000002E-3</v>
      </c>
      <c r="D917">
        <v>56</v>
      </c>
      <c r="E917">
        <v>2057</v>
      </c>
      <c r="G917">
        <v>916</v>
      </c>
    </row>
    <row r="918" spans="1:7" x14ac:dyDescent="0.3">
      <c r="A918" t="s">
        <v>2539</v>
      </c>
      <c r="B918" t="s">
        <v>2540</v>
      </c>
      <c r="C918">
        <v>8.0000000000000002E-3</v>
      </c>
      <c r="D918">
        <v>2057</v>
      </c>
      <c r="E918">
        <v>2058</v>
      </c>
      <c r="G918">
        <v>917</v>
      </c>
    </row>
    <row r="919" spans="1:7" x14ac:dyDescent="0.3">
      <c r="A919" t="s">
        <v>2540</v>
      </c>
      <c r="B919" t="s">
        <v>2247</v>
      </c>
      <c r="C919">
        <v>8.0000000000000002E-3</v>
      </c>
      <c r="D919">
        <v>2058</v>
      </c>
      <c r="E919">
        <v>66</v>
      </c>
      <c r="G919">
        <v>918</v>
      </c>
    </row>
    <row r="920" spans="1:7" x14ac:dyDescent="0.3">
      <c r="A920" t="s">
        <v>2237</v>
      </c>
      <c r="B920" t="s">
        <v>2541</v>
      </c>
      <c r="C920">
        <v>0.15</v>
      </c>
      <c r="D920">
        <v>78</v>
      </c>
      <c r="E920">
        <v>2059</v>
      </c>
      <c r="G920">
        <v>919</v>
      </c>
    </row>
    <row r="921" spans="1:7" x14ac:dyDescent="0.3">
      <c r="A921" t="s">
        <v>2541</v>
      </c>
      <c r="B921" t="s">
        <v>2240</v>
      </c>
      <c r="C921">
        <v>0.15</v>
      </c>
      <c r="D921">
        <v>2059</v>
      </c>
      <c r="E921">
        <v>57</v>
      </c>
      <c r="G921">
        <v>920</v>
      </c>
    </row>
    <row r="922" spans="1:7" x14ac:dyDescent="0.3">
      <c r="A922" t="s">
        <v>2237</v>
      </c>
      <c r="B922" t="s">
        <v>2541</v>
      </c>
      <c r="C922">
        <v>3.9E-2</v>
      </c>
      <c r="D922">
        <v>78</v>
      </c>
      <c r="E922">
        <v>2059</v>
      </c>
      <c r="G922">
        <v>921</v>
      </c>
    </row>
    <row r="923" spans="1:7" x14ac:dyDescent="0.3">
      <c r="A923" t="s">
        <v>2541</v>
      </c>
      <c r="B923" t="s">
        <v>2241</v>
      </c>
      <c r="C923">
        <v>3.9E-2</v>
      </c>
      <c r="D923">
        <v>2059</v>
      </c>
      <c r="E923">
        <v>58</v>
      </c>
      <c r="G923">
        <v>922</v>
      </c>
    </row>
    <row r="924" spans="1:7" x14ac:dyDescent="0.3">
      <c r="A924" t="s">
        <v>2237</v>
      </c>
      <c r="B924" t="s">
        <v>2541</v>
      </c>
      <c r="C924">
        <v>0.08</v>
      </c>
      <c r="D924">
        <v>78</v>
      </c>
      <c r="E924">
        <v>2059</v>
      </c>
      <c r="G924">
        <v>923</v>
      </c>
    </row>
    <row r="925" spans="1:7" x14ac:dyDescent="0.3">
      <c r="A925" t="s">
        <v>2541</v>
      </c>
      <c r="B925" t="s">
        <v>2242</v>
      </c>
      <c r="C925">
        <v>0.08</v>
      </c>
      <c r="D925">
        <v>2059</v>
      </c>
      <c r="E925">
        <v>60</v>
      </c>
      <c r="G925">
        <v>924</v>
      </c>
    </row>
    <row r="926" spans="1:7" x14ac:dyDescent="0.3">
      <c r="A926" t="s">
        <v>2237</v>
      </c>
      <c r="B926" t="s">
        <v>2541</v>
      </c>
      <c r="C926">
        <v>2.9000000000000001E-2</v>
      </c>
      <c r="D926">
        <v>78</v>
      </c>
      <c r="E926">
        <v>2059</v>
      </c>
      <c r="G926">
        <v>925</v>
      </c>
    </row>
    <row r="927" spans="1:7" x14ac:dyDescent="0.3">
      <c r="A927" t="s">
        <v>2541</v>
      </c>
      <c r="B927" t="s">
        <v>2243</v>
      </c>
      <c r="C927">
        <v>2.9000000000000001E-2</v>
      </c>
      <c r="D927">
        <v>2059</v>
      </c>
      <c r="E927">
        <v>63</v>
      </c>
      <c r="G927">
        <v>926</v>
      </c>
    </row>
    <row r="928" spans="1:7" x14ac:dyDescent="0.3">
      <c r="A928" t="s">
        <v>2237</v>
      </c>
      <c r="B928" t="s">
        <v>2541</v>
      </c>
      <c r="C928">
        <v>0.17299999999999999</v>
      </c>
      <c r="D928">
        <v>78</v>
      </c>
      <c r="E928">
        <v>2059</v>
      </c>
      <c r="G928">
        <v>927</v>
      </c>
    </row>
    <row r="929" spans="1:7" x14ac:dyDescent="0.3">
      <c r="A929" t="s">
        <v>2541</v>
      </c>
      <c r="B929" t="s">
        <v>2244</v>
      </c>
      <c r="C929">
        <v>0.17299999999999999</v>
      </c>
      <c r="D929">
        <v>2059</v>
      </c>
      <c r="E929">
        <v>81</v>
      </c>
      <c r="G929">
        <v>928</v>
      </c>
    </row>
    <row r="930" spans="1:7" x14ac:dyDescent="0.3">
      <c r="A930" t="s">
        <v>2407</v>
      </c>
      <c r="B930" t="s">
        <v>2542</v>
      </c>
      <c r="C930">
        <v>3.0000000000000001E-3</v>
      </c>
      <c r="D930">
        <v>1010</v>
      </c>
      <c r="E930">
        <v>2060</v>
      </c>
      <c r="G930">
        <v>929</v>
      </c>
    </row>
    <row r="931" spans="1:7" x14ac:dyDescent="0.3">
      <c r="A931" t="s">
        <v>2542</v>
      </c>
      <c r="B931" t="s">
        <v>2487</v>
      </c>
      <c r="C931">
        <v>3.0000000000000001E-3</v>
      </c>
      <c r="D931">
        <v>2060</v>
      </c>
      <c r="E931">
        <v>1008</v>
      </c>
      <c r="G931">
        <v>930</v>
      </c>
    </row>
    <row r="932" spans="1:7" x14ac:dyDescent="0.3">
      <c r="A932" t="s">
        <v>2407</v>
      </c>
      <c r="B932" t="s">
        <v>2542</v>
      </c>
      <c r="C932">
        <v>0.13</v>
      </c>
      <c r="D932">
        <v>1010</v>
      </c>
      <c r="E932">
        <v>2060</v>
      </c>
      <c r="G932">
        <v>931</v>
      </c>
    </row>
    <row r="933" spans="1:7" x14ac:dyDescent="0.3">
      <c r="A933" t="s">
        <v>2542</v>
      </c>
      <c r="B933" t="s">
        <v>2488</v>
      </c>
      <c r="C933">
        <v>0.13</v>
      </c>
      <c r="D933">
        <v>2060</v>
      </c>
      <c r="E933">
        <v>1090</v>
      </c>
      <c r="G933">
        <v>932</v>
      </c>
    </row>
    <row r="934" spans="1:7" x14ac:dyDescent="0.3">
      <c r="A934" t="s">
        <v>2407</v>
      </c>
      <c r="B934" t="s">
        <v>2542</v>
      </c>
      <c r="C934">
        <v>8.5999999999999993E-2</v>
      </c>
      <c r="D934">
        <v>1010</v>
      </c>
      <c r="E934">
        <v>2060</v>
      </c>
      <c r="G934">
        <v>933</v>
      </c>
    </row>
    <row r="935" spans="1:7" x14ac:dyDescent="0.3">
      <c r="A935" t="s">
        <v>2542</v>
      </c>
      <c r="B935" t="s">
        <v>2489</v>
      </c>
      <c r="C935">
        <v>8.5999999999999993E-2</v>
      </c>
      <c r="D935">
        <v>2060</v>
      </c>
      <c r="E935">
        <v>1091</v>
      </c>
      <c r="G935">
        <v>934</v>
      </c>
    </row>
    <row r="936" spans="1:7" x14ac:dyDescent="0.3">
      <c r="A936" t="s">
        <v>2407</v>
      </c>
      <c r="B936" t="s">
        <v>2542</v>
      </c>
      <c r="C936">
        <v>0.01</v>
      </c>
      <c r="D936">
        <v>1010</v>
      </c>
      <c r="E936">
        <v>2060</v>
      </c>
      <c r="G936">
        <v>935</v>
      </c>
    </row>
    <row r="937" spans="1:7" x14ac:dyDescent="0.3">
      <c r="A937" t="s">
        <v>2542</v>
      </c>
      <c r="B937" t="s">
        <v>2490</v>
      </c>
      <c r="C937">
        <v>0.01</v>
      </c>
      <c r="D937">
        <v>2060</v>
      </c>
      <c r="E937">
        <v>1092</v>
      </c>
      <c r="G937">
        <v>936</v>
      </c>
    </row>
    <row r="938" spans="1:7" x14ac:dyDescent="0.3">
      <c r="A938" t="s">
        <v>2407</v>
      </c>
      <c r="B938" t="s">
        <v>2542</v>
      </c>
      <c r="C938">
        <v>5.0999999999999997E-2</v>
      </c>
      <c r="D938">
        <v>1010</v>
      </c>
      <c r="E938">
        <v>2060</v>
      </c>
      <c r="G938">
        <v>937</v>
      </c>
    </row>
    <row r="939" spans="1:7" x14ac:dyDescent="0.3">
      <c r="A939" t="s">
        <v>2542</v>
      </c>
      <c r="B939" t="s">
        <v>2491</v>
      </c>
      <c r="C939">
        <v>5.0999999999999997E-2</v>
      </c>
      <c r="D939">
        <v>2060</v>
      </c>
      <c r="E939">
        <v>1106</v>
      </c>
      <c r="G939">
        <v>938</v>
      </c>
    </row>
    <row r="940" spans="1:7" x14ac:dyDescent="0.3">
      <c r="A940" t="s">
        <v>2409</v>
      </c>
      <c r="B940" t="s">
        <v>2543</v>
      </c>
      <c r="C940">
        <v>4.2999999999999997E-2</v>
      </c>
      <c r="D940">
        <v>1012</v>
      </c>
      <c r="E940">
        <v>2061</v>
      </c>
      <c r="G940">
        <v>939</v>
      </c>
    </row>
    <row r="941" spans="1:7" x14ac:dyDescent="0.3">
      <c r="A941" t="s">
        <v>2543</v>
      </c>
      <c r="B941" t="s">
        <v>2488</v>
      </c>
      <c r="C941">
        <v>4.2999999999999997E-2</v>
      </c>
      <c r="D941">
        <v>2061</v>
      </c>
      <c r="E941">
        <v>1090</v>
      </c>
      <c r="G941">
        <v>940</v>
      </c>
    </row>
    <row r="942" spans="1:7" x14ac:dyDescent="0.3">
      <c r="A942" t="s">
        <v>2409</v>
      </c>
      <c r="B942" t="s">
        <v>2543</v>
      </c>
      <c r="C942">
        <v>2.1000000000000001E-2</v>
      </c>
      <c r="D942">
        <v>1012</v>
      </c>
      <c r="E942">
        <v>2061</v>
      </c>
      <c r="G942">
        <v>941</v>
      </c>
    </row>
    <row r="943" spans="1:7" x14ac:dyDescent="0.3">
      <c r="A943" t="s">
        <v>2543</v>
      </c>
      <c r="B943" t="s">
        <v>2489</v>
      </c>
      <c r="C943">
        <v>2.1000000000000001E-2</v>
      </c>
      <c r="D943">
        <v>2061</v>
      </c>
      <c r="E943">
        <v>1091</v>
      </c>
      <c r="G943">
        <v>942</v>
      </c>
    </row>
    <row r="944" spans="1:7" x14ac:dyDescent="0.3">
      <c r="A944" t="s">
        <v>2409</v>
      </c>
      <c r="B944" t="s">
        <v>2543</v>
      </c>
      <c r="C944">
        <v>2E-3</v>
      </c>
      <c r="D944">
        <v>1012</v>
      </c>
      <c r="E944">
        <v>2061</v>
      </c>
      <c r="G944">
        <v>943</v>
      </c>
    </row>
    <row r="945" spans="1:7" x14ac:dyDescent="0.3">
      <c r="A945" t="s">
        <v>2543</v>
      </c>
      <c r="B945" t="s">
        <v>2490</v>
      </c>
      <c r="C945">
        <v>2E-3</v>
      </c>
      <c r="D945">
        <v>2061</v>
      </c>
      <c r="E945">
        <v>1092</v>
      </c>
      <c r="G945">
        <v>944</v>
      </c>
    </row>
    <row r="946" spans="1:7" x14ac:dyDescent="0.3">
      <c r="A946" t="s">
        <v>2409</v>
      </c>
      <c r="B946" t="s">
        <v>2543</v>
      </c>
      <c r="C946">
        <v>0.108</v>
      </c>
      <c r="D946">
        <v>1012</v>
      </c>
      <c r="E946">
        <v>2061</v>
      </c>
      <c r="G946">
        <v>945</v>
      </c>
    </row>
    <row r="947" spans="1:7" x14ac:dyDescent="0.3">
      <c r="A947" t="s">
        <v>2543</v>
      </c>
      <c r="B947" t="s">
        <v>2491</v>
      </c>
      <c r="C947">
        <v>0.108</v>
      </c>
      <c r="D947">
        <v>2061</v>
      </c>
      <c r="E947">
        <v>1106</v>
      </c>
      <c r="G947">
        <v>946</v>
      </c>
    </row>
    <row r="948" spans="1:7" x14ac:dyDescent="0.3">
      <c r="A948" t="s">
        <v>2410</v>
      </c>
      <c r="B948" t="s">
        <v>2544</v>
      </c>
      <c r="C948">
        <v>1E-3</v>
      </c>
      <c r="D948">
        <v>1013</v>
      </c>
      <c r="E948">
        <v>2062</v>
      </c>
      <c r="G948">
        <v>947</v>
      </c>
    </row>
    <row r="949" spans="1:7" x14ac:dyDescent="0.3">
      <c r="A949" t="s">
        <v>2544</v>
      </c>
      <c r="B949" t="s">
        <v>2487</v>
      </c>
      <c r="C949">
        <v>1E-3</v>
      </c>
      <c r="D949">
        <v>2062</v>
      </c>
      <c r="E949">
        <v>1008</v>
      </c>
      <c r="G949">
        <v>948</v>
      </c>
    </row>
    <row r="950" spans="1:7" x14ac:dyDescent="0.3">
      <c r="A950" t="s">
        <v>2410</v>
      </c>
      <c r="B950" t="s">
        <v>2544</v>
      </c>
      <c r="C950">
        <v>7.0000000000000007E-2</v>
      </c>
      <c r="D950">
        <v>1013</v>
      </c>
      <c r="E950">
        <v>2062</v>
      </c>
      <c r="G950">
        <v>949</v>
      </c>
    </row>
    <row r="951" spans="1:7" x14ac:dyDescent="0.3">
      <c r="A951" t="s">
        <v>2544</v>
      </c>
      <c r="B951" t="s">
        <v>2488</v>
      </c>
      <c r="C951">
        <v>7.0000000000000007E-2</v>
      </c>
      <c r="D951">
        <v>2062</v>
      </c>
      <c r="E951">
        <v>1090</v>
      </c>
      <c r="G951">
        <v>950</v>
      </c>
    </row>
    <row r="952" spans="1:7" x14ac:dyDescent="0.3">
      <c r="A952" t="s">
        <v>2410</v>
      </c>
      <c r="B952" t="s">
        <v>2544</v>
      </c>
      <c r="C952">
        <v>4.4999999999999998E-2</v>
      </c>
      <c r="D952">
        <v>1013</v>
      </c>
      <c r="E952">
        <v>2062</v>
      </c>
      <c r="G952">
        <v>951</v>
      </c>
    </row>
    <row r="953" spans="1:7" x14ac:dyDescent="0.3">
      <c r="A953" t="s">
        <v>2544</v>
      </c>
      <c r="B953" t="s">
        <v>2489</v>
      </c>
      <c r="C953">
        <v>4.4999999999999998E-2</v>
      </c>
      <c r="D953">
        <v>2062</v>
      </c>
      <c r="E953">
        <v>1091</v>
      </c>
      <c r="G953">
        <v>952</v>
      </c>
    </row>
    <row r="954" spans="1:7" x14ac:dyDescent="0.3">
      <c r="A954" t="s">
        <v>2410</v>
      </c>
      <c r="B954" t="s">
        <v>2544</v>
      </c>
      <c r="C954">
        <v>1.7000000000000001E-2</v>
      </c>
      <c r="D954">
        <v>1013</v>
      </c>
      <c r="E954">
        <v>2062</v>
      </c>
      <c r="G954">
        <v>953</v>
      </c>
    </row>
    <row r="955" spans="1:7" x14ac:dyDescent="0.3">
      <c r="A955" t="s">
        <v>2544</v>
      </c>
      <c r="B955" t="s">
        <v>2490</v>
      </c>
      <c r="C955">
        <v>1.7000000000000001E-2</v>
      </c>
      <c r="D955">
        <v>2062</v>
      </c>
      <c r="E955">
        <v>1092</v>
      </c>
      <c r="G955">
        <v>954</v>
      </c>
    </row>
    <row r="956" spans="1:7" x14ac:dyDescent="0.3">
      <c r="A956" t="s">
        <v>2410</v>
      </c>
      <c r="B956" t="s">
        <v>2544</v>
      </c>
      <c r="C956">
        <v>1.0999999999999999E-2</v>
      </c>
      <c r="D956">
        <v>1013</v>
      </c>
      <c r="E956">
        <v>2062</v>
      </c>
      <c r="G956">
        <v>955</v>
      </c>
    </row>
    <row r="957" spans="1:7" x14ac:dyDescent="0.3">
      <c r="A957" t="s">
        <v>2544</v>
      </c>
      <c r="B957" t="s">
        <v>2491</v>
      </c>
      <c r="C957">
        <v>1.0999999999999999E-2</v>
      </c>
      <c r="D957">
        <v>2062</v>
      </c>
      <c r="E957">
        <v>1106</v>
      </c>
      <c r="G957">
        <v>956</v>
      </c>
    </row>
    <row r="958" spans="1:7" x14ac:dyDescent="0.3">
      <c r="A958" t="s">
        <v>2411</v>
      </c>
      <c r="B958" t="s">
        <v>2545</v>
      </c>
      <c r="C958">
        <v>1E-3</v>
      </c>
      <c r="D958">
        <v>1014</v>
      </c>
      <c r="E958">
        <v>2063</v>
      </c>
      <c r="G958">
        <v>957</v>
      </c>
    </row>
    <row r="959" spans="1:7" x14ac:dyDescent="0.3">
      <c r="A959" t="s">
        <v>2545</v>
      </c>
      <c r="B959" t="s">
        <v>2487</v>
      </c>
      <c r="C959">
        <v>1E-3</v>
      </c>
      <c r="D959">
        <v>2063</v>
      </c>
      <c r="E959">
        <v>1008</v>
      </c>
      <c r="G959">
        <v>958</v>
      </c>
    </row>
    <row r="960" spans="1:7" x14ac:dyDescent="0.3">
      <c r="A960" t="s">
        <v>2411</v>
      </c>
      <c r="B960" t="s">
        <v>2545</v>
      </c>
      <c r="C960">
        <v>4.7E-2</v>
      </c>
      <c r="D960">
        <v>1014</v>
      </c>
      <c r="E960">
        <v>2063</v>
      </c>
      <c r="G960">
        <v>959</v>
      </c>
    </row>
    <row r="961" spans="1:7" x14ac:dyDescent="0.3">
      <c r="A961" t="s">
        <v>2545</v>
      </c>
      <c r="B961" t="s">
        <v>2488</v>
      </c>
      <c r="C961">
        <v>4.7E-2</v>
      </c>
      <c r="D961">
        <v>2063</v>
      </c>
      <c r="E961">
        <v>1090</v>
      </c>
      <c r="G961">
        <v>960</v>
      </c>
    </row>
    <row r="962" spans="1:7" x14ac:dyDescent="0.3">
      <c r="A962" t="s">
        <v>2411</v>
      </c>
      <c r="B962" t="s">
        <v>2545</v>
      </c>
      <c r="C962">
        <v>4.2999999999999997E-2</v>
      </c>
      <c r="D962">
        <v>1014</v>
      </c>
      <c r="E962">
        <v>2063</v>
      </c>
      <c r="G962">
        <v>961</v>
      </c>
    </row>
    <row r="963" spans="1:7" x14ac:dyDescent="0.3">
      <c r="A963" t="s">
        <v>2545</v>
      </c>
      <c r="B963" t="s">
        <v>2489</v>
      </c>
      <c r="C963">
        <v>4.2999999999999997E-2</v>
      </c>
      <c r="D963">
        <v>2063</v>
      </c>
      <c r="E963">
        <v>1091</v>
      </c>
      <c r="G963">
        <v>962</v>
      </c>
    </row>
    <row r="964" spans="1:7" x14ac:dyDescent="0.3">
      <c r="A964" t="s">
        <v>2411</v>
      </c>
      <c r="B964" t="s">
        <v>2545</v>
      </c>
      <c r="C964">
        <v>1.0999999999999999E-2</v>
      </c>
      <c r="D964">
        <v>1014</v>
      </c>
      <c r="E964">
        <v>2063</v>
      </c>
      <c r="G964">
        <v>963</v>
      </c>
    </row>
    <row r="965" spans="1:7" x14ac:dyDescent="0.3">
      <c r="A965" t="s">
        <v>2545</v>
      </c>
      <c r="B965" t="s">
        <v>2490</v>
      </c>
      <c r="C965">
        <v>1.0999999999999999E-2</v>
      </c>
      <c r="D965">
        <v>2063</v>
      </c>
      <c r="E965">
        <v>1092</v>
      </c>
      <c r="G965">
        <v>964</v>
      </c>
    </row>
    <row r="966" spans="1:7" x14ac:dyDescent="0.3">
      <c r="A966" t="s">
        <v>2411</v>
      </c>
      <c r="B966" t="s">
        <v>2545</v>
      </c>
      <c r="C966">
        <v>6.0000000000000001E-3</v>
      </c>
      <c r="D966">
        <v>1014</v>
      </c>
      <c r="E966">
        <v>2063</v>
      </c>
      <c r="G966">
        <v>965</v>
      </c>
    </row>
    <row r="967" spans="1:7" x14ac:dyDescent="0.3">
      <c r="A967" t="s">
        <v>2545</v>
      </c>
      <c r="B967" t="s">
        <v>2491</v>
      </c>
      <c r="C967">
        <v>6.0000000000000001E-3</v>
      </c>
      <c r="D967">
        <v>2063</v>
      </c>
      <c r="E967">
        <v>1106</v>
      </c>
      <c r="G967">
        <v>966</v>
      </c>
    </row>
    <row r="968" spans="1:7" x14ac:dyDescent="0.3">
      <c r="A968" t="s">
        <v>2412</v>
      </c>
      <c r="B968" t="s">
        <v>2546</v>
      </c>
      <c r="C968">
        <v>8.4000000000000005E-2</v>
      </c>
      <c r="D968">
        <v>1015</v>
      </c>
      <c r="E968">
        <v>2064</v>
      </c>
      <c r="G968">
        <v>967</v>
      </c>
    </row>
    <row r="969" spans="1:7" x14ac:dyDescent="0.3">
      <c r="A969" t="s">
        <v>2546</v>
      </c>
      <c r="B969" t="s">
        <v>2488</v>
      </c>
      <c r="C969">
        <v>8.4000000000000005E-2</v>
      </c>
      <c r="D969">
        <v>2064</v>
      </c>
      <c r="E969">
        <v>1090</v>
      </c>
      <c r="G969">
        <v>968</v>
      </c>
    </row>
    <row r="970" spans="1:7" x14ac:dyDescent="0.3">
      <c r="A970" t="s">
        <v>2412</v>
      </c>
      <c r="B970" t="s">
        <v>2546</v>
      </c>
      <c r="C970">
        <v>7.4999999999999997E-2</v>
      </c>
      <c r="D970">
        <v>1015</v>
      </c>
      <c r="E970">
        <v>2064</v>
      </c>
      <c r="G970">
        <v>969</v>
      </c>
    </row>
    <row r="971" spans="1:7" x14ac:dyDescent="0.3">
      <c r="A971" t="s">
        <v>2546</v>
      </c>
      <c r="B971" t="s">
        <v>2489</v>
      </c>
      <c r="C971">
        <v>7.4999999999999997E-2</v>
      </c>
      <c r="D971">
        <v>2064</v>
      </c>
      <c r="E971">
        <v>1091</v>
      </c>
      <c r="G971">
        <v>970</v>
      </c>
    </row>
    <row r="972" spans="1:7" x14ac:dyDescent="0.3">
      <c r="A972" t="s">
        <v>2412</v>
      </c>
      <c r="B972" t="s">
        <v>2546</v>
      </c>
      <c r="C972">
        <v>3.4000000000000002E-2</v>
      </c>
      <c r="D972">
        <v>1015</v>
      </c>
      <c r="E972">
        <v>2064</v>
      </c>
      <c r="G972">
        <v>971</v>
      </c>
    </row>
    <row r="973" spans="1:7" x14ac:dyDescent="0.3">
      <c r="A973" t="s">
        <v>2546</v>
      </c>
      <c r="B973" t="s">
        <v>2490</v>
      </c>
      <c r="C973">
        <v>3.4000000000000002E-2</v>
      </c>
      <c r="D973">
        <v>2064</v>
      </c>
      <c r="E973">
        <v>1092</v>
      </c>
      <c r="G973">
        <v>972</v>
      </c>
    </row>
    <row r="974" spans="1:7" x14ac:dyDescent="0.3">
      <c r="A974" t="s">
        <v>2412</v>
      </c>
      <c r="B974" t="s">
        <v>2546</v>
      </c>
      <c r="C974">
        <v>6.0000000000000001E-3</v>
      </c>
      <c r="D974">
        <v>1015</v>
      </c>
      <c r="E974">
        <v>2064</v>
      </c>
      <c r="G974">
        <v>973</v>
      </c>
    </row>
    <row r="975" spans="1:7" x14ac:dyDescent="0.3">
      <c r="A975" t="s">
        <v>2546</v>
      </c>
      <c r="B975" t="s">
        <v>2491</v>
      </c>
      <c r="C975">
        <v>6.0000000000000001E-3</v>
      </c>
      <c r="D975">
        <v>2064</v>
      </c>
      <c r="E975">
        <v>1106</v>
      </c>
      <c r="G975">
        <v>974</v>
      </c>
    </row>
    <row r="976" spans="1:7" x14ac:dyDescent="0.3">
      <c r="A976" t="s">
        <v>2414</v>
      </c>
      <c r="B976" t="s">
        <v>2547</v>
      </c>
      <c r="C976">
        <v>3.6999999999999998E-2</v>
      </c>
      <c r="D976">
        <v>1017</v>
      </c>
      <c r="E976">
        <v>2065</v>
      </c>
      <c r="G976">
        <v>975</v>
      </c>
    </row>
    <row r="977" spans="1:7" x14ac:dyDescent="0.3">
      <c r="A977" t="s">
        <v>2547</v>
      </c>
      <c r="B977" t="s">
        <v>2488</v>
      </c>
      <c r="C977">
        <v>3.6999999999999998E-2</v>
      </c>
      <c r="D977">
        <v>2065</v>
      </c>
      <c r="E977">
        <v>1090</v>
      </c>
      <c r="G977">
        <v>976</v>
      </c>
    </row>
    <row r="978" spans="1:7" x14ac:dyDescent="0.3">
      <c r="A978" t="s">
        <v>2414</v>
      </c>
      <c r="B978" t="s">
        <v>2547</v>
      </c>
      <c r="C978">
        <v>2.4E-2</v>
      </c>
      <c r="D978">
        <v>1017</v>
      </c>
      <c r="E978">
        <v>2065</v>
      </c>
      <c r="G978">
        <v>977</v>
      </c>
    </row>
    <row r="979" spans="1:7" x14ac:dyDescent="0.3">
      <c r="A979" t="s">
        <v>2547</v>
      </c>
      <c r="B979" t="s">
        <v>2489</v>
      </c>
      <c r="C979">
        <v>2.4E-2</v>
      </c>
      <c r="D979">
        <v>2065</v>
      </c>
      <c r="E979">
        <v>1091</v>
      </c>
      <c r="G979">
        <v>978</v>
      </c>
    </row>
    <row r="980" spans="1:7" x14ac:dyDescent="0.3">
      <c r="A980" t="s">
        <v>2414</v>
      </c>
      <c r="B980" t="s">
        <v>2547</v>
      </c>
      <c r="C980">
        <v>1.4999999999999999E-2</v>
      </c>
      <c r="D980">
        <v>1017</v>
      </c>
      <c r="E980">
        <v>2065</v>
      </c>
      <c r="G980">
        <v>979</v>
      </c>
    </row>
    <row r="981" spans="1:7" x14ac:dyDescent="0.3">
      <c r="A981" t="s">
        <v>2547</v>
      </c>
      <c r="B981" t="s">
        <v>2490</v>
      </c>
      <c r="C981">
        <v>1.4999999999999999E-2</v>
      </c>
      <c r="D981">
        <v>2065</v>
      </c>
      <c r="E981">
        <v>1092</v>
      </c>
      <c r="G981">
        <v>980</v>
      </c>
    </row>
    <row r="982" spans="1:7" x14ac:dyDescent="0.3">
      <c r="A982" t="s">
        <v>2414</v>
      </c>
      <c r="B982" t="s">
        <v>2547</v>
      </c>
      <c r="C982">
        <v>8.9999999999999993E-3</v>
      </c>
      <c r="D982">
        <v>1017</v>
      </c>
      <c r="E982">
        <v>2065</v>
      </c>
      <c r="G982">
        <v>981</v>
      </c>
    </row>
    <row r="983" spans="1:7" x14ac:dyDescent="0.3">
      <c r="A983" t="s">
        <v>2547</v>
      </c>
      <c r="B983" t="s">
        <v>2491</v>
      </c>
      <c r="C983">
        <v>8.9999999999999993E-3</v>
      </c>
      <c r="D983">
        <v>2065</v>
      </c>
      <c r="E983">
        <v>1106</v>
      </c>
      <c r="G983">
        <v>982</v>
      </c>
    </row>
    <row r="984" spans="1:7" x14ac:dyDescent="0.3">
      <c r="A984" t="s">
        <v>2415</v>
      </c>
      <c r="B984" t="s">
        <v>2548</v>
      </c>
      <c r="C984">
        <v>4.0000000000000001E-3</v>
      </c>
      <c r="D984">
        <v>1018</v>
      </c>
      <c r="E984">
        <v>2066</v>
      </c>
      <c r="G984">
        <v>983</v>
      </c>
    </row>
    <row r="985" spans="1:7" x14ac:dyDescent="0.3">
      <c r="A985" t="s">
        <v>2548</v>
      </c>
      <c r="B985" t="s">
        <v>2488</v>
      </c>
      <c r="C985">
        <v>4.0000000000000001E-3</v>
      </c>
      <c r="D985">
        <v>2066</v>
      </c>
      <c r="E985">
        <v>1090</v>
      </c>
      <c r="G985">
        <v>984</v>
      </c>
    </row>
    <row r="986" spans="1:7" x14ac:dyDescent="0.3">
      <c r="A986" t="s">
        <v>2415</v>
      </c>
      <c r="B986" t="s">
        <v>2548</v>
      </c>
      <c r="C986">
        <v>3.0000000000000001E-3</v>
      </c>
      <c r="D986">
        <v>1018</v>
      </c>
      <c r="E986">
        <v>2066</v>
      </c>
      <c r="G986">
        <v>985</v>
      </c>
    </row>
    <row r="987" spans="1:7" x14ac:dyDescent="0.3">
      <c r="A987" t="s">
        <v>2548</v>
      </c>
      <c r="B987" t="s">
        <v>2489</v>
      </c>
      <c r="C987">
        <v>3.0000000000000001E-3</v>
      </c>
      <c r="D987">
        <v>2066</v>
      </c>
      <c r="E987">
        <v>1091</v>
      </c>
      <c r="G987">
        <v>986</v>
      </c>
    </row>
    <row r="988" spans="1:7" x14ac:dyDescent="0.3">
      <c r="A988" t="s">
        <v>2415</v>
      </c>
      <c r="B988" t="s">
        <v>2548</v>
      </c>
      <c r="C988">
        <v>3.0000000000000001E-3</v>
      </c>
      <c r="D988">
        <v>1018</v>
      </c>
      <c r="E988">
        <v>2066</v>
      </c>
      <c r="G988">
        <v>987</v>
      </c>
    </row>
    <row r="989" spans="1:7" x14ac:dyDescent="0.3">
      <c r="A989" t="s">
        <v>2548</v>
      </c>
      <c r="B989" t="s">
        <v>2490</v>
      </c>
      <c r="C989">
        <v>3.0000000000000001E-3</v>
      </c>
      <c r="D989">
        <v>2066</v>
      </c>
      <c r="E989">
        <v>1092</v>
      </c>
      <c r="G989">
        <v>988</v>
      </c>
    </row>
    <row r="990" spans="1:7" x14ac:dyDescent="0.3">
      <c r="A990" t="s">
        <v>2421</v>
      </c>
      <c r="B990" t="s">
        <v>2549</v>
      </c>
      <c r="C990">
        <v>2E-3</v>
      </c>
      <c r="D990">
        <v>1024</v>
      </c>
      <c r="E990">
        <v>2067</v>
      </c>
      <c r="G990">
        <v>989</v>
      </c>
    </row>
    <row r="991" spans="1:7" x14ac:dyDescent="0.3">
      <c r="A991" t="s">
        <v>2549</v>
      </c>
      <c r="B991" t="s">
        <v>2488</v>
      </c>
      <c r="C991">
        <v>2E-3</v>
      </c>
      <c r="D991">
        <v>2067</v>
      </c>
      <c r="E991">
        <v>1090</v>
      </c>
      <c r="G991">
        <v>990</v>
      </c>
    </row>
    <row r="992" spans="1:7" x14ac:dyDescent="0.3">
      <c r="A992" t="s">
        <v>2421</v>
      </c>
      <c r="B992" t="s">
        <v>2549</v>
      </c>
      <c r="C992">
        <v>0.02</v>
      </c>
      <c r="D992">
        <v>1024</v>
      </c>
      <c r="E992">
        <v>2067</v>
      </c>
      <c r="G992">
        <v>991</v>
      </c>
    </row>
    <row r="993" spans="1:7" x14ac:dyDescent="0.3">
      <c r="A993" t="s">
        <v>2549</v>
      </c>
      <c r="B993" t="s">
        <v>2489</v>
      </c>
      <c r="C993">
        <v>0.02</v>
      </c>
      <c r="D993">
        <v>2067</v>
      </c>
      <c r="E993">
        <v>1091</v>
      </c>
      <c r="G993">
        <v>992</v>
      </c>
    </row>
    <row r="994" spans="1:7" x14ac:dyDescent="0.3">
      <c r="A994" t="s">
        <v>2421</v>
      </c>
      <c r="B994" t="s">
        <v>2549</v>
      </c>
      <c r="C994">
        <v>6.0000000000000001E-3</v>
      </c>
      <c r="D994">
        <v>1024</v>
      </c>
      <c r="E994">
        <v>2067</v>
      </c>
      <c r="G994">
        <v>993</v>
      </c>
    </row>
    <row r="995" spans="1:7" x14ac:dyDescent="0.3">
      <c r="A995" t="s">
        <v>2549</v>
      </c>
      <c r="B995" t="s">
        <v>2490</v>
      </c>
      <c r="C995">
        <v>6.0000000000000001E-3</v>
      </c>
      <c r="D995">
        <v>2067</v>
      </c>
      <c r="E995">
        <v>1092</v>
      </c>
      <c r="G995">
        <v>994</v>
      </c>
    </row>
    <row r="996" spans="1:7" x14ac:dyDescent="0.3">
      <c r="A996" t="s">
        <v>2421</v>
      </c>
      <c r="B996" t="s">
        <v>2549</v>
      </c>
      <c r="C996">
        <v>9.5000000000000001E-2</v>
      </c>
      <c r="D996">
        <v>1024</v>
      </c>
      <c r="E996">
        <v>2067</v>
      </c>
      <c r="G996">
        <v>995</v>
      </c>
    </row>
    <row r="997" spans="1:7" x14ac:dyDescent="0.3">
      <c r="A997" t="s">
        <v>2549</v>
      </c>
      <c r="B997" t="s">
        <v>2491</v>
      </c>
      <c r="C997">
        <v>9.5000000000000001E-2</v>
      </c>
      <c r="D997">
        <v>2067</v>
      </c>
      <c r="E997">
        <v>1106</v>
      </c>
      <c r="G997">
        <v>996</v>
      </c>
    </row>
    <row r="998" spans="1:7" x14ac:dyDescent="0.3">
      <c r="A998" t="s">
        <v>2422</v>
      </c>
      <c r="B998" t="s">
        <v>2550</v>
      </c>
      <c r="C998">
        <v>6.0000000000000001E-3</v>
      </c>
      <c r="D998">
        <v>1025</v>
      </c>
      <c r="E998">
        <v>2068</v>
      </c>
      <c r="G998">
        <v>997</v>
      </c>
    </row>
    <row r="999" spans="1:7" x14ac:dyDescent="0.3">
      <c r="A999" t="s">
        <v>2550</v>
      </c>
      <c r="B999" t="s">
        <v>2488</v>
      </c>
      <c r="C999">
        <v>6.0000000000000001E-3</v>
      </c>
      <c r="D999">
        <v>2068</v>
      </c>
      <c r="E999">
        <v>1090</v>
      </c>
      <c r="G999">
        <v>998</v>
      </c>
    </row>
    <row r="1000" spans="1:7" x14ac:dyDescent="0.3">
      <c r="A1000" t="s">
        <v>2422</v>
      </c>
      <c r="B1000" t="s">
        <v>2550</v>
      </c>
      <c r="C1000">
        <v>4.2999999999999997E-2</v>
      </c>
      <c r="D1000">
        <v>1025</v>
      </c>
      <c r="E1000">
        <v>2068</v>
      </c>
      <c r="G1000">
        <v>999</v>
      </c>
    </row>
    <row r="1001" spans="1:7" x14ac:dyDescent="0.3">
      <c r="A1001" t="s">
        <v>2550</v>
      </c>
      <c r="B1001" t="s">
        <v>2489</v>
      </c>
      <c r="C1001">
        <v>4.2999999999999997E-2</v>
      </c>
      <c r="D1001">
        <v>2068</v>
      </c>
      <c r="E1001">
        <v>1091</v>
      </c>
      <c r="G1001">
        <v>1000</v>
      </c>
    </row>
    <row r="1002" spans="1:7" x14ac:dyDescent="0.3">
      <c r="A1002" t="s">
        <v>2422</v>
      </c>
      <c r="B1002" t="s">
        <v>2550</v>
      </c>
      <c r="C1002">
        <v>7.0000000000000001E-3</v>
      </c>
      <c r="D1002">
        <v>1025</v>
      </c>
      <c r="E1002">
        <v>2068</v>
      </c>
      <c r="G1002">
        <v>1001</v>
      </c>
    </row>
    <row r="1003" spans="1:7" x14ac:dyDescent="0.3">
      <c r="A1003" t="s">
        <v>2550</v>
      </c>
      <c r="B1003" t="s">
        <v>2490</v>
      </c>
      <c r="C1003">
        <v>7.0000000000000001E-3</v>
      </c>
      <c r="D1003">
        <v>2068</v>
      </c>
      <c r="E1003">
        <v>1092</v>
      </c>
      <c r="G1003">
        <v>1002</v>
      </c>
    </row>
    <row r="1004" spans="1:7" x14ac:dyDescent="0.3">
      <c r="A1004" t="s">
        <v>2422</v>
      </c>
      <c r="B1004" t="s">
        <v>2550</v>
      </c>
      <c r="C1004">
        <v>0.104</v>
      </c>
      <c r="D1004">
        <v>1025</v>
      </c>
      <c r="E1004">
        <v>2068</v>
      </c>
      <c r="G1004">
        <v>1003</v>
      </c>
    </row>
    <row r="1005" spans="1:7" x14ac:dyDescent="0.3">
      <c r="A1005" t="s">
        <v>2550</v>
      </c>
      <c r="B1005" t="s">
        <v>2491</v>
      </c>
      <c r="C1005">
        <v>0.104</v>
      </c>
      <c r="D1005">
        <v>2068</v>
      </c>
      <c r="E1005">
        <v>1106</v>
      </c>
      <c r="G1005">
        <v>1004</v>
      </c>
    </row>
    <row r="1006" spans="1:7" x14ac:dyDescent="0.3">
      <c r="A1006" t="s">
        <v>2424</v>
      </c>
      <c r="B1006" t="s">
        <v>2551</v>
      </c>
      <c r="C1006">
        <v>4.0000000000000001E-3</v>
      </c>
      <c r="D1006">
        <v>1027</v>
      </c>
      <c r="E1006">
        <v>2069</v>
      </c>
      <c r="G1006">
        <v>1005</v>
      </c>
    </row>
    <row r="1007" spans="1:7" x14ac:dyDescent="0.3">
      <c r="A1007" t="s">
        <v>2551</v>
      </c>
      <c r="B1007" t="s">
        <v>2488</v>
      </c>
      <c r="C1007">
        <v>4.0000000000000001E-3</v>
      </c>
      <c r="D1007">
        <v>2069</v>
      </c>
      <c r="E1007">
        <v>1090</v>
      </c>
      <c r="G1007">
        <v>1006</v>
      </c>
    </row>
    <row r="1008" spans="1:7" x14ac:dyDescent="0.3">
      <c r="A1008" t="s">
        <v>2424</v>
      </c>
      <c r="B1008" t="s">
        <v>2551</v>
      </c>
      <c r="C1008">
        <v>2.8000000000000001E-2</v>
      </c>
      <c r="D1008">
        <v>1027</v>
      </c>
      <c r="E1008">
        <v>2069</v>
      </c>
      <c r="G1008">
        <v>1007</v>
      </c>
    </row>
    <row r="1009" spans="1:7" x14ac:dyDescent="0.3">
      <c r="A1009" t="s">
        <v>2551</v>
      </c>
      <c r="B1009" t="s">
        <v>2489</v>
      </c>
      <c r="C1009">
        <v>2.8000000000000001E-2</v>
      </c>
      <c r="D1009">
        <v>2069</v>
      </c>
      <c r="E1009">
        <v>1091</v>
      </c>
      <c r="G1009">
        <v>1008</v>
      </c>
    </row>
    <row r="1010" spans="1:7" x14ac:dyDescent="0.3">
      <c r="A1010" t="s">
        <v>2424</v>
      </c>
      <c r="B1010" t="s">
        <v>2551</v>
      </c>
      <c r="C1010">
        <v>1.2999999999999999E-2</v>
      </c>
      <c r="D1010">
        <v>1027</v>
      </c>
      <c r="E1010">
        <v>2069</v>
      </c>
      <c r="G1010">
        <v>1009</v>
      </c>
    </row>
    <row r="1011" spans="1:7" x14ac:dyDescent="0.3">
      <c r="A1011" t="s">
        <v>2551</v>
      </c>
      <c r="B1011" t="s">
        <v>2490</v>
      </c>
      <c r="C1011">
        <v>1.2999999999999999E-2</v>
      </c>
      <c r="D1011">
        <v>2069</v>
      </c>
      <c r="E1011">
        <v>1092</v>
      </c>
      <c r="G1011">
        <v>1010</v>
      </c>
    </row>
    <row r="1012" spans="1:7" x14ac:dyDescent="0.3">
      <c r="A1012" t="s">
        <v>2426</v>
      </c>
      <c r="B1012" t="s">
        <v>2552</v>
      </c>
      <c r="C1012">
        <v>1.7999999999999999E-2</v>
      </c>
      <c r="D1012">
        <v>1029</v>
      </c>
      <c r="E1012">
        <v>2070</v>
      </c>
      <c r="G1012">
        <v>1011</v>
      </c>
    </row>
    <row r="1013" spans="1:7" x14ac:dyDescent="0.3">
      <c r="A1013" t="s">
        <v>2552</v>
      </c>
      <c r="B1013" t="s">
        <v>2488</v>
      </c>
      <c r="C1013">
        <v>1.7999999999999999E-2</v>
      </c>
      <c r="D1013">
        <v>2070</v>
      </c>
      <c r="E1013">
        <v>1090</v>
      </c>
      <c r="G1013">
        <v>1012</v>
      </c>
    </row>
    <row r="1014" spans="1:7" x14ac:dyDescent="0.3">
      <c r="A1014" t="s">
        <v>2426</v>
      </c>
      <c r="B1014" t="s">
        <v>2552</v>
      </c>
      <c r="C1014">
        <v>1.7999999999999999E-2</v>
      </c>
      <c r="D1014">
        <v>1029</v>
      </c>
      <c r="E1014">
        <v>2070</v>
      </c>
      <c r="G1014">
        <v>1013</v>
      </c>
    </row>
    <row r="1015" spans="1:7" x14ac:dyDescent="0.3">
      <c r="A1015" t="s">
        <v>2552</v>
      </c>
      <c r="B1015" t="s">
        <v>2489</v>
      </c>
      <c r="C1015">
        <v>1.7999999999999999E-2</v>
      </c>
      <c r="D1015">
        <v>2070</v>
      </c>
      <c r="E1015">
        <v>1091</v>
      </c>
      <c r="G1015">
        <v>1014</v>
      </c>
    </row>
    <row r="1016" spans="1:7" x14ac:dyDescent="0.3">
      <c r="A1016" t="s">
        <v>2426</v>
      </c>
      <c r="B1016" t="s">
        <v>2552</v>
      </c>
      <c r="C1016">
        <v>0.216</v>
      </c>
      <c r="D1016">
        <v>1029</v>
      </c>
      <c r="E1016">
        <v>2070</v>
      </c>
      <c r="G1016">
        <v>1015</v>
      </c>
    </row>
    <row r="1017" spans="1:7" x14ac:dyDescent="0.3">
      <c r="A1017" t="s">
        <v>2552</v>
      </c>
      <c r="B1017" t="s">
        <v>2491</v>
      </c>
      <c r="C1017">
        <v>0.216</v>
      </c>
      <c r="D1017">
        <v>2070</v>
      </c>
      <c r="E1017">
        <v>1106</v>
      </c>
      <c r="G1017">
        <v>1016</v>
      </c>
    </row>
    <row r="1018" spans="1:7" x14ac:dyDescent="0.3">
      <c r="A1018" t="s">
        <v>2427</v>
      </c>
      <c r="B1018" t="s">
        <v>2553</v>
      </c>
      <c r="C1018">
        <v>0.183</v>
      </c>
      <c r="D1018">
        <v>1030</v>
      </c>
      <c r="E1018">
        <v>2071</v>
      </c>
      <c r="G1018">
        <v>1017</v>
      </c>
    </row>
    <row r="1019" spans="1:7" x14ac:dyDescent="0.3">
      <c r="A1019" t="s">
        <v>2553</v>
      </c>
      <c r="B1019" t="s">
        <v>2488</v>
      </c>
      <c r="C1019">
        <v>0.183</v>
      </c>
      <c r="D1019">
        <v>2071</v>
      </c>
      <c r="E1019">
        <v>1090</v>
      </c>
      <c r="G1019">
        <v>1018</v>
      </c>
    </row>
    <row r="1020" spans="1:7" x14ac:dyDescent="0.3">
      <c r="A1020" t="s">
        <v>2427</v>
      </c>
      <c r="B1020" t="s">
        <v>2553</v>
      </c>
      <c r="C1020">
        <v>0.125</v>
      </c>
      <c r="D1020">
        <v>1030</v>
      </c>
      <c r="E1020">
        <v>2071</v>
      </c>
      <c r="G1020">
        <v>1019</v>
      </c>
    </row>
    <row r="1021" spans="1:7" x14ac:dyDescent="0.3">
      <c r="A1021" t="s">
        <v>2553</v>
      </c>
      <c r="B1021" t="s">
        <v>2489</v>
      </c>
      <c r="C1021">
        <v>0.125</v>
      </c>
      <c r="D1021">
        <v>2071</v>
      </c>
      <c r="E1021">
        <v>1091</v>
      </c>
      <c r="G1021">
        <v>1020</v>
      </c>
    </row>
    <row r="1022" spans="1:7" x14ac:dyDescent="0.3">
      <c r="A1022" t="s">
        <v>2427</v>
      </c>
      <c r="B1022" t="s">
        <v>2553</v>
      </c>
      <c r="C1022">
        <v>1.2999999999999999E-2</v>
      </c>
      <c r="D1022">
        <v>1030</v>
      </c>
      <c r="E1022">
        <v>2071</v>
      </c>
      <c r="G1022">
        <v>1021</v>
      </c>
    </row>
    <row r="1023" spans="1:7" x14ac:dyDescent="0.3">
      <c r="A1023" t="s">
        <v>2553</v>
      </c>
      <c r="B1023" t="s">
        <v>2490</v>
      </c>
      <c r="C1023">
        <v>1.2999999999999999E-2</v>
      </c>
      <c r="D1023">
        <v>2071</v>
      </c>
      <c r="E1023">
        <v>1092</v>
      </c>
      <c r="G1023">
        <v>1022</v>
      </c>
    </row>
    <row r="1024" spans="1:7" x14ac:dyDescent="0.3">
      <c r="A1024" t="s">
        <v>2427</v>
      </c>
      <c r="B1024" t="s">
        <v>2553</v>
      </c>
      <c r="C1024">
        <v>0.43</v>
      </c>
      <c r="D1024">
        <v>1030</v>
      </c>
      <c r="E1024">
        <v>2071</v>
      </c>
      <c r="G1024">
        <v>1023</v>
      </c>
    </row>
    <row r="1025" spans="1:7" x14ac:dyDescent="0.3">
      <c r="A1025" t="s">
        <v>2553</v>
      </c>
      <c r="B1025" t="s">
        <v>2491</v>
      </c>
      <c r="C1025">
        <v>0.43</v>
      </c>
      <c r="D1025">
        <v>2071</v>
      </c>
      <c r="E1025">
        <v>1106</v>
      </c>
      <c r="G1025">
        <v>1024</v>
      </c>
    </row>
    <row r="1026" spans="1:7" x14ac:dyDescent="0.3">
      <c r="A1026" t="s">
        <v>2428</v>
      </c>
      <c r="B1026" t="s">
        <v>2554</v>
      </c>
      <c r="C1026">
        <v>8.0000000000000002E-3</v>
      </c>
      <c r="D1026">
        <v>1031</v>
      </c>
      <c r="E1026">
        <v>2072</v>
      </c>
      <c r="G1026">
        <v>1025</v>
      </c>
    </row>
    <row r="1027" spans="1:7" x14ac:dyDescent="0.3">
      <c r="A1027" t="s">
        <v>2554</v>
      </c>
      <c r="B1027" t="s">
        <v>2488</v>
      </c>
      <c r="C1027">
        <v>8.0000000000000002E-3</v>
      </c>
      <c r="D1027">
        <v>2072</v>
      </c>
      <c r="E1027">
        <v>1090</v>
      </c>
      <c r="G1027">
        <v>1026</v>
      </c>
    </row>
    <row r="1028" spans="1:7" x14ac:dyDescent="0.3">
      <c r="A1028" t="s">
        <v>2428</v>
      </c>
      <c r="B1028" t="s">
        <v>2554</v>
      </c>
      <c r="C1028">
        <v>2.8000000000000001E-2</v>
      </c>
      <c r="D1028">
        <v>1031</v>
      </c>
      <c r="E1028">
        <v>2072</v>
      </c>
      <c r="G1028">
        <v>1027</v>
      </c>
    </row>
    <row r="1029" spans="1:7" x14ac:dyDescent="0.3">
      <c r="A1029" t="s">
        <v>2554</v>
      </c>
      <c r="B1029" t="s">
        <v>2489</v>
      </c>
      <c r="C1029">
        <v>2.8000000000000001E-2</v>
      </c>
      <c r="D1029">
        <v>2072</v>
      </c>
      <c r="E1029">
        <v>1091</v>
      </c>
      <c r="G1029">
        <v>1028</v>
      </c>
    </row>
    <row r="1030" spans="1:7" x14ac:dyDescent="0.3">
      <c r="A1030" t="s">
        <v>2428</v>
      </c>
      <c r="B1030" t="s">
        <v>2554</v>
      </c>
      <c r="C1030">
        <v>1E-3</v>
      </c>
      <c r="D1030">
        <v>1031</v>
      </c>
      <c r="E1030">
        <v>2072</v>
      </c>
      <c r="G1030">
        <v>1029</v>
      </c>
    </row>
    <row r="1031" spans="1:7" x14ac:dyDescent="0.3">
      <c r="A1031" t="s">
        <v>2554</v>
      </c>
      <c r="B1031" t="s">
        <v>2490</v>
      </c>
      <c r="C1031">
        <v>1E-3</v>
      </c>
      <c r="D1031">
        <v>2072</v>
      </c>
      <c r="E1031">
        <v>1092</v>
      </c>
      <c r="G1031">
        <v>1030</v>
      </c>
    </row>
    <row r="1032" spans="1:7" x14ac:dyDescent="0.3">
      <c r="A1032" t="s">
        <v>2428</v>
      </c>
      <c r="B1032" t="s">
        <v>2554</v>
      </c>
      <c r="C1032">
        <v>2.3E-2</v>
      </c>
      <c r="D1032">
        <v>1031</v>
      </c>
      <c r="E1032">
        <v>2072</v>
      </c>
      <c r="G1032">
        <v>1031</v>
      </c>
    </row>
    <row r="1033" spans="1:7" x14ac:dyDescent="0.3">
      <c r="A1033" t="s">
        <v>2554</v>
      </c>
      <c r="B1033" t="s">
        <v>2491</v>
      </c>
      <c r="C1033">
        <v>2.3E-2</v>
      </c>
      <c r="D1033">
        <v>2072</v>
      </c>
      <c r="E1033">
        <v>1106</v>
      </c>
      <c r="G1033">
        <v>1032</v>
      </c>
    </row>
    <row r="1034" spans="1:7" x14ac:dyDescent="0.3">
      <c r="A1034" t="s">
        <v>2429</v>
      </c>
      <c r="B1034" t="s">
        <v>2555</v>
      </c>
      <c r="C1034">
        <v>0.187</v>
      </c>
      <c r="D1034">
        <v>1032</v>
      </c>
      <c r="E1034">
        <v>2073</v>
      </c>
      <c r="G1034">
        <v>1033</v>
      </c>
    </row>
    <row r="1035" spans="1:7" x14ac:dyDescent="0.3">
      <c r="A1035" t="s">
        <v>2555</v>
      </c>
      <c r="B1035" t="s">
        <v>2488</v>
      </c>
      <c r="C1035">
        <v>0.187</v>
      </c>
      <c r="D1035">
        <v>2073</v>
      </c>
      <c r="E1035">
        <v>1090</v>
      </c>
      <c r="G1035">
        <v>1034</v>
      </c>
    </row>
    <row r="1036" spans="1:7" x14ac:dyDescent="0.3">
      <c r="A1036" t="s">
        <v>2429</v>
      </c>
      <c r="B1036" t="s">
        <v>2555</v>
      </c>
      <c r="C1036">
        <v>9.6000000000000002E-2</v>
      </c>
      <c r="D1036">
        <v>1032</v>
      </c>
      <c r="E1036">
        <v>2073</v>
      </c>
      <c r="G1036">
        <v>1035</v>
      </c>
    </row>
    <row r="1037" spans="1:7" x14ac:dyDescent="0.3">
      <c r="A1037" t="s">
        <v>2555</v>
      </c>
      <c r="B1037" t="s">
        <v>2489</v>
      </c>
      <c r="C1037">
        <v>9.6000000000000002E-2</v>
      </c>
      <c r="D1037">
        <v>2073</v>
      </c>
      <c r="E1037">
        <v>1091</v>
      </c>
      <c r="G1037">
        <v>1036</v>
      </c>
    </row>
    <row r="1038" spans="1:7" x14ac:dyDescent="0.3">
      <c r="A1038" t="s">
        <v>2429</v>
      </c>
      <c r="B1038" t="s">
        <v>2555</v>
      </c>
      <c r="C1038">
        <v>1.0999999999999999E-2</v>
      </c>
      <c r="D1038">
        <v>1032</v>
      </c>
      <c r="E1038">
        <v>2073</v>
      </c>
      <c r="G1038">
        <v>1037</v>
      </c>
    </row>
    <row r="1039" spans="1:7" x14ac:dyDescent="0.3">
      <c r="A1039" t="s">
        <v>2555</v>
      </c>
      <c r="B1039" t="s">
        <v>2490</v>
      </c>
      <c r="C1039">
        <v>1.0999999999999999E-2</v>
      </c>
      <c r="D1039">
        <v>2073</v>
      </c>
      <c r="E1039">
        <v>1092</v>
      </c>
      <c r="G1039">
        <v>1038</v>
      </c>
    </row>
    <row r="1040" spans="1:7" x14ac:dyDescent="0.3">
      <c r="A1040" t="s">
        <v>2429</v>
      </c>
      <c r="B1040" t="s">
        <v>2555</v>
      </c>
      <c r="C1040">
        <v>0.622</v>
      </c>
      <c r="D1040">
        <v>1032</v>
      </c>
      <c r="E1040">
        <v>2073</v>
      </c>
      <c r="G1040">
        <v>1039</v>
      </c>
    </row>
    <row r="1041" spans="1:7" x14ac:dyDescent="0.3">
      <c r="A1041" t="s">
        <v>2555</v>
      </c>
      <c r="B1041" t="s">
        <v>2491</v>
      </c>
      <c r="C1041">
        <v>0.622</v>
      </c>
      <c r="D1041">
        <v>2073</v>
      </c>
      <c r="E1041">
        <v>1106</v>
      </c>
      <c r="G1041">
        <v>1040</v>
      </c>
    </row>
    <row r="1042" spans="1:7" x14ac:dyDescent="0.3">
      <c r="A1042" t="s">
        <v>2432</v>
      </c>
      <c r="B1042" t="s">
        <v>2556</v>
      </c>
      <c r="C1042">
        <v>0.34100000000000003</v>
      </c>
      <c r="D1042">
        <v>1035</v>
      </c>
      <c r="E1042">
        <v>2074</v>
      </c>
      <c r="G1042">
        <v>1041</v>
      </c>
    </row>
    <row r="1043" spans="1:7" x14ac:dyDescent="0.3">
      <c r="A1043" t="s">
        <v>2556</v>
      </c>
      <c r="B1043" t="s">
        <v>2488</v>
      </c>
      <c r="C1043">
        <v>0.34100000000000003</v>
      </c>
      <c r="D1043">
        <v>2074</v>
      </c>
      <c r="E1043">
        <v>1090</v>
      </c>
      <c r="G1043">
        <v>1042</v>
      </c>
    </row>
    <row r="1044" spans="1:7" x14ac:dyDescent="0.3">
      <c r="A1044" t="s">
        <v>2432</v>
      </c>
      <c r="B1044" t="s">
        <v>2556</v>
      </c>
      <c r="C1044">
        <v>0.73699999999999999</v>
      </c>
      <c r="D1044">
        <v>1035</v>
      </c>
      <c r="E1044">
        <v>2074</v>
      </c>
      <c r="G1044">
        <v>1043</v>
      </c>
    </row>
    <row r="1045" spans="1:7" x14ac:dyDescent="0.3">
      <c r="A1045" t="s">
        <v>2556</v>
      </c>
      <c r="B1045" t="s">
        <v>2489</v>
      </c>
      <c r="C1045">
        <v>0.73699999999999999</v>
      </c>
      <c r="D1045">
        <v>2074</v>
      </c>
      <c r="E1045">
        <v>1091</v>
      </c>
      <c r="G1045">
        <v>1044</v>
      </c>
    </row>
    <row r="1046" spans="1:7" x14ac:dyDescent="0.3">
      <c r="A1046" t="s">
        <v>2432</v>
      </c>
      <c r="B1046" t="s">
        <v>2556</v>
      </c>
      <c r="C1046">
        <v>2.1000000000000001E-2</v>
      </c>
      <c r="D1046">
        <v>1035</v>
      </c>
      <c r="E1046">
        <v>2074</v>
      </c>
      <c r="G1046">
        <v>1045</v>
      </c>
    </row>
    <row r="1047" spans="1:7" x14ac:dyDescent="0.3">
      <c r="A1047" t="s">
        <v>2556</v>
      </c>
      <c r="B1047" t="s">
        <v>2490</v>
      </c>
      <c r="C1047">
        <v>2.1000000000000001E-2</v>
      </c>
      <c r="D1047">
        <v>2074</v>
      </c>
      <c r="E1047">
        <v>1092</v>
      </c>
      <c r="G1047">
        <v>1046</v>
      </c>
    </row>
    <row r="1048" spans="1:7" x14ac:dyDescent="0.3">
      <c r="A1048" t="s">
        <v>2432</v>
      </c>
      <c r="B1048" t="s">
        <v>2556</v>
      </c>
      <c r="C1048">
        <v>2.274</v>
      </c>
      <c r="D1048">
        <v>1035</v>
      </c>
      <c r="E1048">
        <v>2074</v>
      </c>
      <c r="G1048">
        <v>1047</v>
      </c>
    </row>
    <row r="1049" spans="1:7" x14ac:dyDescent="0.3">
      <c r="A1049" t="s">
        <v>2556</v>
      </c>
      <c r="B1049" t="s">
        <v>2491</v>
      </c>
      <c r="C1049">
        <v>2.274</v>
      </c>
      <c r="D1049">
        <v>2074</v>
      </c>
      <c r="E1049">
        <v>1106</v>
      </c>
      <c r="G1049">
        <v>1048</v>
      </c>
    </row>
    <row r="1050" spans="1:7" x14ac:dyDescent="0.3">
      <c r="A1050" t="s">
        <v>2433</v>
      </c>
      <c r="B1050" t="s">
        <v>2557</v>
      </c>
      <c r="C1050">
        <v>0.373</v>
      </c>
      <c r="D1050">
        <v>1036</v>
      </c>
      <c r="E1050">
        <v>2075</v>
      </c>
      <c r="G1050">
        <v>1049</v>
      </c>
    </row>
    <row r="1051" spans="1:7" x14ac:dyDescent="0.3">
      <c r="A1051" t="s">
        <v>2557</v>
      </c>
      <c r="B1051" t="s">
        <v>2487</v>
      </c>
      <c r="C1051">
        <v>0.373</v>
      </c>
      <c r="D1051">
        <v>2075</v>
      </c>
      <c r="E1051">
        <v>1008</v>
      </c>
      <c r="G1051">
        <v>1050</v>
      </c>
    </row>
    <row r="1052" spans="1:7" x14ac:dyDescent="0.3">
      <c r="A1052" t="s">
        <v>2433</v>
      </c>
      <c r="B1052" t="s">
        <v>2557</v>
      </c>
      <c r="C1052">
        <v>5.0000000000000001E-3</v>
      </c>
      <c r="D1052">
        <v>1036</v>
      </c>
      <c r="E1052">
        <v>2075</v>
      </c>
      <c r="G1052">
        <v>1051</v>
      </c>
    </row>
    <row r="1053" spans="1:7" x14ac:dyDescent="0.3">
      <c r="A1053" t="s">
        <v>2557</v>
      </c>
      <c r="B1053" t="s">
        <v>2488</v>
      </c>
      <c r="C1053">
        <v>5.0000000000000001E-3</v>
      </c>
      <c r="D1053">
        <v>2075</v>
      </c>
      <c r="E1053">
        <v>1090</v>
      </c>
      <c r="G1053">
        <v>1052</v>
      </c>
    </row>
    <row r="1054" spans="1:7" x14ac:dyDescent="0.3">
      <c r="A1054" t="s">
        <v>2433</v>
      </c>
      <c r="B1054" t="s">
        <v>2557</v>
      </c>
      <c r="C1054">
        <v>4.4999999999999998E-2</v>
      </c>
      <c r="D1054">
        <v>1036</v>
      </c>
      <c r="E1054">
        <v>2075</v>
      </c>
      <c r="G1054">
        <v>1053</v>
      </c>
    </row>
    <row r="1055" spans="1:7" x14ac:dyDescent="0.3">
      <c r="A1055" t="s">
        <v>2557</v>
      </c>
      <c r="B1055" t="s">
        <v>2489</v>
      </c>
      <c r="C1055">
        <v>4.4999999999999998E-2</v>
      </c>
      <c r="D1055">
        <v>2075</v>
      </c>
      <c r="E1055">
        <v>1091</v>
      </c>
      <c r="G1055">
        <v>1054</v>
      </c>
    </row>
    <row r="1056" spans="1:7" x14ac:dyDescent="0.3">
      <c r="A1056" t="s">
        <v>2433</v>
      </c>
      <c r="B1056" t="s">
        <v>2557</v>
      </c>
      <c r="C1056">
        <v>2E-3</v>
      </c>
      <c r="D1056">
        <v>1036</v>
      </c>
      <c r="E1056">
        <v>2075</v>
      </c>
      <c r="G1056">
        <v>1055</v>
      </c>
    </row>
    <row r="1057" spans="1:7" x14ac:dyDescent="0.3">
      <c r="A1057" t="s">
        <v>2557</v>
      </c>
      <c r="B1057" t="s">
        <v>2490</v>
      </c>
      <c r="C1057">
        <v>2E-3</v>
      </c>
      <c r="D1057">
        <v>2075</v>
      </c>
      <c r="E1057">
        <v>1092</v>
      </c>
      <c r="G1057">
        <v>1056</v>
      </c>
    </row>
    <row r="1058" spans="1:7" x14ac:dyDescent="0.3">
      <c r="A1058" t="s">
        <v>2433</v>
      </c>
      <c r="B1058" t="s">
        <v>2557</v>
      </c>
      <c r="C1058">
        <v>4.0000000000000001E-3</v>
      </c>
      <c r="D1058">
        <v>1036</v>
      </c>
      <c r="E1058">
        <v>2075</v>
      </c>
      <c r="G1058">
        <v>1057</v>
      </c>
    </row>
    <row r="1059" spans="1:7" x14ac:dyDescent="0.3">
      <c r="A1059" t="s">
        <v>2557</v>
      </c>
      <c r="B1059" t="s">
        <v>2491</v>
      </c>
      <c r="C1059">
        <v>4.0000000000000001E-3</v>
      </c>
      <c r="D1059">
        <v>2075</v>
      </c>
      <c r="E1059">
        <v>1106</v>
      </c>
      <c r="G1059">
        <v>1058</v>
      </c>
    </row>
    <row r="1060" spans="1:7" x14ac:dyDescent="0.3">
      <c r="A1060" t="s">
        <v>2434</v>
      </c>
      <c r="B1060" t="s">
        <v>2558</v>
      </c>
      <c r="C1060">
        <v>0.153</v>
      </c>
      <c r="D1060">
        <v>1037</v>
      </c>
      <c r="E1060">
        <v>2076</v>
      </c>
      <c r="G1060">
        <v>1059</v>
      </c>
    </row>
    <row r="1061" spans="1:7" x14ac:dyDescent="0.3">
      <c r="A1061" t="s">
        <v>2558</v>
      </c>
      <c r="B1061" t="s">
        <v>2487</v>
      </c>
      <c r="C1061">
        <v>0.153</v>
      </c>
      <c r="D1061">
        <v>2076</v>
      </c>
      <c r="E1061">
        <v>1008</v>
      </c>
      <c r="G1061">
        <v>1060</v>
      </c>
    </row>
    <row r="1062" spans="1:7" x14ac:dyDescent="0.3">
      <c r="A1062" t="s">
        <v>2434</v>
      </c>
      <c r="B1062" t="s">
        <v>2558</v>
      </c>
      <c r="C1062">
        <v>3.0000000000000001E-3</v>
      </c>
      <c r="D1062">
        <v>1037</v>
      </c>
      <c r="E1062">
        <v>2076</v>
      </c>
      <c r="G1062">
        <v>1061</v>
      </c>
    </row>
    <row r="1063" spans="1:7" x14ac:dyDescent="0.3">
      <c r="A1063" t="s">
        <v>2558</v>
      </c>
      <c r="B1063" t="s">
        <v>2488</v>
      </c>
      <c r="C1063">
        <v>3.0000000000000001E-3</v>
      </c>
      <c r="D1063">
        <v>2076</v>
      </c>
      <c r="E1063">
        <v>1090</v>
      </c>
      <c r="G1063">
        <v>1062</v>
      </c>
    </row>
    <row r="1064" spans="1:7" x14ac:dyDescent="0.3">
      <c r="A1064" t="s">
        <v>2434</v>
      </c>
      <c r="B1064" t="s">
        <v>2558</v>
      </c>
      <c r="C1064">
        <v>8.9999999999999993E-3</v>
      </c>
      <c r="D1064">
        <v>1037</v>
      </c>
      <c r="E1064">
        <v>2076</v>
      </c>
      <c r="G1064">
        <v>1063</v>
      </c>
    </row>
    <row r="1065" spans="1:7" x14ac:dyDescent="0.3">
      <c r="A1065" t="s">
        <v>2558</v>
      </c>
      <c r="B1065" t="s">
        <v>2489</v>
      </c>
      <c r="C1065">
        <v>8.9999999999999993E-3</v>
      </c>
      <c r="D1065">
        <v>2076</v>
      </c>
      <c r="E1065">
        <v>1091</v>
      </c>
      <c r="G1065">
        <v>1064</v>
      </c>
    </row>
    <row r="1066" spans="1:7" x14ac:dyDescent="0.3">
      <c r="A1066" t="s">
        <v>2434</v>
      </c>
      <c r="B1066" t="s">
        <v>2558</v>
      </c>
      <c r="C1066">
        <v>1E-3</v>
      </c>
      <c r="D1066">
        <v>1037</v>
      </c>
      <c r="E1066">
        <v>2076</v>
      </c>
      <c r="G1066">
        <v>1065</v>
      </c>
    </row>
    <row r="1067" spans="1:7" x14ac:dyDescent="0.3">
      <c r="A1067" t="s">
        <v>2558</v>
      </c>
      <c r="B1067" t="s">
        <v>2490</v>
      </c>
      <c r="C1067">
        <v>1E-3</v>
      </c>
      <c r="D1067">
        <v>2076</v>
      </c>
      <c r="E1067">
        <v>1092</v>
      </c>
      <c r="G1067">
        <v>1066</v>
      </c>
    </row>
    <row r="1068" spans="1:7" x14ac:dyDescent="0.3">
      <c r="A1068" t="s">
        <v>2435</v>
      </c>
      <c r="B1068" t="s">
        <v>2559</v>
      </c>
      <c r="C1068">
        <v>0.14299999999999999</v>
      </c>
      <c r="D1068">
        <v>1038</v>
      </c>
      <c r="E1068">
        <v>2077</v>
      </c>
      <c r="G1068">
        <v>1067</v>
      </c>
    </row>
    <row r="1069" spans="1:7" x14ac:dyDescent="0.3">
      <c r="A1069" t="s">
        <v>2559</v>
      </c>
      <c r="B1069" t="s">
        <v>2487</v>
      </c>
      <c r="C1069">
        <v>0.14299999999999999</v>
      </c>
      <c r="D1069">
        <v>2077</v>
      </c>
      <c r="E1069">
        <v>1008</v>
      </c>
      <c r="G1069">
        <v>1068</v>
      </c>
    </row>
    <row r="1070" spans="1:7" x14ac:dyDescent="0.3">
      <c r="A1070" t="s">
        <v>2435</v>
      </c>
      <c r="B1070" t="s">
        <v>2559</v>
      </c>
      <c r="C1070">
        <v>2E-3</v>
      </c>
      <c r="D1070">
        <v>1038</v>
      </c>
      <c r="E1070">
        <v>2077</v>
      </c>
      <c r="G1070">
        <v>1069</v>
      </c>
    </row>
    <row r="1071" spans="1:7" x14ac:dyDescent="0.3">
      <c r="A1071" t="s">
        <v>2559</v>
      </c>
      <c r="B1071" t="s">
        <v>2488</v>
      </c>
      <c r="C1071">
        <v>2E-3</v>
      </c>
      <c r="D1071">
        <v>2077</v>
      </c>
      <c r="E1071">
        <v>1090</v>
      </c>
      <c r="G1071">
        <v>1070</v>
      </c>
    </row>
    <row r="1072" spans="1:7" x14ac:dyDescent="0.3">
      <c r="A1072" t="s">
        <v>2435</v>
      </c>
      <c r="B1072" t="s">
        <v>2559</v>
      </c>
      <c r="C1072">
        <v>1.0999999999999999E-2</v>
      </c>
      <c r="D1072">
        <v>1038</v>
      </c>
      <c r="E1072">
        <v>2077</v>
      </c>
      <c r="G1072">
        <v>1071</v>
      </c>
    </row>
    <row r="1073" spans="1:7" x14ac:dyDescent="0.3">
      <c r="A1073" t="s">
        <v>2559</v>
      </c>
      <c r="B1073" t="s">
        <v>2489</v>
      </c>
      <c r="C1073">
        <v>1.0999999999999999E-2</v>
      </c>
      <c r="D1073">
        <v>2077</v>
      </c>
      <c r="E1073">
        <v>1091</v>
      </c>
      <c r="G1073">
        <v>1072</v>
      </c>
    </row>
    <row r="1074" spans="1:7" x14ac:dyDescent="0.3">
      <c r="A1074" t="s">
        <v>2435</v>
      </c>
      <c r="B1074" t="s">
        <v>2559</v>
      </c>
      <c r="C1074">
        <v>1E-3</v>
      </c>
      <c r="D1074">
        <v>1038</v>
      </c>
      <c r="E1074">
        <v>2077</v>
      </c>
      <c r="G1074">
        <v>1073</v>
      </c>
    </row>
    <row r="1075" spans="1:7" x14ac:dyDescent="0.3">
      <c r="A1075" t="s">
        <v>2559</v>
      </c>
      <c r="B1075" t="s">
        <v>2490</v>
      </c>
      <c r="C1075">
        <v>1E-3</v>
      </c>
      <c r="D1075">
        <v>2077</v>
      </c>
      <c r="E1075">
        <v>1092</v>
      </c>
      <c r="G1075">
        <v>1074</v>
      </c>
    </row>
    <row r="1076" spans="1:7" x14ac:dyDescent="0.3">
      <c r="A1076" t="s">
        <v>2435</v>
      </c>
      <c r="B1076" t="s">
        <v>2559</v>
      </c>
      <c r="C1076">
        <v>4.3999999999999997E-2</v>
      </c>
      <c r="D1076">
        <v>1038</v>
      </c>
      <c r="E1076">
        <v>2077</v>
      </c>
      <c r="G1076">
        <v>1075</v>
      </c>
    </row>
    <row r="1077" spans="1:7" x14ac:dyDescent="0.3">
      <c r="A1077" t="s">
        <v>2559</v>
      </c>
      <c r="B1077" t="s">
        <v>2491</v>
      </c>
      <c r="C1077">
        <v>4.3999999999999997E-2</v>
      </c>
      <c r="D1077">
        <v>2077</v>
      </c>
      <c r="E1077">
        <v>1106</v>
      </c>
      <c r="G1077">
        <v>1076</v>
      </c>
    </row>
    <row r="1078" spans="1:7" x14ac:dyDescent="0.3">
      <c r="A1078" t="s">
        <v>2437</v>
      </c>
      <c r="B1078" t="s">
        <v>2560</v>
      </c>
      <c r="C1078">
        <v>0.998</v>
      </c>
      <c r="D1078">
        <v>1040</v>
      </c>
      <c r="E1078">
        <v>2078</v>
      </c>
      <c r="G1078">
        <v>1077</v>
      </c>
    </row>
    <row r="1079" spans="1:7" x14ac:dyDescent="0.3">
      <c r="A1079" t="s">
        <v>2560</v>
      </c>
      <c r="B1079" t="s">
        <v>2487</v>
      </c>
      <c r="C1079">
        <v>0.998</v>
      </c>
      <c r="D1079">
        <v>2078</v>
      </c>
      <c r="E1079">
        <v>1008</v>
      </c>
      <c r="G1079">
        <v>1078</v>
      </c>
    </row>
    <row r="1080" spans="1:7" x14ac:dyDescent="0.3">
      <c r="A1080" t="s">
        <v>2437</v>
      </c>
      <c r="B1080" t="s">
        <v>2560</v>
      </c>
      <c r="C1080">
        <v>8.6999999999999994E-2</v>
      </c>
      <c r="D1080">
        <v>1040</v>
      </c>
      <c r="E1080">
        <v>2078</v>
      </c>
      <c r="G1080">
        <v>1079</v>
      </c>
    </row>
    <row r="1081" spans="1:7" x14ac:dyDescent="0.3">
      <c r="A1081" t="s">
        <v>2560</v>
      </c>
      <c r="B1081" t="s">
        <v>2488</v>
      </c>
      <c r="C1081">
        <v>8.6999999999999994E-2</v>
      </c>
      <c r="D1081">
        <v>2078</v>
      </c>
      <c r="E1081">
        <v>1090</v>
      </c>
      <c r="G1081">
        <v>1080</v>
      </c>
    </row>
    <row r="1082" spans="1:7" x14ac:dyDescent="0.3">
      <c r="A1082" t="s">
        <v>2437</v>
      </c>
      <c r="B1082" t="s">
        <v>2560</v>
      </c>
      <c r="C1082">
        <v>0.24</v>
      </c>
      <c r="D1082">
        <v>1040</v>
      </c>
      <c r="E1082">
        <v>2078</v>
      </c>
      <c r="G1082">
        <v>1081</v>
      </c>
    </row>
    <row r="1083" spans="1:7" x14ac:dyDescent="0.3">
      <c r="A1083" t="s">
        <v>2560</v>
      </c>
      <c r="B1083" t="s">
        <v>2489</v>
      </c>
      <c r="C1083">
        <v>0.24</v>
      </c>
      <c r="D1083">
        <v>2078</v>
      </c>
      <c r="E1083">
        <v>1091</v>
      </c>
      <c r="G1083">
        <v>1082</v>
      </c>
    </row>
    <row r="1084" spans="1:7" x14ac:dyDescent="0.3">
      <c r="A1084" t="s">
        <v>2437</v>
      </c>
      <c r="B1084" t="s">
        <v>2560</v>
      </c>
      <c r="C1084">
        <v>2E-3</v>
      </c>
      <c r="D1084">
        <v>1040</v>
      </c>
      <c r="E1084">
        <v>2078</v>
      </c>
      <c r="G1084">
        <v>1083</v>
      </c>
    </row>
    <row r="1085" spans="1:7" x14ac:dyDescent="0.3">
      <c r="A1085" t="s">
        <v>2560</v>
      </c>
      <c r="B1085" t="s">
        <v>2490</v>
      </c>
      <c r="C1085">
        <v>2E-3</v>
      </c>
      <c r="D1085">
        <v>2078</v>
      </c>
      <c r="E1085">
        <v>1092</v>
      </c>
      <c r="G1085">
        <v>1084</v>
      </c>
    </row>
    <row r="1086" spans="1:7" x14ac:dyDescent="0.3">
      <c r="A1086" t="s">
        <v>2437</v>
      </c>
      <c r="B1086" t="s">
        <v>2560</v>
      </c>
      <c r="C1086">
        <v>0.20699999999999999</v>
      </c>
      <c r="D1086">
        <v>1040</v>
      </c>
      <c r="E1086">
        <v>2078</v>
      </c>
      <c r="G1086">
        <v>1085</v>
      </c>
    </row>
    <row r="1087" spans="1:7" x14ac:dyDescent="0.3">
      <c r="A1087" t="s">
        <v>2560</v>
      </c>
      <c r="B1087" t="s">
        <v>2491</v>
      </c>
      <c r="C1087">
        <v>0.20699999999999999</v>
      </c>
      <c r="D1087">
        <v>2078</v>
      </c>
      <c r="E1087">
        <v>1106</v>
      </c>
      <c r="G1087">
        <v>1086</v>
      </c>
    </row>
    <row r="1088" spans="1:7" x14ac:dyDescent="0.3">
      <c r="A1088" t="s">
        <v>2438</v>
      </c>
      <c r="B1088" t="s">
        <v>2561</v>
      </c>
      <c r="C1088">
        <v>8.6999999999999994E-2</v>
      </c>
      <c r="D1088">
        <v>1041</v>
      </c>
      <c r="E1088">
        <v>2079</v>
      </c>
      <c r="G1088">
        <v>1087</v>
      </c>
    </row>
    <row r="1089" spans="1:7" x14ac:dyDescent="0.3">
      <c r="A1089" t="s">
        <v>2561</v>
      </c>
      <c r="B1089" t="s">
        <v>2487</v>
      </c>
      <c r="C1089">
        <v>8.6999999999999994E-2</v>
      </c>
      <c r="D1089">
        <v>2079</v>
      </c>
      <c r="E1089">
        <v>1008</v>
      </c>
      <c r="G1089">
        <v>1088</v>
      </c>
    </row>
    <row r="1090" spans="1:7" x14ac:dyDescent="0.3">
      <c r="A1090" t="s">
        <v>2438</v>
      </c>
      <c r="B1090" t="s">
        <v>2561</v>
      </c>
      <c r="C1090">
        <v>5.0000000000000001E-3</v>
      </c>
      <c r="D1090">
        <v>1041</v>
      </c>
      <c r="E1090">
        <v>2079</v>
      </c>
      <c r="G1090">
        <v>1089</v>
      </c>
    </row>
    <row r="1091" spans="1:7" x14ac:dyDescent="0.3">
      <c r="A1091" t="s">
        <v>2561</v>
      </c>
      <c r="B1091" t="s">
        <v>2488</v>
      </c>
      <c r="C1091">
        <v>5.0000000000000001E-3</v>
      </c>
      <c r="D1091">
        <v>2079</v>
      </c>
      <c r="E1091">
        <v>1090</v>
      </c>
      <c r="G1091">
        <v>1090</v>
      </c>
    </row>
    <row r="1092" spans="1:7" x14ac:dyDescent="0.3">
      <c r="A1092" t="s">
        <v>2438</v>
      </c>
      <c r="B1092" t="s">
        <v>2561</v>
      </c>
      <c r="C1092">
        <v>8.3000000000000004E-2</v>
      </c>
      <c r="D1092">
        <v>1041</v>
      </c>
      <c r="E1092">
        <v>2079</v>
      </c>
      <c r="G1092">
        <v>1091</v>
      </c>
    </row>
    <row r="1093" spans="1:7" x14ac:dyDescent="0.3">
      <c r="A1093" t="s">
        <v>2561</v>
      </c>
      <c r="B1093" t="s">
        <v>2489</v>
      </c>
      <c r="C1093">
        <v>8.3000000000000004E-2</v>
      </c>
      <c r="D1093">
        <v>2079</v>
      </c>
      <c r="E1093">
        <v>1091</v>
      </c>
      <c r="G1093">
        <v>1092</v>
      </c>
    </row>
    <row r="1094" spans="1:7" x14ac:dyDescent="0.3">
      <c r="A1094" t="s">
        <v>2438</v>
      </c>
      <c r="B1094" t="s">
        <v>2561</v>
      </c>
      <c r="C1094">
        <v>1.7999999999999999E-2</v>
      </c>
      <c r="D1094">
        <v>1041</v>
      </c>
      <c r="E1094">
        <v>2079</v>
      </c>
      <c r="G1094">
        <v>1093</v>
      </c>
    </row>
    <row r="1095" spans="1:7" x14ac:dyDescent="0.3">
      <c r="A1095" t="s">
        <v>2561</v>
      </c>
      <c r="B1095" t="s">
        <v>2490</v>
      </c>
      <c r="C1095">
        <v>1.7999999999999999E-2</v>
      </c>
      <c r="D1095">
        <v>2079</v>
      </c>
      <c r="E1095">
        <v>1092</v>
      </c>
      <c r="G1095">
        <v>1094</v>
      </c>
    </row>
    <row r="1096" spans="1:7" x14ac:dyDescent="0.3">
      <c r="A1096" t="s">
        <v>2438</v>
      </c>
      <c r="B1096" t="s">
        <v>2561</v>
      </c>
      <c r="C1096">
        <v>3.0000000000000001E-3</v>
      </c>
      <c r="D1096">
        <v>1041</v>
      </c>
      <c r="E1096">
        <v>2079</v>
      </c>
      <c r="G1096">
        <v>1095</v>
      </c>
    </row>
    <row r="1097" spans="1:7" x14ac:dyDescent="0.3">
      <c r="A1097" t="s">
        <v>2561</v>
      </c>
      <c r="B1097" t="s">
        <v>2491</v>
      </c>
      <c r="C1097">
        <v>3.0000000000000001E-3</v>
      </c>
      <c r="D1097">
        <v>2079</v>
      </c>
      <c r="E1097">
        <v>1106</v>
      </c>
      <c r="G1097">
        <v>1096</v>
      </c>
    </row>
    <row r="1098" spans="1:7" x14ac:dyDescent="0.3">
      <c r="A1098" t="s">
        <v>2439</v>
      </c>
      <c r="B1098" t="s">
        <v>2562</v>
      </c>
      <c r="C1098">
        <v>1.7000000000000001E-2</v>
      </c>
      <c r="D1098">
        <v>1042</v>
      </c>
      <c r="E1098">
        <v>2080</v>
      </c>
      <c r="G1098">
        <v>1097</v>
      </c>
    </row>
    <row r="1099" spans="1:7" x14ac:dyDescent="0.3">
      <c r="A1099" t="s">
        <v>2562</v>
      </c>
      <c r="B1099" t="s">
        <v>2487</v>
      </c>
      <c r="C1099">
        <v>1.7000000000000001E-2</v>
      </c>
      <c r="D1099">
        <v>2080</v>
      </c>
      <c r="E1099">
        <v>1008</v>
      </c>
      <c r="G1099">
        <v>1098</v>
      </c>
    </row>
    <row r="1100" spans="1:7" x14ac:dyDescent="0.3">
      <c r="A1100" t="s">
        <v>2439</v>
      </c>
      <c r="B1100" t="s">
        <v>2562</v>
      </c>
      <c r="C1100">
        <v>0.104</v>
      </c>
      <c r="D1100">
        <v>1042</v>
      </c>
      <c r="E1100">
        <v>2080</v>
      </c>
      <c r="G1100">
        <v>1099</v>
      </c>
    </row>
    <row r="1101" spans="1:7" x14ac:dyDescent="0.3">
      <c r="A1101" t="s">
        <v>2562</v>
      </c>
      <c r="B1101" t="s">
        <v>2488</v>
      </c>
      <c r="C1101">
        <v>0.104</v>
      </c>
      <c r="D1101">
        <v>2080</v>
      </c>
      <c r="E1101">
        <v>1090</v>
      </c>
      <c r="G1101">
        <v>1100</v>
      </c>
    </row>
    <row r="1102" spans="1:7" x14ac:dyDescent="0.3">
      <c r="A1102" t="s">
        <v>2439</v>
      </c>
      <c r="B1102" t="s">
        <v>2562</v>
      </c>
      <c r="C1102">
        <v>0.16900000000000001</v>
      </c>
      <c r="D1102">
        <v>1042</v>
      </c>
      <c r="E1102">
        <v>2080</v>
      </c>
      <c r="G1102">
        <v>1101</v>
      </c>
    </row>
    <row r="1103" spans="1:7" x14ac:dyDescent="0.3">
      <c r="A1103" t="s">
        <v>2562</v>
      </c>
      <c r="B1103" t="s">
        <v>2489</v>
      </c>
      <c r="C1103">
        <v>0.16900000000000001</v>
      </c>
      <c r="D1103">
        <v>2080</v>
      </c>
      <c r="E1103">
        <v>1091</v>
      </c>
      <c r="G1103">
        <v>1102</v>
      </c>
    </row>
    <row r="1104" spans="1:7" x14ac:dyDescent="0.3">
      <c r="A1104" t="s">
        <v>2439</v>
      </c>
      <c r="B1104" t="s">
        <v>2562</v>
      </c>
      <c r="C1104">
        <v>0.01</v>
      </c>
      <c r="D1104">
        <v>1042</v>
      </c>
      <c r="E1104">
        <v>2080</v>
      </c>
      <c r="G1104">
        <v>1103</v>
      </c>
    </row>
    <row r="1105" spans="1:7" x14ac:dyDescent="0.3">
      <c r="A1105" t="s">
        <v>2562</v>
      </c>
      <c r="B1105" t="s">
        <v>2490</v>
      </c>
      <c r="C1105">
        <v>0.01</v>
      </c>
      <c r="D1105">
        <v>2080</v>
      </c>
      <c r="E1105">
        <v>1092</v>
      </c>
      <c r="G1105">
        <v>1104</v>
      </c>
    </row>
    <row r="1106" spans="1:7" x14ac:dyDescent="0.3">
      <c r="A1106" t="s">
        <v>2439</v>
      </c>
      <c r="B1106" t="s">
        <v>2562</v>
      </c>
      <c r="C1106">
        <v>7.3999999999999996E-2</v>
      </c>
      <c r="D1106">
        <v>1042</v>
      </c>
      <c r="E1106">
        <v>2080</v>
      </c>
      <c r="G1106">
        <v>1105</v>
      </c>
    </row>
    <row r="1107" spans="1:7" x14ac:dyDescent="0.3">
      <c r="A1107" t="s">
        <v>2562</v>
      </c>
      <c r="B1107" t="s">
        <v>2491</v>
      </c>
      <c r="C1107">
        <v>7.3999999999999996E-2</v>
      </c>
      <c r="D1107">
        <v>2080</v>
      </c>
      <c r="E1107">
        <v>1106</v>
      </c>
      <c r="G1107">
        <v>1106</v>
      </c>
    </row>
    <row r="1108" spans="1:7" x14ac:dyDescent="0.3">
      <c r="A1108" t="s">
        <v>2440</v>
      </c>
      <c r="B1108" t="s">
        <v>2563</v>
      </c>
      <c r="C1108">
        <v>1E-3</v>
      </c>
      <c r="D1108">
        <v>1043</v>
      </c>
      <c r="E1108">
        <v>2081</v>
      </c>
      <c r="G1108">
        <v>1107</v>
      </c>
    </row>
    <row r="1109" spans="1:7" x14ac:dyDescent="0.3">
      <c r="A1109" t="s">
        <v>2563</v>
      </c>
      <c r="B1109" t="s">
        <v>2487</v>
      </c>
      <c r="C1109">
        <v>1E-3</v>
      </c>
      <c r="D1109">
        <v>2081</v>
      </c>
      <c r="E1109">
        <v>1008</v>
      </c>
      <c r="G1109">
        <v>1108</v>
      </c>
    </row>
    <row r="1110" spans="1:7" x14ac:dyDescent="0.3">
      <c r="A1110" t="s">
        <v>2440</v>
      </c>
      <c r="B1110" t="s">
        <v>2563</v>
      </c>
      <c r="C1110">
        <v>0.254</v>
      </c>
      <c r="D1110">
        <v>1043</v>
      </c>
      <c r="E1110">
        <v>2081</v>
      </c>
      <c r="G1110">
        <v>1109</v>
      </c>
    </row>
    <row r="1111" spans="1:7" x14ac:dyDescent="0.3">
      <c r="A1111" t="s">
        <v>2563</v>
      </c>
      <c r="B1111" t="s">
        <v>2488</v>
      </c>
      <c r="C1111">
        <v>0.254</v>
      </c>
      <c r="D1111">
        <v>2081</v>
      </c>
      <c r="E1111">
        <v>1090</v>
      </c>
      <c r="G1111">
        <v>1110</v>
      </c>
    </row>
    <row r="1112" spans="1:7" x14ac:dyDescent="0.3">
      <c r="A1112" t="s">
        <v>2440</v>
      </c>
      <c r="B1112" t="s">
        <v>2563</v>
      </c>
      <c r="C1112">
        <v>0.17399999999999999</v>
      </c>
      <c r="D1112">
        <v>1043</v>
      </c>
      <c r="E1112">
        <v>2081</v>
      </c>
      <c r="G1112">
        <v>1111</v>
      </c>
    </row>
    <row r="1113" spans="1:7" x14ac:dyDescent="0.3">
      <c r="A1113" t="s">
        <v>2563</v>
      </c>
      <c r="B1113" t="s">
        <v>2489</v>
      </c>
      <c r="C1113">
        <v>0.17399999999999999</v>
      </c>
      <c r="D1113">
        <v>2081</v>
      </c>
      <c r="E1113">
        <v>1091</v>
      </c>
      <c r="G1113">
        <v>1112</v>
      </c>
    </row>
    <row r="1114" spans="1:7" x14ac:dyDescent="0.3">
      <c r="A1114" t="s">
        <v>2440</v>
      </c>
      <c r="B1114" t="s">
        <v>2563</v>
      </c>
      <c r="C1114">
        <v>7.0000000000000001E-3</v>
      </c>
      <c r="D1114">
        <v>1043</v>
      </c>
      <c r="E1114">
        <v>2081</v>
      </c>
      <c r="G1114">
        <v>1113</v>
      </c>
    </row>
    <row r="1115" spans="1:7" x14ac:dyDescent="0.3">
      <c r="A1115" t="s">
        <v>2563</v>
      </c>
      <c r="B1115" t="s">
        <v>2490</v>
      </c>
      <c r="C1115">
        <v>7.0000000000000001E-3</v>
      </c>
      <c r="D1115">
        <v>2081</v>
      </c>
      <c r="E1115">
        <v>1092</v>
      </c>
      <c r="G1115">
        <v>1114</v>
      </c>
    </row>
    <row r="1116" spans="1:7" x14ac:dyDescent="0.3">
      <c r="A1116" t="s">
        <v>2440</v>
      </c>
      <c r="B1116" t="s">
        <v>2563</v>
      </c>
      <c r="C1116">
        <v>5.1999999999999998E-2</v>
      </c>
      <c r="D1116">
        <v>1043</v>
      </c>
      <c r="E1116">
        <v>2081</v>
      </c>
      <c r="G1116">
        <v>1115</v>
      </c>
    </row>
    <row r="1117" spans="1:7" x14ac:dyDescent="0.3">
      <c r="A1117" t="s">
        <v>2563</v>
      </c>
      <c r="B1117" t="s">
        <v>2491</v>
      </c>
      <c r="C1117">
        <v>5.1999999999999998E-2</v>
      </c>
      <c r="D1117">
        <v>2081</v>
      </c>
      <c r="E1117">
        <v>1106</v>
      </c>
      <c r="G1117">
        <v>1116</v>
      </c>
    </row>
    <row r="1118" spans="1:7" x14ac:dyDescent="0.3">
      <c r="A1118" t="s">
        <v>2441</v>
      </c>
      <c r="B1118" t="s">
        <v>2564</v>
      </c>
      <c r="C1118">
        <v>1E-3</v>
      </c>
      <c r="D1118">
        <v>1044</v>
      </c>
      <c r="E1118">
        <v>2082</v>
      </c>
      <c r="G1118">
        <v>1117</v>
      </c>
    </row>
    <row r="1119" spans="1:7" x14ac:dyDescent="0.3">
      <c r="A1119" t="s">
        <v>2564</v>
      </c>
      <c r="B1119" t="s">
        <v>2487</v>
      </c>
      <c r="C1119">
        <v>1E-3</v>
      </c>
      <c r="D1119">
        <v>2082</v>
      </c>
      <c r="E1119">
        <v>1008</v>
      </c>
      <c r="G1119">
        <v>1118</v>
      </c>
    </row>
    <row r="1120" spans="1:7" x14ac:dyDescent="0.3">
      <c r="A1120" t="s">
        <v>2441</v>
      </c>
      <c r="B1120" t="s">
        <v>2564</v>
      </c>
      <c r="C1120">
        <v>1.4999999999999999E-2</v>
      </c>
      <c r="D1120">
        <v>1044</v>
      </c>
      <c r="E1120">
        <v>2082</v>
      </c>
      <c r="G1120">
        <v>1119</v>
      </c>
    </row>
    <row r="1121" spans="1:7" x14ac:dyDescent="0.3">
      <c r="A1121" t="s">
        <v>2564</v>
      </c>
      <c r="B1121" t="s">
        <v>2488</v>
      </c>
      <c r="C1121">
        <v>1.4999999999999999E-2</v>
      </c>
      <c r="D1121">
        <v>2082</v>
      </c>
      <c r="E1121">
        <v>1090</v>
      </c>
      <c r="G1121">
        <v>1120</v>
      </c>
    </row>
    <row r="1122" spans="1:7" x14ac:dyDescent="0.3">
      <c r="A1122" t="s">
        <v>2441</v>
      </c>
      <c r="B1122" t="s">
        <v>2564</v>
      </c>
      <c r="C1122">
        <v>1.7000000000000001E-2</v>
      </c>
      <c r="D1122">
        <v>1044</v>
      </c>
      <c r="E1122">
        <v>2082</v>
      </c>
      <c r="G1122">
        <v>1121</v>
      </c>
    </row>
    <row r="1123" spans="1:7" x14ac:dyDescent="0.3">
      <c r="A1123" t="s">
        <v>2564</v>
      </c>
      <c r="B1123" t="s">
        <v>2489</v>
      </c>
      <c r="C1123">
        <v>1.7000000000000001E-2</v>
      </c>
      <c r="D1123">
        <v>2082</v>
      </c>
      <c r="E1123">
        <v>1091</v>
      </c>
      <c r="G1123">
        <v>1122</v>
      </c>
    </row>
    <row r="1124" spans="1:7" x14ac:dyDescent="0.3">
      <c r="A1124" t="s">
        <v>2441</v>
      </c>
      <c r="B1124" t="s">
        <v>2564</v>
      </c>
      <c r="C1124">
        <v>2E-3</v>
      </c>
      <c r="D1124">
        <v>1044</v>
      </c>
      <c r="E1124">
        <v>2082</v>
      </c>
      <c r="G1124">
        <v>1123</v>
      </c>
    </row>
    <row r="1125" spans="1:7" x14ac:dyDescent="0.3">
      <c r="A1125" t="s">
        <v>2564</v>
      </c>
      <c r="B1125" t="s">
        <v>2490</v>
      </c>
      <c r="C1125">
        <v>2E-3</v>
      </c>
      <c r="D1125">
        <v>2082</v>
      </c>
      <c r="E1125">
        <v>1092</v>
      </c>
      <c r="G1125">
        <v>1124</v>
      </c>
    </row>
    <row r="1126" spans="1:7" x14ac:dyDescent="0.3">
      <c r="A1126" t="s">
        <v>2441</v>
      </c>
      <c r="B1126" t="s">
        <v>2564</v>
      </c>
      <c r="C1126">
        <v>7.0000000000000001E-3</v>
      </c>
      <c r="D1126">
        <v>1044</v>
      </c>
      <c r="E1126">
        <v>2082</v>
      </c>
      <c r="G1126">
        <v>1125</v>
      </c>
    </row>
    <row r="1127" spans="1:7" x14ac:dyDescent="0.3">
      <c r="A1127" t="s">
        <v>2564</v>
      </c>
      <c r="B1127" t="s">
        <v>2491</v>
      </c>
      <c r="C1127">
        <v>7.0000000000000001E-3</v>
      </c>
      <c r="D1127">
        <v>2082</v>
      </c>
      <c r="E1127">
        <v>1106</v>
      </c>
      <c r="G1127">
        <v>1126</v>
      </c>
    </row>
    <row r="1128" spans="1:7" x14ac:dyDescent="0.3">
      <c r="A1128" t="s">
        <v>2442</v>
      </c>
      <c r="B1128" t="s">
        <v>2565</v>
      </c>
      <c r="C1128">
        <v>0.84299999999999997</v>
      </c>
      <c r="D1128">
        <v>1045</v>
      </c>
      <c r="E1128">
        <v>2083</v>
      </c>
      <c r="G1128">
        <v>1127</v>
      </c>
    </row>
    <row r="1129" spans="1:7" x14ac:dyDescent="0.3">
      <c r="A1129" t="s">
        <v>2565</v>
      </c>
      <c r="B1129" t="s">
        <v>2487</v>
      </c>
      <c r="C1129">
        <v>0.84299999999999997</v>
      </c>
      <c r="D1129">
        <v>2083</v>
      </c>
      <c r="E1129">
        <v>1008</v>
      </c>
      <c r="G1129">
        <v>1128</v>
      </c>
    </row>
    <row r="1130" spans="1:7" x14ac:dyDescent="0.3">
      <c r="A1130" t="s">
        <v>2442</v>
      </c>
      <c r="B1130" t="s">
        <v>2565</v>
      </c>
      <c r="C1130">
        <v>0.27900000000000003</v>
      </c>
      <c r="D1130">
        <v>1045</v>
      </c>
      <c r="E1130">
        <v>2083</v>
      </c>
      <c r="G1130">
        <v>1129</v>
      </c>
    </row>
    <row r="1131" spans="1:7" x14ac:dyDescent="0.3">
      <c r="A1131" t="s">
        <v>2565</v>
      </c>
      <c r="B1131" t="s">
        <v>2488</v>
      </c>
      <c r="C1131">
        <v>0.27900000000000003</v>
      </c>
      <c r="D1131">
        <v>2083</v>
      </c>
      <c r="E1131">
        <v>1090</v>
      </c>
      <c r="G1131">
        <v>1130</v>
      </c>
    </row>
    <row r="1132" spans="1:7" x14ac:dyDescent="0.3">
      <c r="A1132" t="s">
        <v>2442</v>
      </c>
      <c r="B1132" t="s">
        <v>2565</v>
      </c>
      <c r="C1132">
        <v>0.17599999999999999</v>
      </c>
      <c r="D1132">
        <v>1045</v>
      </c>
      <c r="E1132">
        <v>2083</v>
      </c>
      <c r="G1132">
        <v>1131</v>
      </c>
    </row>
    <row r="1133" spans="1:7" x14ac:dyDescent="0.3">
      <c r="A1133" t="s">
        <v>2565</v>
      </c>
      <c r="B1133" t="s">
        <v>2489</v>
      </c>
      <c r="C1133">
        <v>0.17599999999999999</v>
      </c>
      <c r="D1133">
        <v>2083</v>
      </c>
      <c r="E1133">
        <v>1091</v>
      </c>
      <c r="G1133">
        <v>1132</v>
      </c>
    </row>
    <row r="1134" spans="1:7" x14ac:dyDescent="0.3">
      <c r="A1134" t="s">
        <v>2442</v>
      </c>
      <c r="B1134" t="s">
        <v>2565</v>
      </c>
      <c r="C1134">
        <v>1.4999999999999999E-2</v>
      </c>
      <c r="D1134">
        <v>1045</v>
      </c>
      <c r="E1134">
        <v>2083</v>
      </c>
      <c r="G1134">
        <v>1133</v>
      </c>
    </row>
    <row r="1135" spans="1:7" x14ac:dyDescent="0.3">
      <c r="A1135" t="s">
        <v>2565</v>
      </c>
      <c r="B1135" t="s">
        <v>2490</v>
      </c>
      <c r="C1135">
        <v>1.4999999999999999E-2</v>
      </c>
      <c r="D1135">
        <v>2083</v>
      </c>
      <c r="E1135">
        <v>1092</v>
      </c>
      <c r="G1135">
        <v>1134</v>
      </c>
    </row>
    <row r="1136" spans="1:7" x14ac:dyDescent="0.3">
      <c r="A1136" t="s">
        <v>2442</v>
      </c>
      <c r="B1136" t="s">
        <v>2565</v>
      </c>
      <c r="C1136">
        <v>0.32100000000000001</v>
      </c>
      <c r="D1136">
        <v>1045</v>
      </c>
      <c r="E1136">
        <v>2083</v>
      </c>
      <c r="G1136">
        <v>1135</v>
      </c>
    </row>
    <row r="1137" spans="1:7" x14ac:dyDescent="0.3">
      <c r="A1137" t="s">
        <v>2565</v>
      </c>
      <c r="B1137" t="s">
        <v>2491</v>
      </c>
      <c r="C1137">
        <v>0.32100000000000001</v>
      </c>
      <c r="D1137">
        <v>2083</v>
      </c>
      <c r="E1137">
        <v>1106</v>
      </c>
      <c r="G1137">
        <v>1136</v>
      </c>
    </row>
    <row r="1138" spans="1:7" x14ac:dyDescent="0.3">
      <c r="A1138" t="s">
        <v>2443</v>
      </c>
      <c r="B1138" t="s">
        <v>2566</v>
      </c>
      <c r="C1138">
        <v>1.306</v>
      </c>
      <c r="D1138">
        <v>1046</v>
      </c>
      <c r="E1138">
        <v>2084</v>
      </c>
      <c r="G1138">
        <v>1137</v>
      </c>
    </row>
    <row r="1139" spans="1:7" x14ac:dyDescent="0.3">
      <c r="A1139" t="s">
        <v>2566</v>
      </c>
      <c r="B1139" t="s">
        <v>2487</v>
      </c>
      <c r="C1139">
        <v>1.306</v>
      </c>
      <c r="D1139">
        <v>2084</v>
      </c>
      <c r="E1139">
        <v>1008</v>
      </c>
      <c r="G1139">
        <v>1138</v>
      </c>
    </row>
    <row r="1140" spans="1:7" x14ac:dyDescent="0.3">
      <c r="A1140" t="s">
        <v>2443</v>
      </c>
      <c r="B1140" t="s">
        <v>2566</v>
      </c>
      <c r="C1140">
        <v>0.28999999999999998</v>
      </c>
      <c r="D1140">
        <v>1046</v>
      </c>
      <c r="E1140">
        <v>2084</v>
      </c>
      <c r="G1140">
        <v>1139</v>
      </c>
    </row>
    <row r="1141" spans="1:7" x14ac:dyDescent="0.3">
      <c r="A1141" t="s">
        <v>2566</v>
      </c>
      <c r="B1141" t="s">
        <v>2488</v>
      </c>
      <c r="C1141">
        <v>0.28999999999999998</v>
      </c>
      <c r="D1141">
        <v>2084</v>
      </c>
      <c r="E1141">
        <v>1090</v>
      </c>
      <c r="G1141">
        <v>1140</v>
      </c>
    </row>
    <row r="1142" spans="1:7" x14ac:dyDescent="0.3">
      <c r="A1142" t="s">
        <v>2443</v>
      </c>
      <c r="B1142" t="s">
        <v>2566</v>
      </c>
      <c r="C1142">
        <v>0.13600000000000001</v>
      </c>
      <c r="D1142">
        <v>1046</v>
      </c>
      <c r="E1142">
        <v>2084</v>
      </c>
      <c r="G1142">
        <v>1141</v>
      </c>
    </row>
    <row r="1143" spans="1:7" x14ac:dyDescent="0.3">
      <c r="A1143" t="s">
        <v>2566</v>
      </c>
      <c r="B1143" t="s">
        <v>2489</v>
      </c>
      <c r="C1143">
        <v>0.13600000000000001</v>
      </c>
      <c r="D1143">
        <v>2084</v>
      </c>
      <c r="E1143">
        <v>1091</v>
      </c>
      <c r="G1143">
        <v>1142</v>
      </c>
    </row>
    <row r="1144" spans="1:7" x14ac:dyDescent="0.3">
      <c r="A1144" t="s">
        <v>2443</v>
      </c>
      <c r="B1144" t="s">
        <v>2566</v>
      </c>
      <c r="C1144">
        <v>1.4E-2</v>
      </c>
      <c r="D1144">
        <v>1046</v>
      </c>
      <c r="E1144">
        <v>2084</v>
      </c>
      <c r="G1144">
        <v>1143</v>
      </c>
    </row>
    <row r="1145" spans="1:7" x14ac:dyDescent="0.3">
      <c r="A1145" t="s">
        <v>2566</v>
      </c>
      <c r="B1145" t="s">
        <v>2490</v>
      </c>
      <c r="C1145">
        <v>1.4E-2</v>
      </c>
      <c r="D1145">
        <v>2084</v>
      </c>
      <c r="E1145">
        <v>1092</v>
      </c>
      <c r="G1145">
        <v>1144</v>
      </c>
    </row>
    <row r="1146" spans="1:7" x14ac:dyDescent="0.3">
      <c r="A1146" t="s">
        <v>2443</v>
      </c>
      <c r="B1146" t="s">
        <v>2566</v>
      </c>
      <c r="C1146">
        <v>0.104</v>
      </c>
      <c r="D1146">
        <v>1046</v>
      </c>
      <c r="E1146">
        <v>2084</v>
      </c>
      <c r="G1146">
        <v>1145</v>
      </c>
    </row>
    <row r="1147" spans="1:7" x14ac:dyDescent="0.3">
      <c r="A1147" t="s">
        <v>2566</v>
      </c>
      <c r="B1147" t="s">
        <v>2491</v>
      </c>
      <c r="C1147">
        <v>0.104</v>
      </c>
      <c r="D1147">
        <v>2084</v>
      </c>
      <c r="E1147">
        <v>1106</v>
      </c>
      <c r="G1147">
        <v>1146</v>
      </c>
    </row>
    <row r="1148" spans="1:7" x14ac:dyDescent="0.3">
      <c r="A1148" t="s">
        <v>2444</v>
      </c>
      <c r="B1148" t="s">
        <v>2567</v>
      </c>
      <c r="C1148">
        <v>1.9E-2</v>
      </c>
      <c r="D1148">
        <v>1047</v>
      </c>
      <c r="E1148">
        <v>2085</v>
      </c>
      <c r="G1148">
        <v>1147</v>
      </c>
    </row>
    <row r="1149" spans="1:7" x14ac:dyDescent="0.3">
      <c r="A1149" t="s">
        <v>2567</v>
      </c>
      <c r="B1149" t="s">
        <v>2488</v>
      </c>
      <c r="C1149">
        <v>1.9E-2</v>
      </c>
      <c r="D1149">
        <v>2085</v>
      </c>
      <c r="E1149">
        <v>1090</v>
      </c>
      <c r="G1149">
        <v>1148</v>
      </c>
    </row>
    <row r="1150" spans="1:7" x14ac:dyDescent="0.3">
      <c r="A1150" t="s">
        <v>2444</v>
      </c>
      <c r="B1150" t="s">
        <v>2567</v>
      </c>
      <c r="C1150">
        <v>4.0000000000000001E-3</v>
      </c>
      <c r="D1150">
        <v>1047</v>
      </c>
      <c r="E1150">
        <v>2085</v>
      </c>
      <c r="G1150">
        <v>1149</v>
      </c>
    </row>
    <row r="1151" spans="1:7" x14ac:dyDescent="0.3">
      <c r="A1151" t="s">
        <v>2567</v>
      </c>
      <c r="B1151" t="s">
        <v>2489</v>
      </c>
      <c r="C1151">
        <v>4.0000000000000001E-3</v>
      </c>
      <c r="D1151">
        <v>2085</v>
      </c>
      <c r="E1151">
        <v>1091</v>
      </c>
      <c r="G1151">
        <v>1150</v>
      </c>
    </row>
    <row r="1152" spans="1:7" x14ac:dyDescent="0.3">
      <c r="A1152" t="s">
        <v>2444</v>
      </c>
      <c r="B1152" t="s">
        <v>2567</v>
      </c>
      <c r="C1152">
        <v>1E-3</v>
      </c>
      <c r="D1152">
        <v>1047</v>
      </c>
      <c r="E1152">
        <v>2085</v>
      </c>
      <c r="G1152">
        <v>1151</v>
      </c>
    </row>
    <row r="1153" spans="1:7" x14ac:dyDescent="0.3">
      <c r="A1153" t="s">
        <v>2567</v>
      </c>
      <c r="B1153" t="s">
        <v>2490</v>
      </c>
      <c r="C1153">
        <v>1E-3</v>
      </c>
      <c r="D1153">
        <v>2085</v>
      </c>
      <c r="E1153">
        <v>1092</v>
      </c>
      <c r="G1153">
        <v>1152</v>
      </c>
    </row>
    <row r="1154" spans="1:7" x14ac:dyDescent="0.3">
      <c r="A1154" t="s">
        <v>2444</v>
      </c>
      <c r="B1154" t="s">
        <v>2567</v>
      </c>
      <c r="C1154">
        <v>0.01</v>
      </c>
      <c r="D1154">
        <v>1047</v>
      </c>
      <c r="E1154">
        <v>2085</v>
      </c>
      <c r="G1154">
        <v>1153</v>
      </c>
    </row>
    <row r="1155" spans="1:7" x14ac:dyDescent="0.3">
      <c r="A1155" t="s">
        <v>2567</v>
      </c>
      <c r="B1155" t="s">
        <v>2491</v>
      </c>
      <c r="C1155">
        <v>0.01</v>
      </c>
      <c r="D1155">
        <v>2085</v>
      </c>
      <c r="E1155">
        <v>1106</v>
      </c>
      <c r="G1155">
        <v>1154</v>
      </c>
    </row>
    <row r="1156" spans="1:7" x14ac:dyDescent="0.3">
      <c r="A1156" t="s">
        <v>2445</v>
      </c>
      <c r="B1156" t="s">
        <v>2568</v>
      </c>
      <c r="C1156">
        <v>1.9E-2</v>
      </c>
      <c r="D1156">
        <v>1048</v>
      </c>
      <c r="E1156">
        <v>2086</v>
      </c>
      <c r="G1156">
        <v>1155</v>
      </c>
    </row>
    <row r="1157" spans="1:7" x14ac:dyDescent="0.3">
      <c r="A1157" t="s">
        <v>2568</v>
      </c>
      <c r="B1157" t="s">
        <v>2488</v>
      </c>
      <c r="C1157">
        <v>1.9E-2</v>
      </c>
      <c r="D1157">
        <v>2086</v>
      </c>
      <c r="E1157">
        <v>1090</v>
      </c>
      <c r="G1157">
        <v>1156</v>
      </c>
    </row>
    <row r="1158" spans="1:7" x14ac:dyDescent="0.3">
      <c r="A1158" t="s">
        <v>2445</v>
      </c>
      <c r="B1158" t="s">
        <v>2568</v>
      </c>
      <c r="C1158">
        <v>1.2999999999999999E-2</v>
      </c>
      <c r="D1158">
        <v>1048</v>
      </c>
      <c r="E1158">
        <v>2086</v>
      </c>
      <c r="G1158">
        <v>1157</v>
      </c>
    </row>
    <row r="1159" spans="1:7" x14ac:dyDescent="0.3">
      <c r="A1159" t="s">
        <v>2568</v>
      </c>
      <c r="B1159" t="s">
        <v>2489</v>
      </c>
      <c r="C1159">
        <v>1.2999999999999999E-2</v>
      </c>
      <c r="D1159">
        <v>2086</v>
      </c>
      <c r="E1159">
        <v>1091</v>
      </c>
      <c r="G1159">
        <v>1158</v>
      </c>
    </row>
    <row r="1160" spans="1:7" x14ac:dyDescent="0.3">
      <c r="A1160" t="s">
        <v>2445</v>
      </c>
      <c r="B1160" t="s">
        <v>2568</v>
      </c>
      <c r="C1160">
        <v>2E-3</v>
      </c>
      <c r="D1160">
        <v>1048</v>
      </c>
      <c r="E1160">
        <v>2086</v>
      </c>
      <c r="G1160">
        <v>1159</v>
      </c>
    </row>
    <row r="1161" spans="1:7" x14ac:dyDescent="0.3">
      <c r="A1161" t="s">
        <v>2568</v>
      </c>
      <c r="B1161" t="s">
        <v>2490</v>
      </c>
      <c r="C1161">
        <v>2E-3</v>
      </c>
      <c r="D1161">
        <v>2086</v>
      </c>
      <c r="E1161">
        <v>1092</v>
      </c>
      <c r="G1161">
        <v>1160</v>
      </c>
    </row>
    <row r="1162" spans="1:7" x14ac:dyDescent="0.3">
      <c r="A1162" t="s">
        <v>2446</v>
      </c>
      <c r="B1162" t="s">
        <v>2569</v>
      </c>
      <c r="C1162">
        <v>0.52400000000000002</v>
      </c>
      <c r="D1162">
        <v>1049</v>
      </c>
      <c r="E1162">
        <v>2087</v>
      </c>
      <c r="G1162">
        <v>1161</v>
      </c>
    </row>
    <row r="1163" spans="1:7" x14ac:dyDescent="0.3">
      <c r="A1163" t="s">
        <v>2569</v>
      </c>
      <c r="B1163" t="s">
        <v>2487</v>
      </c>
      <c r="C1163">
        <v>0.52400000000000002</v>
      </c>
      <c r="D1163">
        <v>2087</v>
      </c>
      <c r="E1163">
        <v>1008</v>
      </c>
      <c r="G1163">
        <v>1162</v>
      </c>
    </row>
    <row r="1164" spans="1:7" x14ac:dyDescent="0.3">
      <c r="A1164" t="s">
        <v>2446</v>
      </c>
      <c r="B1164" t="s">
        <v>2569</v>
      </c>
      <c r="C1164">
        <v>3.5999999999999997E-2</v>
      </c>
      <c r="D1164">
        <v>1049</v>
      </c>
      <c r="E1164">
        <v>2087</v>
      </c>
      <c r="G1164">
        <v>1163</v>
      </c>
    </row>
    <row r="1165" spans="1:7" x14ac:dyDescent="0.3">
      <c r="A1165" t="s">
        <v>2569</v>
      </c>
      <c r="B1165" t="s">
        <v>2488</v>
      </c>
      <c r="C1165">
        <v>3.5999999999999997E-2</v>
      </c>
      <c r="D1165">
        <v>2087</v>
      </c>
      <c r="E1165">
        <v>1090</v>
      </c>
      <c r="G1165">
        <v>1164</v>
      </c>
    </row>
    <row r="1166" spans="1:7" x14ac:dyDescent="0.3">
      <c r="A1166" t="s">
        <v>2446</v>
      </c>
      <c r="B1166" t="s">
        <v>2569</v>
      </c>
      <c r="C1166">
        <v>0.125</v>
      </c>
      <c r="D1166">
        <v>1049</v>
      </c>
      <c r="E1166">
        <v>2087</v>
      </c>
      <c r="G1166">
        <v>1165</v>
      </c>
    </row>
    <row r="1167" spans="1:7" x14ac:dyDescent="0.3">
      <c r="A1167" t="s">
        <v>2569</v>
      </c>
      <c r="B1167" t="s">
        <v>2489</v>
      </c>
      <c r="C1167">
        <v>0.125</v>
      </c>
      <c r="D1167">
        <v>2087</v>
      </c>
      <c r="E1167">
        <v>1091</v>
      </c>
      <c r="G1167">
        <v>1166</v>
      </c>
    </row>
    <row r="1168" spans="1:7" x14ac:dyDescent="0.3">
      <c r="A1168" t="s">
        <v>2446</v>
      </c>
      <c r="B1168" t="s">
        <v>2569</v>
      </c>
      <c r="C1168">
        <v>2E-3</v>
      </c>
      <c r="D1168">
        <v>1049</v>
      </c>
      <c r="E1168">
        <v>2087</v>
      </c>
      <c r="G1168">
        <v>1167</v>
      </c>
    </row>
    <row r="1169" spans="1:7" x14ac:dyDescent="0.3">
      <c r="A1169" t="s">
        <v>2569</v>
      </c>
      <c r="B1169" t="s">
        <v>2490</v>
      </c>
      <c r="C1169">
        <v>2E-3</v>
      </c>
      <c r="D1169">
        <v>2087</v>
      </c>
      <c r="E1169">
        <v>1092</v>
      </c>
      <c r="G1169">
        <v>1168</v>
      </c>
    </row>
    <row r="1170" spans="1:7" x14ac:dyDescent="0.3">
      <c r="A1170" t="s">
        <v>2446</v>
      </c>
      <c r="B1170" t="s">
        <v>2569</v>
      </c>
      <c r="C1170">
        <v>1.7999999999999999E-2</v>
      </c>
      <c r="D1170">
        <v>1049</v>
      </c>
      <c r="E1170">
        <v>2087</v>
      </c>
      <c r="G1170">
        <v>1169</v>
      </c>
    </row>
    <row r="1171" spans="1:7" x14ac:dyDescent="0.3">
      <c r="A1171" t="s">
        <v>2569</v>
      </c>
      <c r="B1171" t="s">
        <v>2491</v>
      </c>
      <c r="C1171">
        <v>1.7999999999999999E-2</v>
      </c>
      <c r="D1171">
        <v>2087</v>
      </c>
      <c r="E1171">
        <v>1106</v>
      </c>
      <c r="G1171">
        <v>1170</v>
      </c>
    </row>
    <row r="1172" spans="1:7" x14ac:dyDescent="0.3">
      <c r="A1172" t="s">
        <v>2447</v>
      </c>
      <c r="B1172" t="s">
        <v>2570</v>
      </c>
      <c r="C1172">
        <v>6.0000000000000001E-3</v>
      </c>
      <c r="D1172">
        <v>1050</v>
      </c>
      <c r="E1172">
        <v>2088</v>
      </c>
      <c r="G1172">
        <v>1171</v>
      </c>
    </row>
    <row r="1173" spans="1:7" x14ac:dyDescent="0.3">
      <c r="A1173" t="s">
        <v>2570</v>
      </c>
      <c r="B1173" t="s">
        <v>2488</v>
      </c>
      <c r="C1173">
        <v>6.0000000000000001E-3</v>
      </c>
      <c r="D1173">
        <v>2088</v>
      </c>
      <c r="E1173">
        <v>1090</v>
      </c>
      <c r="G1173">
        <v>1172</v>
      </c>
    </row>
    <row r="1174" spans="1:7" x14ac:dyDescent="0.3">
      <c r="A1174" t="s">
        <v>2447</v>
      </c>
      <c r="B1174" t="s">
        <v>2570</v>
      </c>
      <c r="C1174">
        <v>2.8000000000000001E-2</v>
      </c>
      <c r="D1174">
        <v>1050</v>
      </c>
      <c r="E1174">
        <v>2088</v>
      </c>
      <c r="G1174">
        <v>1173</v>
      </c>
    </row>
    <row r="1175" spans="1:7" x14ac:dyDescent="0.3">
      <c r="A1175" t="s">
        <v>2570</v>
      </c>
      <c r="B1175" t="s">
        <v>2489</v>
      </c>
      <c r="C1175">
        <v>2.8000000000000001E-2</v>
      </c>
      <c r="D1175">
        <v>2088</v>
      </c>
      <c r="E1175">
        <v>1091</v>
      </c>
      <c r="G1175">
        <v>1174</v>
      </c>
    </row>
    <row r="1176" spans="1:7" x14ac:dyDescent="0.3">
      <c r="A1176" t="s">
        <v>2447</v>
      </c>
      <c r="B1176" t="s">
        <v>2570</v>
      </c>
      <c r="C1176">
        <v>1E-3</v>
      </c>
      <c r="D1176">
        <v>1050</v>
      </c>
      <c r="E1176">
        <v>2088</v>
      </c>
      <c r="G1176">
        <v>1175</v>
      </c>
    </row>
    <row r="1177" spans="1:7" x14ac:dyDescent="0.3">
      <c r="A1177" t="s">
        <v>2570</v>
      </c>
      <c r="B1177" t="s">
        <v>2490</v>
      </c>
      <c r="C1177">
        <v>1E-3</v>
      </c>
      <c r="D1177">
        <v>2088</v>
      </c>
      <c r="E1177">
        <v>1092</v>
      </c>
      <c r="G1177">
        <v>1176</v>
      </c>
    </row>
    <row r="1178" spans="1:7" x14ac:dyDescent="0.3">
      <c r="A1178" t="s">
        <v>2448</v>
      </c>
      <c r="B1178" t="s">
        <v>2571</v>
      </c>
      <c r="C1178">
        <v>1E-3</v>
      </c>
      <c r="D1178">
        <v>1051</v>
      </c>
      <c r="E1178">
        <v>2089</v>
      </c>
      <c r="G1178">
        <v>1177</v>
      </c>
    </row>
    <row r="1179" spans="1:7" x14ac:dyDescent="0.3">
      <c r="A1179" t="s">
        <v>2571</v>
      </c>
      <c r="B1179" t="s">
        <v>2487</v>
      </c>
      <c r="C1179">
        <v>1E-3</v>
      </c>
      <c r="D1179">
        <v>2089</v>
      </c>
      <c r="E1179">
        <v>1008</v>
      </c>
      <c r="G1179">
        <v>1178</v>
      </c>
    </row>
    <row r="1180" spans="1:7" x14ac:dyDescent="0.3">
      <c r="A1180" t="s">
        <v>2448</v>
      </c>
      <c r="B1180" t="s">
        <v>2571</v>
      </c>
      <c r="C1180">
        <v>3.9E-2</v>
      </c>
      <c r="D1180">
        <v>1051</v>
      </c>
      <c r="E1180">
        <v>2089</v>
      </c>
      <c r="G1180">
        <v>1179</v>
      </c>
    </row>
    <row r="1181" spans="1:7" x14ac:dyDescent="0.3">
      <c r="A1181" t="s">
        <v>2571</v>
      </c>
      <c r="B1181" t="s">
        <v>2488</v>
      </c>
      <c r="C1181">
        <v>3.9E-2</v>
      </c>
      <c r="D1181">
        <v>2089</v>
      </c>
      <c r="E1181">
        <v>1090</v>
      </c>
      <c r="G1181">
        <v>1180</v>
      </c>
    </row>
    <row r="1182" spans="1:7" x14ac:dyDescent="0.3">
      <c r="A1182" t="s">
        <v>2448</v>
      </c>
      <c r="B1182" t="s">
        <v>2571</v>
      </c>
      <c r="C1182">
        <v>2.3E-2</v>
      </c>
      <c r="D1182">
        <v>1051</v>
      </c>
      <c r="E1182">
        <v>2089</v>
      </c>
      <c r="G1182">
        <v>1181</v>
      </c>
    </row>
    <row r="1183" spans="1:7" x14ac:dyDescent="0.3">
      <c r="A1183" t="s">
        <v>2571</v>
      </c>
      <c r="B1183" t="s">
        <v>2489</v>
      </c>
      <c r="C1183">
        <v>2.3E-2</v>
      </c>
      <c r="D1183">
        <v>2089</v>
      </c>
      <c r="E1183">
        <v>1091</v>
      </c>
      <c r="G1183">
        <v>1182</v>
      </c>
    </row>
    <row r="1184" spans="1:7" x14ac:dyDescent="0.3">
      <c r="A1184" t="s">
        <v>2448</v>
      </c>
      <c r="B1184" t="s">
        <v>2571</v>
      </c>
      <c r="C1184">
        <v>2.7E-2</v>
      </c>
      <c r="D1184">
        <v>1051</v>
      </c>
      <c r="E1184">
        <v>2089</v>
      </c>
      <c r="G1184">
        <v>1183</v>
      </c>
    </row>
    <row r="1185" spans="1:7" x14ac:dyDescent="0.3">
      <c r="A1185" t="s">
        <v>2571</v>
      </c>
      <c r="B1185" t="s">
        <v>2490</v>
      </c>
      <c r="C1185">
        <v>2.7E-2</v>
      </c>
      <c r="D1185">
        <v>2089</v>
      </c>
      <c r="E1185">
        <v>1092</v>
      </c>
      <c r="G1185">
        <v>1184</v>
      </c>
    </row>
    <row r="1186" spans="1:7" x14ac:dyDescent="0.3">
      <c r="A1186" t="s">
        <v>2448</v>
      </c>
      <c r="B1186" t="s">
        <v>2571</v>
      </c>
      <c r="C1186">
        <v>4.0000000000000001E-3</v>
      </c>
      <c r="D1186">
        <v>1051</v>
      </c>
      <c r="E1186">
        <v>2089</v>
      </c>
      <c r="G1186">
        <v>1185</v>
      </c>
    </row>
    <row r="1187" spans="1:7" x14ac:dyDescent="0.3">
      <c r="A1187" t="s">
        <v>2571</v>
      </c>
      <c r="B1187" t="s">
        <v>2491</v>
      </c>
      <c r="C1187">
        <v>4.0000000000000001E-3</v>
      </c>
      <c r="D1187">
        <v>2089</v>
      </c>
      <c r="E1187">
        <v>1106</v>
      </c>
      <c r="G1187">
        <v>1186</v>
      </c>
    </row>
    <row r="1188" spans="1:7" x14ac:dyDescent="0.3">
      <c r="A1188" t="s">
        <v>2450</v>
      </c>
      <c r="B1188" t="s">
        <v>2572</v>
      </c>
      <c r="C1188">
        <v>2E-3</v>
      </c>
      <c r="D1188">
        <v>1053</v>
      </c>
      <c r="E1188">
        <v>2090</v>
      </c>
      <c r="G1188">
        <v>1187</v>
      </c>
    </row>
    <row r="1189" spans="1:7" x14ac:dyDescent="0.3">
      <c r="A1189" t="s">
        <v>2572</v>
      </c>
      <c r="B1189" t="s">
        <v>2488</v>
      </c>
      <c r="C1189">
        <v>2E-3</v>
      </c>
      <c r="D1189">
        <v>2090</v>
      </c>
      <c r="E1189">
        <v>1090</v>
      </c>
      <c r="G1189">
        <v>1188</v>
      </c>
    </row>
    <row r="1190" spans="1:7" x14ac:dyDescent="0.3">
      <c r="A1190" t="s">
        <v>2450</v>
      </c>
      <c r="B1190" t="s">
        <v>2572</v>
      </c>
      <c r="C1190">
        <v>3.0000000000000001E-3</v>
      </c>
      <c r="D1190">
        <v>1053</v>
      </c>
      <c r="E1190">
        <v>2090</v>
      </c>
      <c r="G1190">
        <v>1189</v>
      </c>
    </row>
    <row r="1191" spans="1:7" x14ac:dyDescent="0.3">
      <c r="A1191" t="s">
        <v>2572</v>
      </c>
      <c r="B1191" t="s">
        <v>2489</v>
      </c>
      <c r="C1191">
        <v>3.0000000000000001E-3</v>
      </c>
      <c r="D1191">
        <v>2090</v>
      </c>
      <c r="E1191">
        <v>1091</v>
      </c>
      <c r="G1191">
        <v>1190</v>
      </c>
    </row>
    <row r="1192" spans="1:7" x14ac:dyDescent="0.3">
      <c r="A1192" t="s">
        <v>2450</v>
      </c>
      <c r="B1192" t="s">
        <v>2572</v>
      </c>
      <c r="C1192">
        <v>1E-3</v>
      </c>
      <c r="D1192">
        <v>1053</v>
      </c>
      <c r="E1192">
        <v>2090</v>
      </c>
      <c r="G1192">
        <v>1191</v>
      </c>
    </row>
    <row r="1193" spans="1:7" x14ac:dyDescent="0.3">
      <c r="A1193" t="s">
        <v>2572</v>
      </c>
      <c r="B1193" t="s">
        <v>2490</v>
      </c>
      <c r="C1193">
        <v>1E-3</v>
      </c>
      <c r="D1193">
        <v>2090</v>
      </c>
      <c r="E1193">
        <v>1092</v>
      </c>
      <c r="G1193">
        <v>1192</v>
      </c>
    </row>
    <row r="1194" spans="1:7" x14ac:dyDescent="0.3">
      <c r="A1194" t="s">
        <v>2450</v>
      </c>
      <c r="B1194" t="s">
        <v>2572</v>
      </c>
      <c r="C1194">
        <v>2E-3</v>
      </c>
      <c r="D1194">
        <v>1053</v>
      </c>
      <c r="E1194">
        <v>2090</v>
      </c>
      <c r="G1194">
        <v>1193</v>
      </c>
    </row>
    <row r="1195" spans="1:7" x14ac:dyDescent="0.3">
      <c r="A1195" t="s">
        <v>2572</v>
      </c>
      <c r="B1195" t="s">
        <v>2491</v>
      </c>
      <c r="C1195">
        <v>2E-3</v>
      </c>
      <c r="D1195">
        <v>2090</v>
      </c>
      <c r="E1195">
        <v>1106</v>
      </c>
      <c r="G1195">
        <v>1194</v>
      </c>
    </row>
    <row r="1196" spans="1:7" x14ac:dyDescent="0.3">
      <c r="A1196" t="s">
        <v>2453</v>
      </c>
      <c r="B1196" t="s">
        <v>2573</v>
      </c>
      <c r="C1196">
        <v>1E-3</v>
      </c>
      <c r="D1196">
        <v>1056</v>
      </c>
      <c r="E1196">
        <v>2091</v>
      </c>
      <c r="G1196">
        <v>1195</v>
      </c>
    </row>
    <row r="1197" spans="1:7" x14ac:dyDescent="0.3">
      <c r="A1197" t="s">
        <v>2573</v>
      </c>
      <c r="B1197" t="s">
        <v>2488</v>
      </c>
      <c r="C1197">
        <v>1E-3</v>
      </c>
      <c r="D1197">
        <v>2091</v>
      </c>
      <c r="E1197">
        <v>1090</v>
      </c>
      <c r="G1197">
        <v>1196</v>
      </c>
    </row>
    <row r="1198" spans="1:7" x14ac:dyDescent="0.3">
      <c r="A1198" t="s">
        <v>2453</v>
      </c>
      <c r="B1198" t="s">
        <v>2573</v>
      </c>
      <c r="C1198">
        <v>3.6999999999999998E-2</v>
      </c>
      <c r="D1198">
        <v>1056</v>
      </c>
      <c r="E1198">
        <v>2091</v>
      </c>
      <c r="G1198">
        <v>1197</v>
      </c>
    </row>
    <row r="1199" spans="1:7" x14ac:dyDescent="0.3">
      <c r="A1199" t="s">
        <v>2573</v>
      </c>
      <c r="B1199" t="s">
        <v>2489</v>
      </c>
      <c r="C1199">
        <v>3.6999999999999998E-2</v>
      </c>
      <c r="D1199">
        <v>2091</v>
      </c>
      <c r="E1199">
        <v>1091</v>
      </c>
      <c r="G1199">
        <v>1198</v>
      </c>
    </row>
    <row r="1200" spans="1:7" x14ac:dyDescent="0.3">
      <c r="A1200" t="s">
        <v>2453</v>
      </c>
      <c r="B1200" t="s">
        <v>2573</v>
      </c>
      <c r="C1200">
        <v>3.0000000000000001E-3</v>
      </c>
      <c r="D1200">
        <v>1056</v>
      </c>
      <c r="E1200">
        <v>2091</v>
      </c>
      <c r="G1200">
        <v>1199</v>
      </c>
    </row>
    <row r="1201" spans="1:7" x14ac:dyDescent="0.3">
      <c r="A1201" t="s">
        <v>2573</v>
      </c>
      <c r="B1201" t="s">
        <v>2490</v>
      </c>
      <c r="C1201">
        <v>3.0000000000000001E-3</v>
      </c>
      <c r="D1201">
        <v>2091</v>
      </c>
      <c r="E1201">
        <v>1092</v>
      </c>
      <c r="G1201">
        <v>1200</v>
      </c>
    </row>
    <row r="1202" spans="1:7" x14ac:dyDescent="0.3">
      <c r="A1202" t="s">
        <v>2453</v>
      </c>
      <c r="B1202" t="s">
        <v>2573</v>
      </c>
      <c r="C1202">
        <v>2E-3</v>
      </c>
      <c r="D1202">
        <v>1056</v>
      </c>
      <c r="E1202">
        <v>2091</v>
      </c>
      <c r="G1202">
        <v>1201</v>
      </c>
    </row>
    <row r="1203" spans="1:7" x14ac:dyDescent="0.3">
      <c r="A1203" t="s">
        <v>2573</v>
      </c>
      <c r="B1203" t="s">
        <v>2491</v>
      </c>
      <c r="C1203">
        <v>2E-3</v>
      </c>
      <c r="D1203">
        <v>2091</v>
      </c>
      <c r="E1203">
        <v>1106</v>
      </c>
      <c r="G1203">
        <v>1202</v>
      </c>
    </row>
    <row r="1204" spans="1:7" x14ac:dyDescent="0.3">
      <c r="A1204" t="s">
        <v>2454</v>
      </c>
      <c r="B1204" t="s">
        <v>2574</v>
      </c>
      <c r="C1204">
        <v>4.8000000000000001E-2</v>
      </c>
      <c r="D1204">
        <v>1057</v>
      </c>
      <c r="E1204">
        <v>2092</v>
      </c>
      <c r="G1204">
        <v>1203</v>
      </c>
    </row>
    <row r="1205" spans="1:7" x14ac:dyDescent="0.3">
      <c r="A1205" t="s">
        <v>2574</v>
      </c>
      <c r="B1205" t="s">
        <v>2489</v>
      </c>
      <c r="C1205">
        <v>4.8000000000000001E-2</v>
      </c>
      <c r="D1205">
        <v>2092</v>
      </c>
      <c r="E1205">
        <v>1091</v>
      </c>
      <c r="G1205">
        <v>1204</v>
      </c>
    </row>
    <row r="1206" spans="1:7" x14ac:dyDescent="0.3">
      <c r="A1206" t="s">
        <v>2454</v>
      </c>
      <c r="B1206" t="s">
        <v>2574</v>
      </c>
      <c r="C1206">
        <v>2E-3</v>
      </c>
      <c r="D1206">
        <v>1057</v>
      </c>
      <c r="E1206">
        <v>2092</v>
      </c>
      <c r="G1206">
        <v>1205</v>
      </c>
    </row>
    <row r="1207" spans="1:7" x14ac:dyDescent="0.3">
      <c r="A1207" t="s">
        <v>2574</v>
      </c>
      <c r="B1207" t="s">
        <v>2490</v>
      </c>
      <c r="C1207">
        <v>2E-3</v>
      </c>
      <c r="D1207">
        <v>2092</v>
      </c>
      <c r="E1207">
        <v>1092</v>
      </c>
      <c r="G1207">
        <v>1206</v>
      </c>
    </row>
    <row r="1208" spans="1:7" x14ac:dyDescent="0.3">
      <c r="A1208" t="s">
        <v>2454</v>
      </c>
      <c r="B1208" t="s">
        <v>2574</v>
      </c>
      <c r="C1208">
        <v>1.0999999999999999E-2</v>
      </c>
      <c r="D1208">
        <v>1057</v>
      </c>
      <c r="E1208">
        <v>2092</v>
      </c>
      <c r="G1208">
        <v>1207</v>
      </c>
    </row>
    <row r="1209" spans="1:7" x14ac:dyDescent="0.3">
      <c r="A1209" t="s">
        <v>2574</v>
      </c>
      <c r="B1209" t="s">
        <v>2491</v>
      </c>
      <c r="C1209">
        <v>1.0999999999999999E-2</v>
      </c>
      <c r="D1209">
        <v>2092</v>
      </c>
      <c r="E1209">
        <v>1106</v>
      </c>
      <c r="G1209">
        <v>1208</v>
      </c>
    </row>
    <row r="1210" spans="1:7" x14ac:dyDescent="0.3">
      <c r="A1210" t="s">
        <v>2455</v>
      </c>
      <c r="B1210" t="s">
        <v>2575</v>
      </c>
      <c r="C1210">
        <v>3.0000000000000001E-3</v>
      </c>
      <c r="D1210">
        <v>1058</v>
      </c>
      <c r="E1210">
        <v>2093</v>
      </c>
      <c r="G1210">
        <v>1209</v>
      </c>
    </row>
    <row r="1211" spans="1:7" x14ac:dyDescent="0.3">
      <c r="A1211" t="s">
        <v>2575</v>
      </c>
      <c r="B1211" t="s">
        <v>2488</v>
      </c>
      <c r="C1211">
        <v>3.0000000000000001E-3</v>
      </c>
      <c r="D1211">
        <v>2093</v>
      </c>
      <c r="E1211">
        <v>1090</v>
      </c>
      <c r="G1211">
        <v>1210</v>
      </c>
    </row>
    <row r="1212" spans="1:7" x14ac:dyDescent="0.3">
      <c r="A1212" t="s">
        <v>2455</v>
      </c>
      <c r="B1212" t="s">
        <v>2575</v>
      </c>
      <c r="C1212">
        <v>2.5999999999999999E-2</v>
      </c>
      <c r="D1212">
        <v>1058</v>
      </c>
      <c r="E1212">
        <v>2093</v>
      </c>
      <c r="G1212">
        <v>1211</v>
      </c>
    </row>
    <row r="1213" spans="1:7" x14ac:dyDescent="0.3">
      <c r="A1213" t="s">
        <v>2575</v>
      </c>
      <c r="B1213" t="s">
        <v>2489</v>
      </c>
      <c r="C1213">
        <v>2.5999999999999999E-2</v>
      </c>
      <c r="D1213">
        <v>2093</v>
      </c>
      <c r="E1213">
        <v>1091</v>
      </c>
      <c r="G1213">
        <v>1212</v>
      </c>
    </row>
    <row r="1214" spans="1:7" x14ac:dyDescent="0.3">
      <c r="A1214" t="s">
        <v>2455</v>
      </c>
      <c r="B1214" t="s">
        <v>2575</v>
      </c>
      <c r="C1214">
        <v>2E-3</v>
      </c>
      <c r="D1214">
        <v>1058</v>
      </c>
      <c r="E1214">
        <v>2093</v>
      </c>
      <c r="G1214">
        <v>1213</v>
      </c>
    </row>
    <row r="1215" spans="1:7" x14ac:dyDescent="0.3">
      <c r="A1215" t="s">
        <v>2575</v>
      </c>
      <c r="B1215" t="s">
        <v>2490</v>
      </c>
      <c r="C1215">
        <v>2E-3</v>
      </c>
      <c r="D1215">
        <v>2093</v>
      </c>
      <c r="E1215">
        <v>1092</v>
      </c>
      <c r="G1215">
        <v>1214</v>
      </c>
    </row>
    <row r="1216" spans="1:7" x14ac:dyDescent="0.3">
      <c r="A1216" t="s">
        <v>2456</v>
      </c>
      <c r="B1216" t="s">
        <v>2576</v>
      </c>
      <c r="C1216">
        <v>5.3999999999999999E-2</v>
      </c>
      <c r="D1216">
        <v>1059</v>
      </c>
      <c r="E1216">
        <v>2094</v>
      </c>
      <c r="G1216">
        <v>1215</v>
      </c>
    </row>
    <row r="1217" spans="1:7" x14ac:dyDescent="0.3">
      <c r="A1217" t="s">
        <v>2576</v>
      </c>
      <c r="B1217" t="s">
        <v>2489</v>
      </c>
      <c r="C1217">
        <v>5.3999999999999999E-2</v>
      </c>
      <c r="D1217">
        <v>2094</v>
      </c>
      <c r="E1217">
        <v>1091</v>
      </c>
      <c r="G1217">
        <v>1216</v>
      </c>
    </row>
    <row r="1218" spans="1:7" x14ac:dyDescent="0.3">
      <c r="A1218" t="s">
        <v>2456</v>
      </c>
      <c r="B1218" t="s">
        <v>2576</v>
      </c>
      <c r="C1218">
        <v>3.0000000000000001E-3</v>
      </c>
      <c r="D1218">
        <v>1059</v>
      </c>
      <c r="E1218">
        <v>2094</v>
      </c>
      <c r="G1218">
        <v>1217</v>
      </c>
    </row>
    <row r="1219" spans="1:7" x14ac:dyDescent="0.3">
      <c r="A1219" t="s">
        <v>2576</v>
      </c>
      <c r="B1219" t="s">
        <v>2490</v>
      </c>
      <c r="C1219">
        <v>3.0000000000000001E-3</v>
      </c>
      <c r="D1219">
        <v>2094</v>
      </c>
      <c r="E1219">
        <v>1092</v>
      </c>
      <c r="G1219">
        <v>1218</v>
      </c>
    </row>
    <row r="1220" spans="1:7" x14ac:dyDescent="0.3">
      <c r="A1220" t="s">
        <v>2457</v>
      </c>
      <c r="B1220" t="s">
        <v>2577</v>
      </c>
      <c r="C1220">
        <v>1E-3</v>
      </c>
      <c r="D1220">
        <v>1060</v>
      </c>
      <c r="E1220">
        <v>2095</v>
      </c>
      <c r="G1220">
        <v>1219</v>
      </c>
    </row>
    <row r="1221" spans="1:7" x14ac:dyDescent="0.3">
      <c r="A1221" t="s">
        <v>2577</v>
      </c>
      <c r="B1221" t="s">
        <v>2488</v>
      </c>
      <c r="C1221">
        <v>1E-3</v>
      </c>
      <c r="D1221">
        <v>2095</v>
      </c>
      <c r="E1221">
        <v>1090</v>
      </c>
      <c r="G1221">
        <v>1220</v>
      </c>
    </row>
    <row r="1222" spans="1:7" x14ac:dyDescent="0.3">
      <c r="A1222" t="s">
        <v>2457</v>
      </c>
      <c r="B1222" t="s">
        <v>2577</v>
      </c>
      <c r="C1222">
        <v>1.7000000000000001E-2</v>
      </c>
      <c r="D1222">
        <v>1060</v>
      </c>
      <c r="E1222">
        <v>2095</v>
      </c>
      <c r="G1222">
        <v>1221</v>
      </c>
    </row>
    <row r="1223" spans="1:7" x14ac:dyDescent="0.3">
      <c r="A1223" t="s">
        <v>2577</v>
      </c>
      <c r="B1223" t="s">
        <v>2489</v>
      </c>
      <c r="C1223">
        <v>1.7000000000000001E-2</v>
      </c>
      <c r="D1223">
        <v>2095</v>
      </c>
      <c r="E1223">
        <v>1091</v>
      </c>
      <c r="G1223">
        <v>1222</v>
      </c>
    </row>
    <row r="1224" spans="1:7" x14ac:dyDescent="0.3">
      <c r="A1224" t="s">
        <v>2457</v>
      </c>
      <c r="B1224" t="s">
        <v>2577</v>
      </c>
      <c r="C1224">
        <v>4.0000000000000001E-3</v>
      </c>
      <c r="D1224">
        <v>1060</v>
      </c>
      <c r="E1224">
        <v>2095</v>
      </c>
      <c r="G1224">
        <v>1223</v>
      </c>
    </row>
    <row r="1225" spans="1:7" x14ac:dyDescent="0.3">
      <c r="A1225" t="s">
        <v>2577</v>
      </c>
      <c r="B1225" t="s">
        <v>2490</v>
      </c>
      <c r="C1225">
        <v>4.0000000000000001E-3</v>
      </c>
      <c r="D1225">
        <v>2095</v>
      </c>
      <c r="E1225">
        <v>1092</v>
      </c>
      <c r="G1225">
        <v>1224</v>
      </c>
    </row>
    <row r="1226" spans="1:7" x14ac:dyDescent="0.3">
      <c r="A1226" t="s">
        <v>2457</v>
      </c>
      <c r="B1226" t="s">
        <v>2577</v>
      </c>
      <c r="C1226">
        <v>1E-3</v>
      </c>
      <c r="D1226">
        <v>1060</v>
      </c>
      <c r="E1226">
        <v>2095</v>
      </c>
      <c r="G1226">
        <v>1225</v>
      </c>
    </row>
    <row r="1227" spans="1:7" x14ac:dyDescent="0.3">
      <c r="A1227" t="s">
        <v>2577</v>
      </c>
      <c r="B1227" t="s">
        <v>2491</v>
      </c>
      <c r="C1227">
        <v>1E-3</v>
      </c>
      <c r="D1227">
        <v>2095</v>
      </c>
      <c r="E1227">
        <v>1106</v>
      </c>
      <c r="G1227">
        <v>1226</v>
      </c>
    </row>
    <row r="1228" spans="1:7" x14ac:dyDescent="0.3">
      <c r="A1228" t="s">
        <v>2458</v>
      </c>
      <c r="B1228" t="s">
        <v>2578</v>
      </c>
      <c r="C1228">
        <v>3.0000000000000001E-3</v>
      </c>
      <c r="D1228">
        <v>1061</v>
      </c>
      <c r="E1228">
        <v>2096</v>
      </c>
      <c r="G1228">
        <v>1227</v>
      </c>
    </row>
    <row r="1229" spans="1:7" x14ac:dyDescent="0.3">
      <c r="A1229" t="s">
        <v>2578</v>
      </c>
      <c r="B1229" t="s">
        <v>2487</v>
      </c>
      <c r="C1229">
        <v>3.0000000000000001E-3</v>
      </c>
      <c r="D1229">
        <v>2096</v>
      </c>
      <c r="E1229">
        <v>1008</v>
      </c>
      <c r="G1229">
        <v>1228</v>
      </c>
    </row>
    <row r="1230" spans="1:7" x14ac:dyDescent="0.3">
      <c r="A1230" t="s">
        <v>2458</v>
      </c>
      <c r="B1230" t="s">
        <v>2578</v>
      </c>
      <c r="C1230">
        <v>1E-3</v>
      </c>
      <c r="D1230">
        <v>1061</v>
      </c>
      <c r="E1230">
        <v>2096</v>
      </c>
      <c r="G1230">
        <v>1229</v>
      </c>
    </row>
    <row r="1231" spans="1:7" x14ac:dyDescent="0.3">
      <c r="A1231" t="s">
        <v>2578</v>
      </c>
      <c r="B1231" t="s">
        <v>2488</v>
      </c>
      <c r="C1231">
        <v>1E-3</v>
      </c>
      <c r="D1231">
        <v>2096</v>
      </c>
      <c r="E1231">
        <v>1090</v>
      </c>
      <c r="G1231">
        <v>1230</v>
      </c>
    </row>
    <row r="1232" spans="1:7" x14ac:dyDescent="0.3">
      <c r="A1232" t="s">
        <v>2458</v>
      </c>
      <c r="B1232" t="s">
        <v>2578</v>
      </c>
      <c r="C1232">
        <v>0.214</v>
      </c>
      <c r="D1232">
        <v>1061</v>
      </c>
      <c r="E1232">
        <v>2096</v>
      </c>
      <c r="G1232">
        <v>1231</v>
      </c>
    </row>
    <row r="1233" spans="1:7" x14ac:dyDescent="0.3">
      <c r="A1233" t="s">
        <v>2578</v>
      </c>
      <c r="B1233" t="s">
        <v>2489</v>
      </c>
      <c r="C1233">
        <v>0.214</v>
      </c>
      <c r="D1233">
        <v>2096</v>
      </c>
      <c r="E1233">
        <v>1091</v>
      </c>
      <c r="G1233">
        <v>1232</v>
      </c>
    </row>
    <row r="1234" spans="1:7" x14ac:dyDescent="0.3">
      <c r="A1234" t="s">
        <v>2458</v>
      </c>
      <c r="B1234" t="s">
        <v>2578</v>
      </c>
      <c r="C1234">
        <v>4.0000000000000001E-3</v>
      </c>
      <c r="D1234">
        <v>1061</v>
      </c>
      <c r="E1234">
        <v>2096</v>
      </c>
      <c r="G1234">
        <v>1233</v>
      </c>
    </row>
    <row r="1235" spans="1:7" x14ac:dyDescent="0.3">
      <c r="A1235" t="s">
        <v>2578</v>
      </c>
      <c r="B1235" t="s">
        <v>2490</v>
      </c>
      <c r="C1235">
        <v>4.0000000000000001E-3</v>
      </c>
      <c r="D1235">
        <v>2096</v>
      </c>
      <c r="E1235">
        <v>1092</v>
      </c>
      <c r="G1235">
        <v>1234</v>
      </c>
    </row>
    <row r="1236" spans="1:7" x14ac:dyDescent="0.3">
      <c r="A1236" t="s">
        <v>2458</v>
      </c>
      <c r="B1236" t="s">
        <v>2578</v>
      </c>
      <c r="C1236">
        <v>7.6999999999999999E-2</v>
      </c>
      <c r="D1236">
        <v>1061</v>
      </c>
      <c r="E1236">
        <v>2096</v>
      </c>
      <c r="G1236">
        <v>1235</v>
      </c>
    </row>
    <row r="1237" spans="1:7" x14ac:dyDescent="0.3">
      <c r="A1237" t="s">
        <v>2578</v>
      </c>
      <c r="B1237" t="s">
        <v>2491</v>
      </c>
      <c r="C1237">
        <v>7.6999999999999999E-2</v>
      </c>
      <c r="D1237">
        <v>2096</v>
      </c>
      <c r="E1237">
        <v>1106</v>
      </c>
      <c r="G1237">
        <v>1236</v>
      </c>
    </row>
    <row r="1238" spans="1:7" x14ac:dyDescent="0.3">
      <c r="A1238" t="s">
        <v>2459</v>
      </c>
      <c r="B1238" t="s">
        <v>2579</v>
      </c>
      <c r="C1238">
        <v>8.4000000000000005E-2</v>
      </c>
      <c r="D1238">
        <v>1062</v>
      </c>
      <c r="E1238">
        <v>2097</v>
      </c>
      <c r="G1238">
        <v>1237</v>
      </c>
    </row>
    <row r="1239" spans="1:7" x14ac:dyDescent="0.3">
      <c r="A1239" t="s">
        <v>2579</v>
      </c>
      <c r="B1239" t="s">
        <v>2489</v>
      </c>
      <c r="C1239">
        <v>8.4000000000000005E-2</v>
      </c>
      <c r="D1239">
        <v>2097</v>
      </c>
      <c r="E1239">
        <v>1091</v>
      </c>
      <c r="G1239">
        <v>1238</v>
      </c>
    </row>
    <row r="1240" spans="1:7" x14ac:dyDescent="0.3">
      <c r="A1240" t="s">
        <v>2459</v>
      </c>
      <c r="B1240" t="s">
        <v>2579</v>
      </c>
      <c r="C1240">
        <v>1E-3</v>
      </c>
      <c r="D1240">
        <v>1062</v>
      </c>
      <c r="E1240">
        <v>2097</v>
      </c>
      <c r="G1240">
        <v>1239</v>
      </c>
    </row>
    <row r="1241" spans="1:7" x14ac:dyDescent="0.3">
      <c r="A1241" t="s">
        <v>2579</v>
      </c>
      <c r="B1241" t="s">
        <v>2490</v>
      </c>
      <c r="C1241">
        <v>1E-3</v>
      </c>
      <c r="D1241">
        <v>2097</v>
      </c>
      <c r="E1241">
        <v>1092</v>
      </c>
      <c r="G1241">
        <v>1240</v>
      </c>
    </row>
    <row r="1242" spans="1:7" x14ac:dyDescent="0.3">
      <c r="A1242" t="s">
        <v>2459</v>
      </c>
      <c r="B1242" t="s">
        <v>2579</v>
      </c>
      <c r="C1242">
        <v>1.9E-2</v>
      </c>
      <c r="D1242">
        <v>1062</v>
      </c>
      <c r="E1242">
        <v>2097</v>
      </c>
      <c r="G1242">
        <v>1241</v>
      </c>
    </row>
    <row r="1243" spans="1:7" x14ac:dyDescent="0.3">
      <c r="A1243" t="s">
        <v>2579</v>
      </c>
      <c r="B1243" t="s">
        <v>2491</v>
      </c>
      <c r="C1243">
        <v>1.9E-2</v>
      </c>
      <c r="D1243">
        <v>2097</v>
      </c>
      <c r="E1243">
        <v>1106</v>
      </c>
      <c r="G1243">
        <v>1242</v>
      </c>
    </row>
    <row r="1244" spans="1:7" x14ac:dyDescent="0.3">
      <c r="A1244" t="s">
        <v>2460</v>
      </c>
      <c r="B1244" t="s">
        <v>2580</v>
      </c>
      <c r="C1244">
        <v>1E-3</v>
      </c>
      <c r="D1244">
        <v>1063</v>
      </c>
      <c r="E1244">
        <v>2098</v>
      </c>
      <c r="G1244">
        <v>1243</v>
      </c>
    </row>
    <row r="1245" spans="1:7" x14ac:dyDescent="0.3">
      <c r="A1245" t="s">
        <v>2580</v>
      </c>
      <c r="B1245" t="s">
        <v>2488</v>
      </c>
      <c r="C1245">
        <v>1E-3</v>
      </c>
      <c r="D1245">
        <v>2098</v>
      </c>
      <c r="E1245">
        <v>1090</v>
      </c>
      <c r="G1245">
        <v>1244</v>
      </c>
    </row>
    <row r="1246" spans="1:7" x14ac:dyDescent="0.3">
      <c r="A1246" t="s">
        <v>2460</v>
      </c>
      <c r="B1246" t="s">
        <v>2580</v>
      </c>
      <c r="C1246">
        <v>4.9000000000000002E-2</v>
      </c>
      <c r="D1246">
        <v>1063</v>
      </c>
      <c r="E1246">
        <v>2098</v>
      </c>
      <c r="G1246">
        <v>1245</v>
      </c>
    </row>
    <row r="1247" spans="1:7" x14ac:dyDescent="0.3">
      <c r="A1247" t="s">
        <v>2580</v>
      </c>
      <c r="B1247" t="s">
        <v>2489</v>
      </c>
      <c r="C1247">
        <v>4.9000000000000002E-2</v>
      </c>
      <c r="D1247">
        <v>2098</v>
      </c>
      <c r="E1247">
        <v>1091</v>
      </c>
      <c r="G1247">
        <v>1246</v>
      </c>
    </row>
    <row r="1248" spans="1:7" x14ac:dyDescent="0.3">
      <c r="A1248" t="s">
        <v>2460</v>
      </c>
      <c r="B1248" t="s">
        <v>2580</v>
      </c>
      <c r="C1248">
        <v>3.0000000000000001E-3</v>
      </c>
      <c r="D1248">
        <v>1063</v>
      </c>
      <c r="E1248">
        <v>2098</v>
      </c>
      <c r="G1248">
        <v>1247</v>
      </c>
    </row>
    <row r="1249" spans="1:7" x14ac:dyDescent="0.3">
      <c r="A1249" t="s">
        <v>2580</v>
      </c>
      <c r="B1249" t="s">
        <v>2490</v>
      </c>
      <c r="C1249">
        <v>3.0000000000000001E-3</v>
      </c>
      <c r="D1249">
        <v>2098</v>
      </c>
      <c r="E1249">
        <v>1092</v>
      </c>
      <c r="G1249">
        <v>1248</v>
      </c>
    </row>
    <row r="1250" spans="1:7" x14ac:dyDescent="0.3">
      <c r="A1250" t="s">
        <v>2461</v>
      </c>
      <c r="B1250" t="s">
        <v>2581</v>
      </c>
      <c r="C1250">
        <v>2.7E-2</v>
      </c>
      <c r="D1250">
        <v>1064</v>
      </c>
      <c r="E1250">
        <v>2099</v>
      </c>
      <c r="G1250">
        <v>1249</v>
      </c>
    </row>
    <row r="1251" spans="1:7" x14ac:dyDescent="0.3">
      <c r="A1251" t="s">
        <v>2581</v>
      </c>
      <c r="B1251" t="s">
        <v>2489</v>
      </c>
      <c r="C1251">
        <v>2.7E-2</v>
      </c>
      <c r="D1251">
        <v>2099</v>
      </c>
      <c r="E1251">
        <v>1091</v>
      </c>
      <c r="G1251">
        <v>1250</v>
      </c>
    </row>
    <row r="1252" spans="1:7" x14ac:dyDescent="0.3">
      <c r="A1252" t="s">
        <v>2461</v>
      </c>
      <c r="B1252" t="s">
        <v>2581</v>
      </c>
      <c r="C1252">
        <v>3.0000000000000001E-3</v>
      </c>
      <c r="D1252">
        <v>1064</v>
      </c>
      <c r="E1252">
        <v>2099</v>
      </c>
      <c r="G1252">
        <v>1251</v>
      </c>
    </row>
    <row r="1253" spans="1:7" x14ac:dyDescent="0.3">
      <c r="A1253" t="s">
        <v>2581</v>
      </c>
      <c r="B1253" t="s">
        <v>2490</v>
      </c>
      <c r="C1253">
        <v>3.0000000000000001E-3</v>
      </c>
      <c r="D1253">
        <v>2099</v>
      </c>
      <c r="E1253">
        <v>1092</v>
      </c>
      <c r="G1253">
        <v>1252</v>
      </c>
    </row>
    <row r="1254" spans="1:7" x14ac:dyDescent="0.3">
      <c r="A1254" t="s">
        <v>2461</v>
      </c>
      <c r="B1254" t="s">
        <v>2581</v>
      </c>
      <c r="C1254">
        <v>1E-3</v>
      </c>
      <c r="D1254">
        <v>1064</v>
      </c>
      <c r="E1254">
        <v>2099</v>
      </c>
      <c r="G1254">
        <v>1253</v>
      </c>
    </row>
    <row r="1255" spans="1:7" x14ac:dyDescent="0.3">
      <c r="A1255" t="s">
        <v>2581</v>
      </c>
      <c r="B1255" t="s">
        <v>2491</v>
      </c>
      <c r="C1255">
        <v>1E-3</v>
      </c>
      <c r="D1255">
        <v>2099</v>
      </c>
      <c r="E1255">
        <v>1106</v>
      </c>
      <c r="G1255">
        <v>1254</v>
      </c>
    </row>
    <row r="1256" spans="1:7" x14ac:dyDescent="0.3">
      <c r="A1256" t="s">
        <v>2463</v>
      </c>
      <c r="B1256" t="s">
        <v>2582</v>
      </c>
      <c r="C1256">
        <v>4.2999999999999997E-2</v>
      </c>
      <c r="D1256">
        <v>1066</v>
      </c>
      <c r="E1256">
        <v>2100</v>
      </c>
      <c r="G1256">
        <v>1255</v>
      </c>
    </row>
    <row r="1257" spans="1:7" x14ac:dyDescent="0.3">
      <c r="A1257" t="s">
        <v>2582</v>
      </c>
      <c r="B1257" t="s">
        <v>2487</v>
      </c>
      <c r="C1257">
        <v>4.2999999999999997E-2</v>
      </c>
      <c r="D1257">
        <v>2100</v>
      </c>
      <c r="E1257">
        <v>1008</v>
      </c>
      <c r="G1257">
        <v>1256</v>
      </c>
    </row>
    <row r="1258" spans="1:7" x14ac:dyDescent="0.3">
      <c r="A1258" t="s">
        <v>2463</v>
      </c>
      <c r="B1258" t="s">
        <v>2582</v>
      </c>
      <c r="C1258">
        <v>4.5999999999999999E-2</v>
      </c>
      <c r="D1258">
        <v>1066</v>
      </c>
      <c r="E1258">
        <v>2100</v>
      </c>
      <c r="G1258">
        <v>1257</v>
      </c>
    </row>
    <row r="1259" spans="1:7" x14ac:dyDescent="0.3">
      <c r="A1259" t="s">
        <v>2582</v>
      </c>
      <c r="B1259" t="s">
        <v>2488</v>
      </c>
      <c r="C1259">
        <v>4.5999999999999999E-2</v>
      </c>
      <c r="D1259">
        <v>2100</v>
      </c>
      <c r="E1259">
        <v>1090</v>
      </c>
      <c r="G1259">
        <v>1258</v>
      </c>
    </row>
    <row r="1260" spans="1:7" x14ac:dyDescent="0.3">
      <c r="A1260" t="s">
        <v>2463</v>
      </c>
      <c r="B1260" t="s">
        <v>2582</v>
      </c>
      <c r="C1260">
        <v>0.53300000000000003</v>
      </c>
      <c r="D1260">
        <v>1066</v>
      </c>
      <c r="E1260">
        <v>2100</v>
      </c>
      <c r="G1260">
        <v>1259</v>
      </c>
    </row>
    <row r="1261" spans="1:7" x14ac:dyDescent="0.3">
      <c r="A1261" t="s">
        <v>2582</v>
      </c>
      <c r="B1261" t="s">
        <v>2489</v>
      </c>
      <c r="C1261">
        <v>0.53300000000000003</v>
      </c>
      <c r="D1261">
        <v>2100</v>
      </c>
      <c r="E1261">
        <v>1091</v>
      </c>
      <c r="G1261">
        <v>1260</v>
      </c>
    </row>
    <row r="1262" spans="1:7" x14ac:dyDescent="0.3">
      <c r="A1262" t="s">
        <v>2463</v>
      </c>
      <c r="B1262" t="s">
        <v>2582</v>
      </c>
      <c r="C1262">
        <v>3.5999999999999997E-2</v>
      </c>
      <c r="D1262">
        <v>1066</v>
      </c>
      <c r="E1262">
        <v>2100</v>
      </c>
      <c r="G1262">
        <v>1261</v>
      </c>
    </row>
    <row r="1263" spans="1:7" x14ac:dyDescent="0.3">
      <c r="A1263" t="s">
        <v>2582</v>
      </c>
      <c r="B1263" t="s">
        <v>2490</v>
      </c>
      <c r="C1263">
        <v>3.5999999999999997E-2</v>
      </c>
      <c r="D1263">
        <v>2100</v>
      </c>
      <c r="E1263">
        <v>1092</v>
      </c>
      <c r="G1263">
        <v>1262</v>
      </c>
    </row>
    <row r="1264" spans="1:7" x14ac:dyDescent="0.3">
      <c r="A1264" t="s">
        <v>2463</v>
      </c>
      <c r="B1264" t="s">
        <v>2582</v>
      </c>
      <c r="C1264">
        <v>0.55600000000000005</v>
      </c>
      <c r="D1264">
        <v>1066</v>
      </c>
      <c r="E1264">
        <v>2100</v>
      </c>
      <c r="G1264">
        <v>1263</v>
      </c>
    </row>
    <row r="1265" spans="1:7" x14ac:dyDescent="0.3">
      <c r="A1265" t="s">
        <v>2582</v>
      </c>
      <c r="B1265" t="s">
        <v>2491</v>
      </c>
      <c r="C1265">
        <v>0.55600000000000005</v>
      </c>
      <c r="D1265">
        <v>2100</v>
      </c>
      <c r="E1265">
        <v>1106</v>
      </c>
      <c r="G1265">
        <v>1264</v>
      </c>
    </row>
    <row r="1266" spans="1:7" x14ac:dyDescent="0.3">
      <c r="A1266" t="s">
        <v>2464</v>
      </c>
      <c r="B1266" t="s">
        <v>2583</v>
      </c>
      <c r="C1266">
        <v>1E-3</v>
      </c>
      <c r="D1266">
        <v>1067</v>
      </c>
      <c r="E1266">
        <v>2101</v>
      </c>
      <c r="G1266">
        <v>1265</v>
      </c>
    </row>
    <row r="1267" spans="1:7" x14ac:dyDescent="0.3">
      <c r="A1267" t="s">
        <v>2583</v>
      </c>
      <c r="B1267" t="s">
        <v>2487</v>
      </c>
      <c r="C1267">
        <v>1E-3</v>
      </c>
      <c r="D1267">
        <v>2101</v>
      </c>
      <c r="E1267">
        <v>1008</v>
      </c>
      <c r="G1267">
        <v>1266</v>
      </c>
    </row>
    <row r="1268" spans="1:7" x14ac:dyDescent="0.3">
      <c r="A1268" t="s">
        <v>2464</v>
      </c>
      <c r="B1268" t="s">
        <v>2583</v>
      </c>
      <c r="C1268">
        <v>3.0000000000000001E-3</v>
      </c>
      <c r="D1268">
        <v>1067</v>
      </c>
      <c r="E1268">
        <v>2101</v>
      </c>
      <c r="G1268">
        <v>1267</v>
      </c>
    </row>
    <row r="1269" spans="1:7" x14ac:dyDescent="0.3">
      <c r="A1269" t="s">
        <v>2583</v>
      </c>
      <c r="B1269" t="s">
        <v>2488</v>
      </c>
      <c r="C1269">
        <v>3.0000000000000001E-3</v>
      </c>
      <c r="D1269">
        <v>2101</v>
      </c>
      <c r="E1269">
        <v>1090</v>
      </c>
      <c r="G1269">
        <v>1268</v>
      </c>
    </row>
    <row r="1270" spans="1:7" x14ac:dyDescent="0.3">
      <c r="A1270" t="s">
        <v>2464</v>
      </c>
      <c r="B1270" t="s">
        <v>2583</v>
      </c>
      <c r="C1270">
        <v>3.7999999999999999E-2</v>
      </c>
      <c r="D1270">
        <v>1067</v>
      </c>
      <c r="E1270">
        <v>2101</v>
      </c>
      <c r="G1270">
        <v>1269</v>
      </c>
    </row>
    <row r="1271" spans="1:7" x14ac:dyDescent="0.3">
      <c r="A1271" t="s">
        <v>2583</v>
      </c>
      <c r="B1271" t="s">
        <v>2489</v>
      </c>
      <c r="C1271">
        <v>3.7999999999999999E-2</v>
      </c>
      <c r="D1271">
        <v>2101</v>
      </c>
      <c r="E1271">
        <v>1091</v>
      </c>
      <c r="G1271">
        <v>1270</v>
      </c>
    </row>
    <row r="1272" spans="1:7" x14ac:dyDescent="0.3">
      <c r="A1272" t="s">
        <v>2464</v>
      </c>
      <c r="B1272" t="s">
        <v>2583</v>
      </c>
      <c r="C1272">
        <v>8.0000000000000002E-3</v>
      </c>
      <c r="D1272">
        <v>1067</v>
      </c>
      <c r="E1272">
        <v>2101</v>
      </c>
      <c r="G1272">
        <v>1271</v>
      </c>
    </row>
    <row r="1273" spans="1:7" x14ac:dyDescent="0.3">
      <c r="A1273" t="s">
        <v>2583</v>
      </c>
      <c r="B1273" t="s">
        <v>2490</v>
      </c>
      <c r="C1273">
        <v>8.0000000000000002E-3</v>
      </c>
      <c r="D1273">
        <v>2101</v>
      </c>
      <c r="E1273">
        <v>1092</v>
      </c>
      <c r="G1273">
        <v>1272</v>
      </c>
    </row>
    <row r="1274" spans="1:7" x14ac:dyDescent="0.3">
      <c r="A1274" t="s">
        <v>2464</v>
      </c>
      <c r="B1274" t="s">
        <v>2583</v>
      </c>
      <c r="C1274">
        <v>7.0000000000000001E-3</v>
      </c>
      <c r="D1274">
        <v>1067</v>
      </c>
      <c r="E1274">
        <v>2101</v>
      </c>
      <c r="G1274">
        <v>1273</v>
      </c>
    </row>
    <row r="1275" spans="1:7" x14ac:dyDescent="0.3">
      <c r="A1275" t="s">
        <v>2583</v>
      </c>
      <c r="B1275" t="s">
        <v>2491</v>
      </c>
      <c r="C1275">
        <v>7.0000000000000001E-3</v>
      </c>
      <c r="D1275">
        <v>2101</v>
      </c>
      <c r="E1275">
        <v>1106</v>
      </c>
      <c r="G1275">
        <v>1274</v>
      </c>
    </row>
    <row r="1276" spans="1:7" x14ac:dyDescent="0.3">
      <c r="A1276" t="s">
        <v>2465</v>
      </c>
      <c r="B1276" t="s">
        <v>2584</v>
      </c>
      <c r="C1276">
        <v>1.0999999999999999E-2</v>
      </c>
      <c r="D1276">
        <v>1068</v>
      </c>
      <c r="E1276">
        <v>2102</v>
      </c>
      <c r="G1276">
        <v>1275</v>
      </c>
    </row>
    <row r="1277" spans="1:7" x14ac:dyDescent="0.3">
      <c r="A1277" t="s">
        <v>2584</v>
      </c>
      <c r="B1277" t="s">
        <v>2487</v>
      </c>
      <c r="C1277">
        <v>1.0999999999999999E-2</v>
      </c>
      <c r="D1277">
        <v>2102</v>
      </c>
      <c r="E1277">
        <v>1008</v>
      </c>
      <c r="G1277">
        <v>1276</v>
      </c>
    </row>
    <row r="1278" spans="1:7" x14ac:dyDescent="0.3">
      <c r="A1278" t="s">
        <v>2465</v>
      </c>
      <c r="B1278" t="s">
        <v>2584</v>
      </c>
      <c r="C1278">
        <v>2.7E-2</v>
      </c>
      <c r="D1278">
        <v>1068</v>
      </c>
      <c r="E1278">
        <v>2102</v>
      </c>
      <c r="G1278">
        <v>1277</v>
      </c>
    </row>
    <row r="1279" spans="1:7" x14ac:dyDescent="0.3">
      <c r="A1279" t="s">
        <v>2584</v>
      </c>
      <c r="B1279" t="s">
        <v>2488</v>
      </c>
      <c r="C1279">
        <v>2.7E-2</v>
      </c>
      <c r="D1279">
        <v>2102</v>
      </c>
      <c r="E1279">
        <v>1090</v>
      </c>
      <c r="G1279">
        <v>1278</v>
      </c>
    </row>
    <row r="1280" spans="1:7" x14ac:dyDescent="0.3">
      <c r="A1280" t="s">
        <v>2465</v>
      </c>
      <c r="B1280" t="s">
        <v>2584</v>
      </c>
      <c r="C1280">
        <v>0.191</v>
      </c>
      <c r="D1280">
        <v>1068</v>
      </c>
      <c r="E1280">
        <v>2102</v>
      </c>
      <c r="G1280">
        <v>1279</v>
      </c>
    </row>
    <row r="1281" spans="1:7" x14ac:dyDescent="0.3">
      <c r="A1281" t="s">
        <v>2584</v>
      </c>
      <c r="B1281" t="s">
        <v>2489</v>
      </c>
      <c r="C1281">
        <v>0.191</v>
      </c>
      <c r="D1281">
        <v>2102</v>
      </c>
      <c r="E1281">
        <v>1091</v>
      </c>
      <c r="G1281">
        <v>1280</v>
      </c>
    </row>
    <row r="1282" spans="1:7" x14ac:dyDescent="0.3">
      <c r="A1282" t="s">
        <v>2465</v>
      </c>
      <c r="B1282" t="s">
        <v>2584</v>
      </c>
      <c r="C1282">
        <v>1.6E-2</v>
      </c>
      <c r="D1282">
        <v>1068</v>
      </c>
      <c r="E1282">
        <v>2102</v>
      </c>
      <c r="G1282">
        <v>1281</v>
      </c>
    </row>
    <row r="1283" spans="1:7" x14ac:dyDescent="0.3">
      <c r="A1283" t="s">
        <v>2584</v>
      </c>
      <c r="B1283" t="s">
        <v>2490</v>
      </c>
      <c r="C1283">
        <v>1.6E-2</v>
      </c>
      <c r="D1283">
        <v>2102</v>
      </c>
      <c r="E1283">
        <v>1092</v>
      </c>
      <c r="G1283">
        <v>1282</v>
      </c>
    </row>
    <row r="1284" spans="1:7" x14ac:dyDescent="0.3">
      <c r="A1284" t="s">
        <v>2465</v>
      </c>
      <c r="B1284" t="s">
        <v>2584</v>
      </c>
      <c r="C1284">
        <v>8.0000000000000002E-3</v>
      </c>
      <c r="D1284">
        <v>1068</v>
      </c>
      <c r="E1284">
        <v>2102</v>
      </c>
      <c r="G1284">
        <v>1283</v>
      </c>
    </row>
    <row r="1285" spans="1:7" x14ac:dyDescent="0.3">
      <c r="A1285" t="s">
        <v>2584</v>
      </c>
      <c r="B1285" t="s">
        <v>2491</v>
      </c>
      <c r="C1285">
        <v>8.0000000000000002E-3</v>
      </c>
      <c r="D1285">
        <v>2102</v>
      </c>
      <c r="E1285">
        <v>1106</v>
      </c>
      <c r="G1285">
        <v>1284</v>
      </c>
    </row>
    <row r="1286" spans="1:7" x14ac:dyDescent="0.3">
      <c r="A1286" t="s">
        <v>2469</v>
      </c>
      <c r="B1286" t="s">
        <v>2585</v>
      </c>
      <c r="C1286">
        <v>1.2999999999999999E-2</v>
      </c>
      <c r="D1286">
        <v>1072</v>
      </c>
      <c r="E1286">
        <v>2103</v>
      </c>
      <c r="G1286">
        <v>1285</v>
      </c>
    </row>
    <row r="1287" spans="1:7" x14ac:dyDescent="0.3">
      <c r="A1287" t="s">
        <v>2585</v>
      </c>
      <c r="B1287" t="s">
        <v>2487</v>
      </c>
      <c r="C1287">
        <v>1.2999999999999999E-2</v>
      </c>
      <c r="D1287">
        <v>2103</v>
      </c>
      <c r="E1287">
        <v>1008</v>
      </c>
      <c r="G1287">
        <v>1286</v>
      </c>
    </row>
    <row r="1288" spans="1:7" x14ac:dyDescent="0.3">
      <c r="A1288" t="s">
        <v>2469</v>
      </c>
      <c r="B1288" t="s">
        <v>2585</v>
      </c>
      <c r="C1288">
        <v>8.0000000000000002E-3</v>
      </c>
      <c r="D1288">
        <v>1072</v>
      </c>
      <c r="E1288">
        <v>2103</v>
      </c>
      <c r="G1288">
        <v>1287</v>
      </c>
    </row>
    <row r="1289" spans="1:7" x14ac:dyDescent="0.3">
      <c r="A1289" t="s">
        <v>2585</v>
      </c>
      <c r="B1289" t="s">
        <v>2488</v>
      </c>
      <c r="C1289">
        <v>8.0000000000000002E-3</v>
      </c>
      <c r="D1289">
        <v>2103</v>
      </c>
      <c r="E1289">
        <v>1090</v>
      </c>
      <c r="G1289">
        <v>1288</v>
      </c>
    </row>
    <row r="1290" spans="1:7" x14ac:dyDescent="0.3">
      <c r="A1290" t="s">
        <v>2469</v>
      </c>
      <c r="B1290" t="s">
        <v>2585</v>
      </c>
      <c r="C1290">
        <v>7.1999999999999995E-2</v>
      </c>
      <c r="D1290">
        <v>1072</v>
      </c>
      <c r="E1290">
        <v>2103</v>
      </c>
      <c r="G1290">
        <v>1289</v>
      </c>
    </row>
    <row r="1291" spans="1:7" x14ac:dyDescent="0.3">
      <c r="A1291" t="s">
        <v>2585</v>
      </c>
      <c r="B1291" t="s">
        <v>2489</v>
      </c>
      <c r="C1291">
        <v>7.1999999999999995E-2</v>
      </c>
      <c r="D1291">
        <v>2103</v>
      </c>
      <c r="E1291">
        <v>1091</v>
      </c>
      <c r="G1291">
        <v>1290</v>
      </c>
    </row>
    <row r="1292" spans="1:7" x14ac:dyDescent="0.3">
      <c r="A1292" t="s">
        <v>2469</v>
      </c>
      <c r="B1292" t="s">
        <v>2585</v>
      </c>
      <c r="C1292">
        <v>8.0000000000000002E-3</v>
      </c>
      <c r="D1292">
        <v>1072</v>
      </c>
      <c r="E1292">
        <v>2103</v>
      </c>
      <c r="G1292">
        <v>1291</v>
      </c>
    </row>
    <row r="1293" spans="1:7" x14ac:dyDescent="0.3">
      <c r="A1293" t="s">
        <v>2585</v>
      </c>
      <c r="B1293" t="s">
        <v>2490</v>
      </c>
      <c r="C1293">
        <v>8.0000000000000002E-3</v>
      </c>
      <c r="D1293">
        <v>2103</v>
      </c>
      <c r="E1293">
        <v>1092</v>
      </c>
      <c r="G1293">
        <v>1292</v>
      </c>
    </row>
    <row r="1294" spans="1:7" x14ac:dyDescent="0.3">
      <c r="A1294" t="s">
        <v>2469</v>
      </c>
      <c r="B1294" t="s">
        <v>2585</v>
      </c>
      <c r="C1294">
        <v>7.0000000000000001E-3</v>
      </c>
      <c r="D1294">
        <v>1072</v>
      </c>
      <c r="E1294">
        <v>2103</v>
      </c>
      <c r="G1294">
        <v>1293</v>
      </c>
    </row>
    <row r="1295" spans="1:7" x14ac:dyDescent="0.3">
      <c r="A1295" t="s">
        <v>2585</v>
      </c>
      <c r="B1295" t="s">
        <v>2491</v>
      </c>
      <c r="C1295">
        <v>7.0000000000000001E-3</v>
      </c>
      <c r="D1295">
        <v>2103</v>
      </c>
      <c r="E1295">
        <v>1106</v>
      </c>
      <c r="G1295">
        <v>1294</v>
      </c>
    </row>
    <row r="1296" spans="1:7" x14ac:dyDescent="0.3">
      <c r="A1296" t="s">
        <v>2471</v>
      </c>
      <c r="B1296" t="s">
        <v>2586</v>
      </c>
      <c r="C1296">
        <v>2E-3</v>
      </c>
      <c r="D1296">
        <v>1074</v>
      </c>
      <c r="E1296">
        <v>2104</v>
      </c>
      <c r="G1296">
        <v>1295</v>
      </c>
    </row>
    <row r="1297" spans="1:7" x14ac:dyDescent="0.3">
      <c r="A1297" t="s">
        <v>2586</v>
      </c>
      <c r="B1297" t="s">
        <v>2487</v>
      </c>
      <c r="C1297">
        <v>2E-3</v>
      </c>
      <c r="D1297">
        <v>2104</v>
      </c>
      <c r="E1297">
        <v>1008</v>
      </c>
      <c r="G1297">
        <v>1296</v>
      </c>
    </row>
    <row r="1298" spans="1:7" x14ac:dyDescent="0.3">
      <c r="A1298" t="s">
        <v>2471</v>
      </c>
      <c r="B1298" t="s">
        <v>2586</v>
      </c>
      <c r="C1298">
        <v>1E-3</v>
      </c>
      <c r="D1298">
        <v>1074</v>
      </c>
      <c r="E1298">
        <v>2104</v>
      </c>
      <c r="G1298">
        <v>1297</v>
      </c>
    </row>
    <row r="1299" spans="1:7" x14ac:dyDescent="0.3">
      <c r="A1299" t="s">
        <v>2586</v>
      </c>
      <c r="B1299" t="s">
        <v>2488</v>
      </c>
      <c r="C1299">
        <v>1E-3</v>
      </c>
      <c r="D1299">
        <v>2104</v>
      </c>
      <c r="E1299">
        <v>1090</v>
      </c>
      <c r="G1299">
        <v>1298</v>
      </c>
    </row>
    <row r="1300" spans="1:7" x14ac:dyDescent="0.3">
      <c r="A1300" t="s">
        <v>2471</v>
      </c>
      <c r="B1300" t="s">
        <v>2586</v>
      </c>
      <c r="C1300">
        <v>7.8E-2</v>
      </c>
      <c r="D1300">
        <v>1074</v>
      </c>
      <c r="E1300">
        <v>2104</v>
      </c>
      <c r="G1300">
        <v>1299</v>
      </c>
    </row>
    <row r="1301" spans="1:7" x14ac:dyDescent="0.3">
      <c r="A1301" t="s">
        <v>2586</v>
      </c>
      <c r="B1301" t="s">
        <v>2489</v>
      </c>
      <c r="C1301">
        <v>7.8E-2</v>
      </c>
      <c r="D1301">
        <v>2104</v>
      </c>
      <c r="E1301">
        <v>1091</v>
      </c>
      <c r="G1301">
        <v>1300</v>
      </c>
    </row>
    <row r="1302" spans="1:7" x14ac:dyDescent="0.3">
      <c r="A1302" t="s">
        <v>2471</v>
      </c>
      <c r="B1302" t="s">
        <v>2586</v>
      </c>
      <c r="C1302">
        <v>2.1000000000000001E-2</v>
      </c>
      <c r="D1302">
        <v>1074</v>
      </c>
      <c r="E1302">
        <v>2104</v>
      </c>
      <c r="G1302">
        <v>1301</v>
      </c>
    </row>
    <row r="1303" spans="1:7" x14ac:dyDescent="0.3">
      <c r="A1303" t="s">
        <v>2586</v>
      </c>
      <c r="B1303" t="s">
        <v>2490</v>
      </c>
      <c r="C1303">
        <v>2.1000000000000001E-2</v>
      </c>
      <c r="D1303">
        <v>2104</v>
      </c>
      <c r="E1303">
        <v>1092</v>
      </c>
      <c r="G1303">
        <v>1302</v>
      </c>
    </row>
    <row r="1304" spans="1:7" x14ac:dyDescent="0.3">
      <c r="A1304" t="s">
        <v>2471</v>
      </c>
      <c r="B1304" t="s">
        <v>2586</v>
      </c>
      <c r="C1304">
        <v>1.4999999999999999E-2</v>
      </c>
      <c r="D1304">
        <v>1074</v>
      </c>
      <c r="E1304">
        <v>2104</v>
      </c>
      <c r="G1304">
        <v>1303</v>
      </c>
    </row>
    <row r="1305" spans="1:7" x14ac:dyDescent="0.3">
      <c r="A1305" t="s">
        <v>2586</v>
      </c>
      <c r="B1305" t="s">
        <v>2491</v>
      </c>
      <c r="C1305">
        <v>1.4999999999999999E-2</v>
      </c>
      <c r="D1305">
        <v>2104</v>
      </c>
      <c r="E1305">
        <v>1106</v>
      </c>
      <c r="G1305">
        <v>1304</v>
      </c>
    </row>
    <row r="1306" spans="1:7" x14ac:dyDescent="0.3">
      <c r="A1306" t="s">
        <v>2478</v>
      </c>
      <c r="B1306" t="s">
        <v>2587</v>
      </c>
      <c r="C1306">
        <v>1.0999999999999999E-2</v>
      </c>
      <c r="D1306">
        <v>1081</v>
      </c>
      <c r="E1306">
        <v>2105</v>
      </c>
      <c r="G1306">
        <v>1305</v>
      </c>
    </row>
    <row r="1307" spans="1:7" x14ac:dyDescent="0.3">
      <c r="A1307" t="s">
        <v>2587</v>
      </c>
      <c r="B1307" t="s">
        <v>2488</v>
      </c>
      <c r="C1307">
        <v>1.0999999999999999E-2</v>
      </c>
      <c r="D1307">
        <v>2105</v>
      </c>
      <c r="E1307">
        <v>1090</v>
      </c>
      <c r="G1307">
        <v>1306</v>
      </c>
    </row>
    <row r="1308" spans="1:7" x14ac:dyDescent="0.3">
      <c r="A1308" t="s">
        <v>2478</v>
      </c>
      <c r="B1308" t="s">
        <v>2587</v>
      </c>
      <c r="C1308">
        <v>4.5999999999999999E-2</v>
      </c>
      <c r="D1308">
        <v>1081</v>
      </c>
      <c r="E1308">
        <v>2105</v>
      </c>
      <c r="G1308">
        <v>1307</v>
      </c>
    </row>
    <row r="1309" spans="1:7" x14ac:dyDescent="0.3">
      <c r="A1309" t="s">
        <v>2587</v>
      </c>
      <c r="B1309" t="s">
        <v>2489</v>
      </c>
      <c r="C1309">
        <v>4.5999999999999999E-2</v>
      </c>
      <c r="D1309">
        <v>2105</v>
      </c>
      <c r="E1309">
        <v>1091</v>
      </c>
      <c r="G1309">
        <v>1308</v>
      </c>
    </row>
    <row r="1310" spans="1:7" x14ac:dyDescent="0.3">
      <c r="A1310" t="s">
        <v>2478</v>
      </c>
      <c r="B1310" t="s">
        <v>2587</v>
      </c>
      <c r="C1310">
        <v>3.2000000000000001E-2</v>
      </c>
      <c r="D1310">
        <v>1081</v>
      </c>
      <c r="E1310">
        <v>2105</v>
      </c>
      <c r="G1310">
        <v>1309</v>
      </c>
    </row>
    <row r="1311" spans="1:7" x14ac:dyDescent="0.3">
      <c r="A1311" t="s">
        <v>2587</v>
      </c>
      <c r="B1311" t="s">
        <v>2490</v>
      </c>
      <c r="C1311">
        <v>3.2000000000000001E-2</v>
      </c>
      <c r="D1311">
        <v>2105</v>
      </c>
      <c r="E1311">
        <v>1092</v>
      </c>
      <c r="G1311">
        <v>1310</v>
      </c>
    </row>
    <row r="1312" spans="1:7" x14ac:dyDescent="0.3">
      <c r="A1312" t="s">
        <v>2478</v>
      </c>
      <c r="B1312" t="s">
        <v>2587</v>
      </c>
      <c r="C1312">
        <v>1E-3</v>
      </c>
      <c r="D1312">
        <v>1081</v>
      </c>
      <c r="E1312">
        <v>2105</v>
      </c>
      <c r="G1312">
        <v>1311</v>
      </c>
    </row>
    <row r="1313" spans="1:7" x14ac:dyDescent="0.3">
      <c r="A1313" t="s">
        <v>2587</v>
      </c>
      <c r="B1313" t="s">
        <v>2491</v>
      </c>
      <c r="C1313">
        <v>1E-3</v>
      </c>
      <c r="D1313">
        <v>2105</v>
      </c>
      <c r="E1313">
        <v>1106</v>
      </c>
      <c r="G1313">
        <v>1312</v>
      </c>
    </row>
    <row r="1314" spans="1:7" x14ac:dyDescent="0.3">
      <c r="A1314" t="s">
        <v>2481</v>
      </c>
      <c r="B1314" t="s">
        <v>2588</v>
      </c>
      <c r="C1314">
        <v>2E-3</v>
      </c>
      <c r="D1314">
        <v>1084</v>
      </c>
      <c r="E1314">
        <v>2106</v>
      </c>
      <c r="G1314">
        <v>1313</v>
      </c>
    </row>
    <row r="1315" spans="1:7" x14ac:dyDescent="0.3">
      <c r="A1315" t="s">
        <v>2588</v>
      </c>
      <c r="B1315" t="s">
        <v>2488</v>
      </c>
      <c r="C1315">
        <v>2E-3</v>
      </c>
      <c r="D1315">
        <v>2106</v>
      </c>
      <c r="E1315">
        <v>1090</v>
      </c>
      <c r="G1315">
        <v>1314</v>
      </c>
    </row>
    <row r="1316" spans="1:7" x14ac:dyDescent="0.3">
      <c r="A1316" t="s">
        <v>2481</v>
      </c>
      <c r="B1316" t="s">
        <v>2588</v>
      </c>
      <c r="C1316">
        <v>0.02</v>
      </c>
      <c r="D1316">
        <v>1084</v>
      </c>
      <c r="E1316">
        <v>2106</v>
      </c>
      <c r="G1316">
        <v>1315</v>
      </c>
    </row>
    <row r="1317" spans="1:7" x14ac:dyDescent="0.3">
      <c r="A1317" t="s">
        <v>2588</v>
      </c>
      <c r="B1317" t="s">
        <v>2489</v>
      </c>
      <c r="C1317">
        <v>0.02</v>
      </c>
      <c r="D1317">
        <v>2106</v>
      </c>
      <c r="E1317">
        <v>1091</v>
      </c>
      <c r="G1317">
        <v>1316</v>
      </c>
    </row>
    <row r="1318" spans="1:7" x14ac:dyDescent="0.3">
      <c r="A1318" t="s">
        <v>2481</v>
      </c>
      <c r="B1318" t="s">
        <v>2588</v>
      </c>
      <c r="C1318">
        <v>8.9999999999999993E-3</v>
      </c>
      <c r="D1318">
        <v>1084</v>
      </c>
      <c r="E1318">
        <v>2106</v>
      </c>
      <c r="G1318">
        <v>1317</v>
      </c>
    </row>
    <row r="1319" spans="1:7" x14ac:dyDescent="0.3">
      <c r="A1319" t="s">
        <v>2588</v>
      </c>
      <c r="B1319" t="s">
        <v>2490</v>
      </c>
      <c r="C1319">
        <v>8.9999999999999993E-3</v>
      </c>
      <c r="D1319">
        <v>2106</v>
      </c>
      <c r="E1319">
        <v>1092</v>
      </c>
      <c r="G1319">
        <v>1318</v>
      </c>
    </row>
    <row r="1320" spans="1:7" x14ac:dyDescent="0.3">
      <c r="A1320" t="s">
        <v>2481</v>
      </c>
      <c r="B1320" t="s">
        <v>2588</v>
      </c>
      <c r="C1320">
        <v>1E-3</v>
      </c>
      <c r="D1320">
        <v>1084</v>
      </c>
      <c r="E1320">
        <v>2106</v>
      </c>
      <c r="G1320">
        <v>1319</v>
      </c>
    </row>
    <row r="1321" spans="1:7" x14ac:dyDescent="0.3">
      <c r="A1321" t="s">
        <v>2588</v>
      </c>
      <c r="B1321" t="s">
        <v>2491</v>
      </c>
      <c r="C1321">
        <v>1E-3</v>
      </c>
      <c r="D1321">
        <v>2106</v>
      </c>
      <c r="E1321">
        <v>1106</v>
      </c>
      <c r="G1321">
        <v>1320</v>
      </c>
    </row>
    <row r="1322" spans="1:7" x14ac:dyDescent="0.3">
      <c r="A1322" t="s">
        <v>2482</v>
      </c>
      <c r="B1322" t="s">
        <v>2589</v>
      </c>
      <c r="C1322">
        <v>5.0000000000000001E-3</v>
      </c>
      <c r="D1322">
        <v>1085</v>
      </c>
      <c r="E1322">
        <v>2107</v>
      </c>
      <c r="G1322">
        <v>1321</v>
      </c>
    </row>
    <row r="1323" spans="1:7" x14ac:dyDescent="0.3">
      <c r="A1323" t="s">
        <v>2589</v>
      </c>
      <c r="B1323" t="s">
        <v>2488</v>
      </c>
      <c r="C1323">
        <v>5.0000000000000001E-3</v>
      </c>
      <c r="D1323">
        <v>2107</v>
      </c>
      <c r="E1323">
        <v>1090</v>
      </c>
      <c r="G1323">
        <v>1322</v>
      </c>
    </row>
    <row r="1324" spans="1:7" x14ac:dyDescent="0.3">
      <c r="A1324" t="s">
        <v>2482</v>
      </c>
      <c r="B1324" t="s">
        <v>2589</v>
      </c>
      <c r="C1324">
        <v>2.1999999999999999E-2</v>
      </c>
      <c r="D1324">
        <v>1085</v>
      </c>
      <c r="E1324">
        <v>2107</v>
      </c>
      <c r="G1324">
        <v>1323</v>
      </c>
    </row>
    <row r="1325" spans="1:7" x14ac:dyDescent="0.3">
      <c r="A1325" t="s">
        <v>2589</v>
      </c>
      <c r="B1325" t="s">
        <v>2489</v>
      </c>
      <c r="C1325">
        <v>2.1999999999999999E-2</v>
      </c>
      <c r="D1325">
        <v>2107</v>
      </c>
      <c r="E1325">
        <v>1091</v>
      </c>
      <c r="G1325">
        <v>1324</v>
      </c>
    </row>
    <row r="1326" spans="1:7" x14ac:dyDescent="0.3">
      <c r="A1326" t="s">
        <v>2482</v>
      </c>
      <c r="B1326" t="s">
        <v>2589</v>
      </c>
      <c r="C1326">
        <v>0.01</v>
      </c>
      <c r="D1326">
        <v>1085</v>
      </c>
      <c r="E1326">
        <v>2107</v>
      </c>
      <c r="G1326">
        <v>1325</v>
      </c>
    </row>
    <row r="1327" spans="1:7" x14ac:dyDescent="0.3">
      <c r="A1327" t="s">
        <v>2589</v>
      </c>
      <c r="B1327" t="s">
        <v>2490</v>
      </c>
      <c r="C1327">
        <v>0.01</v>
      </c>
      <c r="D1327">
        <v>2107</v>
      </c>
      <c r="E1327">
        <v>1092</v>
      </c>
      <c r="G1327">
        <v>1326</v>
      </c>
    </row>
    <row r="1328" spans="1:7" x14ac:dyDescent="0.3">
      <c r="A1328" t="s">
        <v>2482</v>
      </c>
      <c r="B1328" t="s">
        <v>2589</v>
      </c>
      <c r="C1328">
        <v>2E-3</v>
      </c>
      <c r="D1328">
        <v>1085</v>
      </c>
      <c r="E1328">
        <v>2107</v>
      </c>
      <c r="G1328">
        <v>1327</v>
      </c>
    </row>
    <row r="1329" spans="1:7" x14ac:dyDescent="0.3">
      <c r="A1329" t="s">
        <v>2589</v>
      </c>
      <c r="B1329" t="s">
        <v>2491</v>
      </c>
      <c r="C1329">
        <v>2E-3</v>
      </c>
      <c r="D1329">
        <v>2107</v>
      </c>
      <c r="E1329">
        <v>1106</v>
      </c>
      <c r="G1329">
        <v>1328</v>
      </c>
    </row>
    <row r="1330" spans="1:7" x14ac:dyDescent="0.3">
      <c r="A1330" t="s">
        <v>2483</v>
      </c>
      <c r="B1330" t="s">
        <v>2590</v>
      </c>
      <c r="C1330">
        <v>2E-3</v>
      </c>
      <c r="D1330">
        <v>1086</v>
      </c>
      <c r="E1330">
        <v>2108</v>
      </c>
      <c r="G1330">
        <v>1329</v>
      </c>
    </row>
    <row r="1331" spans="1:7" x14ac:dyDescent="0.3">
      <c r="A1331" t="s">
        <v>2590</v>
      </c>
      <c r="B1331" t="s">
        <v>2487</v>
      </c>
      <c r="C1331">
        <v>2E-3</v>
      </c>
      <c r="D1331">
        <v>2108</v>
      </c>
      <c r="E1331">
        <v>1008</v>
      </c>
      <c r="G1331">
        <v>1330</v>
      </c>
    </row>
    <row r="1332" spans="1:7" x14ac:dyDescent="0.3">
      <c r="A1332" t="s">
        <v>2483</v>
      </c>
      <c r="B1332" t="s">
        <v>2590</v>
      </c>
      <c r="C1332">
        <v>1.0999999999999999E-2</v>
      </c>
      <c r="D1332">
        <v>1086</v>
      </c>
      <c r="E1332">
        <v>2108</v>
      </c>
      <c r="G1332">
        <v>1331</v>
      </c>
    </row>
    <row r="1333" spans="1:7" x14ac:dyDescent="0.3">
      <c r="A1333" t="s">
        <v>2590</v>
      </c>
      <c r="B1333" t="s">
        <v>2488</v>
      </c>
      <c r="C1333">
        <v>1.0999999999999999E-2</v>
      </c>
      <c r="D1333">
        <v>2108</v>
      </c>
      <c r="E1333">
        <v>1090</v>
      </c>
      <c r="G1333">
        <v>1332</v>
      </c>
    </row>
    <row r="1334" spans="1:7" x14ac:dyDescent="0.3">
      <c r="A1334" t="s">
        <v>2483</v>
      </c>
      <c r="B1334" t="s">
        <v>2590</v>
      </c>
      <c r="C1334">
        <v>0.02</v>
      </c>
      <c r="D1334">
        <v>1086</v>
      </c>
      <c r="E1334">
        <v>2108</v>
      </c>
      <c r="G1334">
        <v>1333</v>
      </c>
    </row>
    <row r="1335" spans="1:7" x14ac:dyDescent="0.3">
      <c r="A1335" t="s">
        <v>2590</v>
      </c>
      <c r="B1335" t="s">
        <v>2489</v>
      </c>
      <c r="C1335">
        <v>0.02</v>
      </c>
      <c r="D1335">
        <v>2108</v>
      </c>
      <c r="E1335">
        <v>1091</v>
      </c>
      <c r="G1335">
        <v>1334</v>
      </c>
    </row>
    <row r="1336" spans="1:7" x14ac:dyDescent="0.3">
      <c r="A1336" t="s">
        <v>2483</v>
      </c>
      <c r="B1336" t="s">
        <v>2590</v>
      </c>
      <c r="C1336">
        <v>2.8000000000000001E-2</v>
      </c>
      <c r="D1336">
        <v>1086</v>
      </c>
      <c r="E1336">
        <v>2108</v>
      </c>
      <c r="G1336">
        <v>1335</v>
      </c>
    </row>
    <row r="1337" spans="1:7" x14ac:dyDescent="0.3">
      <c r="A1337" t="s">
        <v>2590</v>
      </c>
      <c r="B1337" t="s">
        <v>2490</v>
      </c>
      <c r="C1337">
        <v>2.8000000000000001E-2</v>
      </c>
      <c r="D1337">
        <v>2108</v>
      </c>
      <c r="E1337">
        <v>1092</v>
      </c>
      <c r="G1337">
        <v>1336</v>
      </c>
    </row>
    <row r="1338" spans="1:7" x14ac:dyDescent="0.3">
      <c r="A1338" t="s">
        <v>2483</v>
      </c>
      <c r="B1338" t="s">
        <v>2590</v>
      </c>
      <c r="C1338">
        <v>6.0000000000000001E-3</v>
      </c>
      <c r="D1338">
        <v>1086</v>
      </c>
      <c r="E1338">
        <v>2108</v>
      </c>
      <c r="G1338">
        <v>1337</v>
      </c>
    </row>
    <row r="1339" spans="1:7" x14ac:dyDescent="0.3">
      <c r="A1339" t="s">
        <v>2590</v>
      </c>
      <c r="B1339" t="s">
        <v>2491</v>
      </c>
      <c r="C1339">
        <v>6.0000000000000001E-3</v>
      </c>
      <c r="D1339">
        <v>2108</v>
      </c>
      <c r="E1339">
        <v>1106</v>
      </c>
      <c r="G1339">
        <v>1338</v>
      </c>
    </row>
  </sheetData>
  <hyperlinks>
    <hyperlink ref="F183" r:id="rId1" xr:uid="{C7EE6FB8-C053-4054-A0D1-58C5C9614E12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1674-A1E6-4360-A6C6-35DF4C4826FF}">
  <dimension ref="A1:IM54"/>
  <sheetViews>
    <sheetView workbookViewId="0">
      <pane xSplit="3" ySplit="2" topLeftCell="HW3" activePane="bottomRight" state="frozen"/>
      <selection pane="topRight" activeCell="C1" sqref="C1"/>
      <selection pane="bottomLeft" activeCell="A2" sqref="A2"/>
      <selection pane="bottomRight" activeCell="HX24" sqref="HX24"/>
    </sheetView>
  </sheetViews>
  <sheetFormatPr defaultColWidth="8.88671875" defaultRowHeight="10.8" x14ac:dyDescent="0.2"/>
  <cols>
    <col min="1" max="1" width="8.88671875" style="49"/>
    <col min="2" max="2" width="12.77734375" style="49" customWidth="1"/>
    <col min="3" max="3" width="13.6640625" style="49" customWidth="1"/>
    <col min="4" max="4" width="14.77734375" style="50" customWidth="1"/>
    <col min="5" max="20" width="14.77734375" style="51" customWidth="1"/>
    <col min="21" max="92" width="14.77734375" style="52" customWidth="1"/>
    <col min="93" max="108" width="14.77734375" style="53" customWidth="1"/>
    <col min="109" max="136" width="14.77734375" style="52" customWidth="1"/>
    <col min="137" max="144" width="14.77734375" style="53" customWidth="1"/>
    <col min="145" max="166" width="14.77734375" style="52" customWidth="1"/>
    <col min="167" max="198" width="14.77734375" style="51" customWidth="1"/>
    <col min="199" max="214" width="14.77734375" style="54" customWidth="1"/>
    <col min="215" max="236" width="14.77734375" style="51" customWidth="1"/>
    <col min="237" max="246" width="14.77734375" style="54" customWidth="1"/>
    <col min="247" max="247" width="15.77734375" style="54" customWidth="1"/>
    <col min="248" max="16384" width="8.88671875" style="49"/>
  </cols>
  <sheetData>
    <row r="1" spans="1:247" s="27" customFormat="1" ht="67.5" customHeight="1" x14ac:dyDescent="0.3">
      <c r="A1" s="6" t="s">
        <v>1507</v>
      </c>
      <c r="B1" s="6" t="s">
        <v>1508</v>
      </c>
      <c r="C1" s="6" t="s">
        <v>1509</v>
      </c>
      <c r="D1" s="7" t="s">
        <v>1510</v>
      </c>
      <c r="E1" s="8" t="s">
        <v>1511</v>
      </c>
      <c r="F1" s="8" t="s">
        <v>1512</v>
      </c>
      <c r="G1" s="8" t="s">
        <v>1513</v>
      </c>
      <c r="H1" s="8" t="s">
        <v>1514</v>
      </c>
      <c r="I1" s="8" t="s">
        <v>1515</v>
      </c>
      <c r="J1" s="8" t="s">
        <v>1516</v>
      </c>
      <c r="K1" s="8" t="s">
        <v>1517</v>
      </c>
      <c r="L1" s="8" t="s">
        <v>1518</v>
      </c>
      <c r="M1" s="8" t="s">
        <v>1519</v>
      </c>
      <c r="N1" s="8" t="s">
        <v>1520</v>
      </c>
      <c r="O1" s="8" t="s">
        <v>1521</v>
      </c>
      <c r="P1" s="8" t="s">
        <v>1522</v>
      </c>
      <c r="Q1" s="8" t="s">
        <v>1523</v>
      </c>
      <c r="R1" s="8" t="s">
        <v>1524</v>
      </c>
      <c r="S1" s="8" t="s">
        <v>1525</v>
      </c>
      <c r="T1" s="8" t="s">
        <v>1526</v>
      </c>
      <c r="U1" s="9" t="s">
        <v>1527</v>
      </c>
      <c r="V1" s="9" t="s">
        <v>1528</v>
      </c>
      <c r="W1" s="9" t="s">
        <v>1529</v>
      </c>
      <c r="X1" s="9" t="s">
        <v>1530</v>
      </c>
      <c r="Y1" s="9" t="s">
        <v>1531</v>
      </c>
      <c r="Z1" s="9" t="s">
        <v>1532</v>
      </c>
      <c r="AA1" s="9" t="s">
        <v>1533</v>
      </c>
      <c r="AB1" s="9" t="s">
        <v>1534</v>
      </c>
      <c r="AC1" s="9" t="s">
        <v>1535</v>
      </c>
      <c r="AD1" s="9" t="s">
        <v>1536</v>
      </c>
      <c r="AE1" s="9" t="s">
        <v>1537</v>
      </c>
      <c r="AF1" s="9" t="s">
        <v>1538</v>
      </c>
      <c r="AG1" s="9" t="s">
        <v>1539</v>
      </c>
      <c r="AH1" s="9" t="s">
        <v>1540</v>
      </c>
      <c r="AI1" s="9" t="s">
        <v>1541</v>
      </c>
      <c r="AJ1" s="9" t="s">
        <v>1542</v>
      </c>
      <c r="AK1" s="10" t="s">
        <v>1543</v>
      </c>
      <c r="AL1" s="10" t="s">
        <v>1544</v>
      </c>
      <c r="AM1" s="10" t="s">
        <v>1545</v>
      </c>
      <c r="AN1" s="10" t="s">
        <v>1546</v>
      </c>
      <c r="AO1" s="10" t="s">
        <v>1547</v>
      </c>
      <c r="AP1" s="10" t="s">
        <v>1548</v>
      </c>
      <c r="AQ1" s="10" t="s">
        <v>1549</v>
      </c>
      <c r="AR1" s="10" t="s">
        <v>1550</v>
      </c>
      <c r="AS1" s="11" t="s">
        <v>1551</v>
      </c>
      <c r="AT1" s="11" t="s">
        <v>1552</v>
      </c>
      <c r="AU1" s="11" t="s">
        <v>1553</v>
      </c>
      <c r="AV1" s="11" t="s">
        <v>1554</v>
      </c>
      <c r="AW1" s="11" t="s">
        <v>1555</v>
      </c>
      <c r="AX1" s="11" t="s">
        <v>1556</v>
      </c>
      <c r="AY1" s="11" t="s">
        <v>1557</v>
      </c>
      <c r="AZ1" s="11" t="s">
        <v>1558</v>
      </c>
      <c r="BA1" s="11" t="s">
        <v>1559</v>
      </c>
      <c r="BB1" s="11" t="s">
        <v>1560</v>
      </c>
      <c r="BC1" s="11" t="s">
        <v>1561</v>
      </c>
      <c r="BD1" s="11" t="s">
        <v>1562</v>
      </c>
      <c r="BE1" s="11" t="s">
        <v>1563</v>
      </c>
      <c r="BF1" s="11" t="s">
        <v>1564</v>
      </c>
      <c r="BG1" s="11" t="s">
        <v>1565</v>
      </c>
      <c r="BH1" s="11" t="s">
        <v>1566</v>
      </c>
      <c r="BI1" s="12" t="s">
        <v>1567</v>
      </c>
      <c r="BJ1" s="12" t="s">
        <v>1568</v>
      </c>
      <c r="BK1" s="12" t="s">
        <v>1569</v>
      </c>
      <c r="BL1" s="12" t="s">
        <v>1570</v>
      </c>
      <c r="BM1" s="12" t="s">
        <v>1571</v>
      </c>
      <c r="BN1" s="12" t="s">
        <v>1572</v>
      </c>
      <c r="BO1" s="12" t="s">
        <v>1573</v>
      </c>
      <c r="BP1" s="12" t="s">
        <v>1574</v>
      </c>
      <c r="BQ1" s="12" t="s">
        <v>1575</v>
      </c>
      <c r="BR1" s="12" t="s">
        <v>1576</v>
      </c>
      <c r="BS1" s="12" t="s">
        <v>1577</v>
      </c>
      <c r="BT1" s="12" t="s">
        <v>1578</v>
      </c>
      <c r="BU1" s="12" t="s">
        <v>1579</v>
      </c>
      <c r="BV1" s="12" t="s">
        <v>1580</v>
      </c>
      <c r="BW1" s="12" t="s">
        <v>1581</v>
      </c>
      <c r="BX1" s="12" t="s">
        <v>1582</v>
      </c>
      <c r="BY1" s="12" t="s">
        <v>1583</v>
      </c>
      <c r="BZ1" s="12" t="s">
        <v>1584</v>
      </c>
      <c r="CA1" s="12" t="s">
        <v>1585</v>
      </c>
      <c r="CB1" s="12" t="s">
        <v>1586</v>
      </c>
      <c r="CC1" s="12" t="s">
        <v>1587</v>
      </c>
      <c r="CD1" s="12" t="s">
        <v>1588</v>
      </c>
      <c r="CE1" s="12" t="s">
        <v>1589</v>
      </c>
      <c r="CF1" s="12" t="s">
        <v>1590</v>
      </c>
      <c r="CG1" s="12" t="s">
        <v>1591</v>
      </c>
      <c r="CH1" s="12" t="s">
        <v>1592</v>
      </c>
      <c r="CI1" s="12" t="s">
        <v>1593</v>
      </c>
      <c r="CJ1" s="12" t="s">
        <v>1594</v>
      </c>
      <c r="CK1" s="12" t="s">
        <v>1595</v>
      </c>
      <c r="CL1" s="12" t="s">
        <v>1596</v>
      </c>
      <c r="CM1" s="12" t="s">
        <v>1597</v>
      </c>
      <c r="CN1" s="12" t="s">
        <v>1598</v>
      </c>
      <c r="CO1" s="13" t="s">
        <v>1599</v>
      </c>
      <c r="CP1" s="13" t="s">
        <v>1600</v>
      </c>
      <c r="CQ1" s="13" t="s">
        <v>1601</v>
      </c>
      <c r="CR1" s="13" t="s">
        <v>1602</v>
      </c>
      <c r="CS1" s="13" t="s">
        <v>1603</v>
      </c>
      <c r="CT1" s="13" t="s">
        <v>1604</v>
      </c>
      <c r="CU1" s="13" t="s">
        <v>1605</v>
      </c>
      <c r="CV1" s="13" t="s">
        <v>1606</v>
      </c>
      <c r="CW1" s="13" t="s">
        <v>1607</v>
      </c>
      <c r="CX1" s="13" t="s">
        <v>1608</v>
      </c>
      <c r="CY1" s="13" t="s">
        <v>1609</v>
      </c>
      <c r="CZ1" s="13" t="s">
        <v>1610</v>
      </c>
      <c r="DA1" s="13" t="s">
        <v>1611</v>
      </c>
      <c r="DB1" s="13" t="s">
        <v>1612</v>
      </c>
      <c r="DC1" s="13" t="s">
        <v>1613</v>
      </c>
      <c r="DD1" s="13" t="s">
        <v>1614</v>
      </c>
      <c r="DE1" s="12" t="s">
        <v>1615</v>
      </c>
      <c r="DF1" s="12" t="s">
        <v>1616</v>
      </c>
      <c r="DG1" s="12" t="s">
        <v>1617</v>
      </c>
      <c r="DH1" s="12" t="s">
        <v>1618</v>
      </c>
      <c r="DI1" s="12" t="s">
        <v>1619</v>
      </c>
      <c r="DJ1" s="12" t="s">
        <v>1620</v>
      </c>
      <c r="DK1" s="12" t="s">
        <v>1621</v>
      </c>
      <c r="DL1" s="12" t="s">
        <v>1622</v>
      </c>
      <c r="DM1" s="12" t="s">
        <v>1623</v>
      </c>
      <c r="DN1" s="12" t="s">
        <v>1624</v>
      </c>
      <c r="DO1" s="12" t="s">
        <v>1625</v>
      </c>
      <c r="DP1" s="12" t="s">
        <v>1626</v>
      </c>
      <c r="DQ1" s="14" t="s">
        <v>1627</v>
      </c>
      <c r="DR1" s="14" t="s">
        <v>1628</v>
      </c>
      <c r="DS1" s="14" t="s">
        <v>1629</v>
      </c>
      <c r="DT1" s="14" t="s">
        <v>1630</v>
      </c>
      <c r="DU1" s="14" t="s">
        <v>1631</v>
      </c>
      <c r="DV1" s="14" t="s">
        <v>1632</v>
      </c>
      <c r="DW1" s="14" t="s">
        <v>1633</v>
      </c>
      <c r="DX1" s="14" t="s">
        <v>1634</v>
      </c>
      <c r="DY1" s="14" t="s">
        <v>1635</v>
      </c>
      <c r="DZ1" s="14" t="s">
        <v>1636</v>
      </c>
      <c r="EA1" s="14" t="s">
        <v>1637</v>
      </c>
      <c r="EB1" s="14" t="s">
        <v>1638</v>
      </c>
      <c r="EC1" s="14" t="s">
        <v>1639</v>
      </c>
      <c r="ED1" s="14" t="s">
        <v>1640</v>
      </c>
      <c r="EE1" s="14" t="s">
        <v>1641</v>
      </c>
      <c r="EF1" s="14" t="s">
        <v>1642</v>
      </c>
      <c r="EG1" s="15" t="s">
        <v>1643</v>
      </c>
      <c r="EH1" s="15" t="s">
        <v>1644</v>
      </c>
      <c r="EI1" s="15" t="s">
        <v>1645</v>
      </c>
      <c r="EJ1" s="15" t="s">
        <v>1646</v>
      </c>
      <c r="EK1" s="15" t="s">
        <v>1647</v>
      </c>
      <c r="EL1" s="15" t="s">
        <v>1648</v>
      </c>
      <c r="EM1" s="15" t="s">
        <v>1649</v>
      </c>
      <c r="EN1" s="15" t="s">
        <v>1650</v>
      </c>
      <c r="EO1" s="14" t="s">
        <v>1651</v>
      </c>
      <c r="EP1" s="14" t="s">
        <v>1652</v>
      </c>
      <c r="EQ1" s="14" t="s">
        <v>1653</v>
      </c>
      <c r="ER1" s="14" t="s">
        <v>1654</v>
      </c>
      <c r="ES1" s="14" t="s">
        <v>1655</v>
      </c>
      <c r="ET1" s="14" t="s">
        <v>1656</v>
      </c>
      <c r="EU1" s="16" t="s">
        <v>1657</v>
      </c>
      <c r="EV1" s="16" t="s">
        <v>1658</v>
      </c>
      <c r="EW1" s="16" t="s">
        <v>1659</v>
      </c>
      <c r="EX1" s="16" t="s">
        <v>1660</v>
      </c>
      <c r="EY1" s="16" t="s">
        <v>1661</v>
      </c>
      <c r="EZ1" s="16" t="s">
        <v>1662</v>
      </c>
      <c r="FA1" s="16" t="s">
        <v>1663</v>
      </c>
      <c r="FB1" s="16" t="s">
        <v>1664</v>
      </c>
      <c r="FC1" s="16" t="s">
        <v>1665</v>
      </c>
      <c r="FD1" s="16" t="s">
        <v>1666</v>
      </c>
      <c r="FE1" s="16" t="s">
        <v>1667</v>
      </c>
      <c r="FF1" s="16" t="s">
        <v>1668</v>
      </c>
      <c r="FG1" s="16" t="s">
        <v>1669</v>
      </c>
      <c r="FH1" s="16" t="s">
        <v>1670</v>
      </c>
      <c r="FI1" s="16" t="s">
        <v>1671</v>
      </c>
      <c r="FJ1" s="16" t="s">
        <v>1672</v>
      </c>
      <c r="FK1" s="17" t="s">
        <v>1673</v>
      </c>
      <c r="FL1" s="17" t="s">
        <v>1674</v>
      </c>
      <c r="FM1" s="17" t="s">
        <v>1675</v>
      </c>
      <c r="FN1" s="17" t="s">
        <v>1676</v>
      </c>
      <c r="FO1" s="17" t="s">
        <v>1677</v>
      </c>
      <c r="FP1" s="17" t="s">
        <v>1678</v>
      </c>
      <c r="FQ1" s="17" t="s">
        <v>1679</v>
      </c>
      <c r="FR1" s="17" t="s">
        <v>1680</v>
      </c>
      <c r="FS1" s="17" t="s">
        <v>1681</v>
      </c>
      <c r="FT1" s="17" t="s">
        <v>1682</v>
      </c>
      <c r="FU1" s="17" t="s">
        <v>1683</v>
      </c>
      <c r="FV1" s="17" t="s">
        <v>1684</v>
      </c>
      <c r="FW1" s="17" t="s">
        <v>1685</v>
      </c>
      <c r="FX1" s="17" t="s">
        <v>1686</v>
      </c>
      <c r="FY1" s="17" t="s">
        <v>1687</v>
      </c>
      <c r="FZ1" s="17" t="s">
        <v>1688</v>
      </c>
      <c r="GA1" s="17" t="s">
        <v>1689</v>
      </c>
      <c r="GB1" s="17" t="s">
        <v>1690</v>
      </c>
      <c r="GC1" s="17" t="s">
        <v>1691</v>
      </c>
      <c r="GD1" s="17" t="s">
        <v>1692</v>
      </c>
      <c r="GE1" s="17" t="s">
        <v>1693</v>
      </c>
      <c r="GF1" s="17" t="s">
        <v>1694</v>
      </c>
      <c r="GG1" s="18" t="s">
        <v>1695</v>
      </c>
      <c r="GH1" s="18" t="s">
        <v>1696</v>
      </c>
      <c r="GI1" s="18" t="s">
        <v>1697</v>
      </c>
      <c r="GJ1" s="18" t="s">
        <v>1698</v>
      </c>
      <c r="GK1" s="19" t="s">
        <v>1699</v>
      </c>
      <c r="GL1" s="19" t="s">
        <v>1700</v>
      </c>
      <c r="GM1" s="20" t="s">
        <v>1701</v>
      </c>
      <c r="GN1" s="20" t="s">
        <v>1702</v>
      </c>
      <c r="GO1" s="20" t="s">
        <v>1703</v>
      </c>
      <c r="GP1" s="20" t="s">
        <v>1704</v>
      </c>
      <c r="GQ1" s="21" t="s">
        <v>1705</v>
      </c>
      <c r="GR1" s="21" t="s">
        <v>1706</v>
      </c>
      <c r="GS1" s="21" t="s">
        <v>1707</v>
      </c>
      <c r="GT1" s="21" t="s">
        <v>1708</v>
      </c>
      <c r="GU1" s="21" t="s">
        <v>1709</v>
      </c>
      <c r="GV1" s="21" t="s">
        <v>1710</v>
      </c>
      <c r="GW1" s="21" t="s">
        <v>1711</v>
      </c>
      <c r="GX1" s="21" t="s">
        <v>1712</v>
      </c>
      <c r="GY1" s="21" t="s">
        <v>1713</v>
      </c>
      <c r="GZ1" s="21" t="s">
        <v>1714</v>
      </c>
      <c r="HA1" s="21" t="s">
        <v>1715</v>
      </c>
      <c r="HB1" s="22" t="s">
        <v>1716</v>
      </c>
      <c r="HC1" s="22" t="s">
        <v>1717</v>
      </c>
      <c r="HD1" s="23" t="s">
        <v>1718</v>
      </c>
      <c r="HE1" s="24" t="s">
        <v>1719</v>
      </c>
      <c r="HF1" s="24" t="s">
        <v>1720</v>
      </c>
      <c r="HG1" s="25" t="s">
        <v>1721</v>
      </c>
      <c r="HH1" s="25" t="s">
        <v>1722</v>
      </c>
      <c r="HI1" s="25" t="s">
        <v>1723</v>
      </c>
      <c r="HJ1" s="25" t="s">
        <v>1724</v>
      </c>
      <c r="HK1" s="25" t="s">
        <v>1725</v>
      </c>
      <c r="HL1" s="25" t="s">
        <v>1726</v>
      </c>
      <c r="HM1" s="25" t="s">
        <v>1727</v>
      </c>
      <c r="HN1" s="25" t="s">
        <v>1728</v>
      </c>
      <c r="HO1" s="25" t="s">
        <v>1729</v>
      </c>
      <c r="HP1" s="25" t="s">
        <v>1730</v>
      </c>
      <c r="HQ1" s="25" t="s">
        <v>1731</v>
      </c>
      <c r="HR1" s="25" t="s">
        <v>1732</v>
      </c>
      <c r="HS1" s="25" t="s">
        <v>1733</v>
      </c>
      <c r="HT1" s="25" t="s">
        <v>1734</v>
      </c>
      <c r="HU1" s="25" t="s">
        <v>1735</v>
      </c>
      <c r="HV1" s="25" t="s">
        <v>1736</v>
      </c>
      <c r="HW1" s="25" t="s">
        <v>1737</v>
      </c>
      <c r="HX1" s="25" t="s">
        <v>1738</v>
      </c>
      <c r="HY1" s="25" t="s">
        <v>1739</v>
      </c>
      <c r="HZ1" s="25" t="s">
        <v>1740</v>
      </c>
      <c r="IA1" s="25" t="s">
        <v>1741</v>
      </c>
      <c r="IB1" s="25" t="s">
        <v>1742</v>
      </c>
      <c r="IC1" s="26" t="s">
        <v>1743</v>
      </c>
      <c r="ID1" s="26" t="s">
        <v>1744</v>
      </c>
      <c r="IE1" s="26" t="s">
        <v>1745</v>
      </c>
      <c r="IF1" s="26" t="s">
        <v>1746</v>
      </c>
      <c r="IG1" s="26" t="s">
        <v>1747</v>
      </c>
      <c r="IH1" s="26" t="s">
        <v>1748</v>
      </c>
      <c r="II1" s="26" t="s">
        <v>1749</v>
      </c>
      <c r="IJ1" s="26" t="s">
        <v>1750</v>
      </c>
      <c r="IK1" s="26" t="s">
        <v>1751</v>
      </c>
      <c r="IL1" s="26" t="s">
        <v>1752</v>
      </c>
      <c r="IM1" s="26" t="s">
        <v>1753</v>
      </c>
    </row>
    <row r="2" spans="1:247" x14ac:dyDescent="0.2">
      <c r="A2" s="28" t="s">
        <v>1754</v>
      </c>
      <c r="B2" s="28" t="s">
        <v>1755</v>
      </c>
      <c r="C2" s="28" t="s">
        <v>1756</v>
      </c>
      <c r="D2" s="29" t="s">
        <v>1757</v>
      </c>
      <c r="E2" s="30" t="s">
        <v>1758</v>
      </c>
      <c r="F2" s="30" t="s">
        <v>1759</v>
      </c>
      <c r="G2" s="30" t="s">
        <v>1760</v>
      </c>
      <c r="H2" s="30" t="s">
        <v>1761</v>
      </c>
      <c r="I2" s="30" t="s">
        <v>1762</v>
      </c>
      <c r="J2" s="30" t="s">
        <v>1763</v>
      </c>
      <c r="K2" s="30" t="s">
        <v>1764</v>
      </c>
      <c r="L2" s="30" t="s">
        <v>1765</v>
      </c>
      <c r="M2" s="30" t="s">
        <v>1766</v>
      </c>
      <c r="N2" s="30" t="s">
        <v>1767</v>
      </c>
      <c r="O2" s="30" t="s">
        <v>1768</v>
      </c>
      <c r="P2" s="30" t="s">
        <v>1769</v>
      </c>
      <c r="Q2" s="30" t="s">
        <v>1770</v>
      </c>
      <c r="R2" s="30" t="s">
        <v>1771</v>
      </c>
      <c r="S2" s="30" t="s">
        <v>1772</v>
      </c>
      <c r="T2" s="30" t="s">
        <v>1773</v>
      </c>
      <c r="U2" s="31" t="s">
        <v>1774</v>
      </c>
      <c r="V2" s="31" t="s">
        <v>1775</v>
      </c>
      <c r="W2" s="31" t="s">
        <v>1776</v>
      </c>
      <c r="X2" s="31" t="s">
        <v>1777</v>
      </c>
      <c r="Y2" s="31" t="s">
        <v>1778</v>
      </c>
      <c r="Z2" s="31" t="s">
        <v>1779</v>
      </c>
      <c r="AA2" s="31" t="s">
        <v>1780</v>
      </c>
      <c r="AB2" s="31" t="s">
        <v>1781</v>
      </c>
      <c r="AC2" s="31" t="s">
        <v>1782</v>
      </c>
      <c r="AD2" s="31" t="s">
        <v>1783</v>
      </c>
      <c r="AE2" s="31" t="s">
        <v>1784</v>
      </c>
      <c r="AF2" s="31" t="s">
        <v>1785</v>
      </c>
      <c r="AG2" s="31" t="s">
        <v>1786</v>
      </c>
      <c r="AH2" s="31" t="s">
        <v>1787</v>
      </c>
      <c r="AI2" s="31" t="s">
        <v>1788</v>
      </c>
      <c r="AJ2" s="31" t="s">
        <v>1789</v>
      </c>
      <c r="AK2" s="32" t="s">
        <v>1790</v>
      </c>
      <c r="AL2" s="32" t="s">
        <v>1791</v>
      </c>
      <c r="AM2" s="32" t="s">
        <v>1792</v>
      </c>
      <c r="AN2" s="32" t="s">
        <v>1793</v>
      </c>
      <c r="AO2" s="32" t="s">
        <v>1794</v>
      </c>
      <c r="AP2" s="32" t="s">
        <v>1795</v>
      </c>
      <c r="AQ2" s="32" t="s">
        <v>1796</v>
      </c>
      <c r="AR2" s="32" t="s">
        <v>1797</v>
      </c>
      <c r="AS2" s="33" t="s">
        <v>1798</v>
      </c>
      <c r="AT2" s="33" t="s">
        <v>1799</v>
      </c>
      <c r="AU2" s="33" t="s">
        <v>1800</v>
      </c>
      <c r="AV2" s="33" t="s">
        <v>1801</v>
      </c>
      <c r="AW2" s="33" t="s">
        <v>1802</v>
      </c>
      <c r="AX2" s="33" t="s">
        <v>1803</v>
      </c>
      <c r="AY2" s="33" t="s">
        <v>1804</v>
      </c>
      <c r="AZ2" s="33" t="s">
        <v>1805</v>
      </c>
      <c r="BA2" s="33" t="s">
        <v>1806</v>
      </c>
      <c r="BB2" s="33" t="s">
        <v>1807</v>
      </c>
      <c r="BC2" s="33" t="s">
        <v>1808</v>
      </c>
      <c r="BD2" s="33" t="s">
        <v>1809</v>
      </c>
      <c r="BE2" s="33" t="s">
        <v>1810</v>
      </c>
      <c r="BF2" s="33" t="s">
        <v>1811</v>
      </c>
      <c r="BG2" s="33" t="s">
        <v>1812</v>
      </c>
      <c r="BH2" s="33" t="s">
        <v>1813</v>
      </c>
      <c r="BI2" s="34" t="s">
        <v>1814</v>
      </c>
      <c r="BJ2" s="34" t="s">
        <v>1815</v>
      </c>
      <c r="BK2" s="34" t="s">
        <v>1816</v>
      </c>
      <c r="BL2" s="34" t="s">
        <v>1817</v>
      </c>
      <c r="BM2" s="34" t="s">
        <v>1818</v>
      </c>
      <c r="BN2" s="34" t="s">
        <v>1819</v>
      </c>
      <c r="BO2" s="34" t="s">
        <v>1820</v>
      </c>
      <c r="BP2" s="34" t="s">
        <v>1821</v>
      </c>
      <c r="BQ2" s="34" t="s">
        <v>1822</v>
      </c>
      <c r="BR2" s="34" t="s">
        <v>1823</v>
      </c>
      <c r="BS2" s="34" t="s">
        <v>1824</v>
      </c>
      <c r="BT2" s="34" t="s">
        <v>1825</v>
      </c>
      <c r="BU2" s="34" t="s">
        <v>1826</v>
      </c>
      <c r="BV2" s="34" t="s">
        <v>1827</v>
      </c>
      <c r="BW2" s="34" t="s">
        <v>1828</v>
      </c>
      <c r="BX2" s="34" t="s">
        <v>1829</v>
      </c>
      <c r="BY2" s="34" t="s">
        <v>1830</v>
      </c>
      <c r="BZ2" s="34" t="s">
        <v>1831</v>
      </c>
      <c r="CA2" s="34" t="s">
        <v>1832</v>
      </c>
      <c r="CB2" s="34" t="s">
        <v>1833</v>
      </c>
      <c r="CC2" s="34" t="s">
        <v>1834</v>
      </c>
      <c r="CD2" s="34" t="s">
        <v>1835</v>
      </c>
      <c r="CE2" s="34" t="s">
        <v>1836</v>
      </c>
      <c r="CF2" s="34" t="s">
        <v>1837</v>
      </c>
      <c r="CG2" s="34" t="s">
        <v>1838</v>
      </c>
      <c r="CH2" s="34" t="s">
        <v>1839</v>
      </c>
      <c r="CI2" s="34" t="s">
        <v>1840</v>
      </c>
      <c r="CJ2" s="34" t="s">
        <v>1841</v>
      </c>
      <c r="CK2" s="34" t="s">
        <v>1842</v>
      </c>
      <c r="CL2" s="34" t="s">
        <v>1843</v>
      </c>
      <c r="CM2" s="34" t="s">
        <v>1844</v>
      </c>
      <c r="CN2" s="34" t="s">
        <v>1845</v>
      </c>
      <c r="CO2" s="35" t="s">
        <v>1846</v>
      </c>
      <c r="CP2" s="35" t="s">
        <v>1847</v>
      </c>
      <c r="CQ2" s="35" t="s">
        <v>1848</v>
      </c>
      <c r="CR2" s="35" t="s">
        <v>1849</v>
      </c>
      <c r="CS2" s="35" t="s">
        <v>1850</v>
      </c>
      <c r="CT2" s="35" t="s">
        <v>1851</v>
      </c>
      <c r="CU2" s="35" t="s">
        <v>1852</v>
      </c>
      <c r="CV2" s="35" t="s">
        <v>1853</v>
      </c>
      <c r="CW2" s="35" t="s">
        <v>1854</v>
      </c>
      <c r="CX2" s="35" t="s">
        <v>1855</v>
      </c>
      <c r="CY2" s="35" t="s">
        <v>1856</v>
      </c>
      <c r="CZ2" s="35" t="s">
        <v>1857</v>
      </c>
      <c r="DA2" s="35" t="s">
        <v>1858</v>
      </c>
      <c r="DB2" s="35" t="s">
        <v>1859</v>
      </c>
      <c r="DC2" s="35" t="s">
        <v>1860</v>
      </c>
      <c r="DD2" s="35" t="s">
        <v>1861</v>
      </c>
      <c r="DE2" s="34" t="s">
        <v>1862</v>
      </c>
      <c r="DF2" s="34" t="s">
        <v>1863</v>
      </c>
      <c r="DG2" s="34" t="s">
        <v>1864</v>
      </c>
      <c r="DH2" s="34" t="s">
        <v>1865</v>
      </c>
      <c r="DI2" s="34" t="s">
        <v>1866</v>
      </c>
      <c r="DJ2" s="34" t="s">
        <v>1867</v>
      </c>
      <c r="DK2" s="34" t="s">
        <v>1868</v>
      </c>
      <c r="DL2" s="34" t="s">
        <v>1869</v>
      </c>
      <c r="DM2" s="34" t="s">
        <v>1870</v>
      </c>
      <c r="DN2" s="34" t="s">
        <v>1871</v>
      </c>
      <c r="DO2" s="34" t="s">
        <v>1872</v>
      </c>
      <c r="DP2" s="34" t="s">
        <v>1873</v>
      </c>
      <c r="DQ2" s="36" t="s">
        <v>1874</v>
      </c>
      <c r="DR2" s="36" t="s">
        <v>1875</v>
      </c>
      <c r="DS2" s="36" t="s">
        <v>1876</v>
      </c>
      <c r="DT2" s="36" t="s">
        <v>1877</v>
      </c>
      <c r="DU2" s="36" t="s">
        <v>1878</v>
      </c>
      <c r="DV2" s="36" t="s">
        <v>1879</v>
      </c>
      <c r="DW2" s="36" t="s">
        <v>1880</v>
      </c>
      <c r="DX2" s="36" t="s">
        <v>1881</v>
      </c>
      <c r="DY2" s="36" t="s">
        <v>1882</v>
      </c>
      <c r="DZ2" s="36" t="s">
        <v>1883</v>
      </c>
      <c r="EA2" s="36" t="s">
        <v>1884</v>
      </c>
      <c r="EB2" s="36" t="s">
        <v>1885</v>
      </c>
      <c r="EC2" s="36" t="s">
        <v>1886</v>
      </c>
      <c r="ED2" s="36" t="s">
        <v>1887</v>
      </c>
      <c r="EE2" s="36" t="s">
        <v>1888</v>
      </c>
      <c r="EF2" s="36" t="s">
        <v>1889</v>
      </c>
      <c r="EG2" s="37" t="s">
        <v>1890</v>
      </c>
      <c r="EH2" s="37" t="s">
        <v>1891</v>
      </c>
      <c r="EI2" s="37" t="s">
        <v>1892</v>
      </c>
      <c r="EJ2" s="37" t="s">
        <v>1893</v>
      </c>
      <c r="EK2" s="37" t="s">
        <v>1894</v>
      </c>
      <c r="EL2" s="37" t="s">
        <v>1895</v>
      </c>
      <c r="EM2" s="37" t="s">
        <v>1896</v>
      </c>
      <c r="EN2" s="37" t="s">
        <v>1897</v>
      </c>
      <c r="EO2" s="36" t="s">
        <v>1898</v>
      </c>
      <c r="EP2" s="36" t="s">
        <v>1899</v>
      </c>
      <c r="EQ2" s="36" t="s">
        <v>1900</v>
      </c>
      <c r="ER2" s="36" t="s">
        <v>1901</v>
      </c>
      <c r="ES2" s="36" t="s">
        <v>1902</v>
      </c>
      <c r="ET2" s="36" t="s">
        <v>1903</v>
      </c>
      <c r="EU2" s="38" t="s">
        <v>1904</v>
      </c>
      <c r="EV2" s="38" t="s">
        <v>1905</v>
      </c>
      <c r="EW2" s="38" t="s">
        <v>1906</v>
      </c>
      <c r="EX2" s="38" t="s">
        <v>1907</v>
      </c>
      <c r="EY2" s="38" t="s">
        <v>1908</v>
      </c>
      <c r="EZ2" s="38" t="s">
        <v>1909</v>
      </c>
      <c r="FA2" s="38" t="s">
        <v>1910</v>
      </c>
      <c r="FB2" s="38" t="s">
        <v>1911</v>
      </c>
      <c r="FC2" s="38" t="s">
        <v>1912</v>
      </c>
      <c r="FD2" s="38" t="s">
        <v>1913</v>
      </c>
      <c r="FE2" s="38" t="s">
        <v>1914</v>
      </c>
      <c r="FF2" s="38" t="s">
        <v>1915</v>
      </c>
      <c r="FG2" s="38" t="s">
        <v>1916</v>
      </c>
      <c r="FH2" s="38" t="s">
        <v>1917</v>
      </c>
      <c r="FI2" s="38" t="s">
        <v>1918</v>
      </c>
      <c r="FJ2" s="38" t="s">
        <v>1919</v>
      </c>
      <c r="FK2" s="39" t="s">
        <v>1920</v>
      </c>
      <c r="FL2" s="39" t="s">
        <v>1921</v>
      </c>
      <c r="FM2" s="39" t="s">
        <v>1922</v>
      </c>
      <c r="FN2" s="39" t="s">
        <v>1923</v>
      </c>
      <c r="FO2" s="39" t="s">
        <v>1924</v>
      </c>
      <c r="FP2" s="39" t="s">
        <v>1925</v>
      </c>
      <c r="FQ2" s="39" t="s">
        <v>1926</v>
      </c>
      <c r="FR2" s="39" t="s">
        <v>1927</v>
      </c>
      <c r="FS2" s="39" t="s">
        <v>1928</v>
      </c>
      <c r="FT2" s="39" t="s">
        <v>1929</v>
      </c>
      <c r="FU2" s="39" t="s">
        <v>1930</v>
      </c>
      <c r="FV2" s="39" t="s">
        <v>1931</v>
      </c>
      <c r="FW2" s="39" t="s">
        <v>1932</v>
      </c>
      <c r="FX2" s="39" t="s">
        <v>1933</v>
      </c>
      <c r="FY2" s="39" t="s">
        <v>1934</v>
      </c>
      <c r="FZ2" s="39" t="s">
        <v>1935</v>
      </c>
      <c r="GA2" s="39" t="s">
        <v>1936</v>
      </c>
      <c r="GB2" s="39" t="s">
        <v>1937</v>
      </c>
      <c r="GC2" s="39" t="s">
        <v>1938</v>
      </c>
      <c r="GD2" s="39" t="s">
        <v>1939</v>
      </c>
      <c r="GE2" s="39" t="s">
        <v>1940</v>
      </c>
      <c r="GF2" s="39" t="s">
        <v>1941</v>
      </c>
      <c r="GG2" s="40" t="s">
        <v>1942</v>
      </c>
      <c r="GH2" s="40" t="s">
        <v>1943</v>
      </c>
      <c r="GI2" s="40" t="s">
        <v>1944</v>
      </c>
      <c r="GJ2" s="40" t="s">
        <v>1945</v>
      </c>
      <c r="GK2" s="41" t="s">
        <v>1946</v>
      </c>
      <c r="GL2" s="41" t="s">
        <v>1947</v>
      </c>
      <c r="GM2" s="42" t="s">
        <v>1948</v>
      </c>
      <c r="GN2" s="42" t="s">
        <v>1949</v>
      </c>
      <c r="GO2" s="42" t="s">
        <v>1950</v>
      </c>
      <c r="GP2" s="42" t="s">
        <v>1951</v>
      </c>
      <c r="GQ2" s="43" t="s">
        <v>1952</v>
      </c>
      <c r="GR2" s="43" t="s">
        <v>1953</v>
      </c>
      <c r="GS2" s="43" t="s">
        <v>1954</v>
      </c>
      <c r="GT2" s="43" t="s">
        <v>1955</v>
      </c>
      <c r="GU2" s="43" t="s">
        <v>1956</v>
      </c>
      <c r="GV2" s="43" t="s">
        <v>1957</v>
      </c>
      <c r="GW2" s="43" t="s">
        <v>1958</v>
      </c>
      <c r="GX2" s="43" t="s">
        <v>1959</v>
      </c>
      <c r="GY2" s="43" t="s">
        <v>1960</v>
      </c>
      <c r="GZ2" s="43" t="s">
        <v>1961</v>
      </c>
      <c r="HA2" s="43" t="s">
        <v>1962</v>
      </c>
      <c r="HB2" s="44" t="s">
        <v>1963</v>
      </c>
      <c r="HC2" s="44" t="s">
        <v>1964</v>
      </c>
      <c r="HD2" s="45" t="s">
        <v>1965</v>
      </c>
      <c r="HE2" s="46" t="s">
        <v>1966</v>
      </c>
      <c r="HF2" s="46" t="s">
        <v>1967</v>
      </c>
      <c r="HG2" s="47" t="s">
        <v>1968</v>
      </c>
      <c r="HH2" s="47" t="s">
        <v>1969</v>
      </c>
      <c r="HI2" s="47" t="s">
        <v>1970</v>
      </c>
      <c r="HJ2" s="47" t="s">
        <v>1971</v>
      </c>
      <c r="HK2" s="47" t="s">
        <v>1972</v>
      </c>
      <c r="HL2" s="47" t="s">
        <v>1973</v>
      </c>
      <c r="HM2" s="47" t="s">
        <v>1974</v>
      </c>
      <c r="HN2" s="47" t="s">
        <v>1975</v>
      </c>
      <c r="HO2" s="47" t="s">
        <v>1976</v>
      </c>
      <c r="HP2" s="47" t="s">
        <v>1977</v>
      </c>
      <c r="HQ2" s="47" t="s">
        <v>1978</v>
      </c>
      <c r="HR2" s="47" t="s">
        <v>1979</v>
      </c>
      <c r="HS2" s="47" t="s">
        <v>1980</v>
      </c>
      <c r="HT2" s="47" t="s">
        <v>1981</v>
      </c>
      <c r="HU2" s="47" t="s">
        <v>1982</v>
      </c>
      <c r="HV2" s="47" t="s">
        <v>1983</v>
      </c>
      <c r="HW2" s="47" t="s">
        <v>1984</v>
      </c>
      <c r="HX2" s="47" t="s">
        <v>1985</v>
      </c>
      <c r="HY2" s="47" t="s">
        <v>1986</v>
      </c>
      <c r="HZ2" s="47" t="s">
        <v>1987</v>
      </c>
      <c r="IA2" s="47" t="s">
        <v>1988</v>
      </c>
      <c r="IB2" s="47" t="s">
        <v>1989</v>
      </c>
      <c r="IC2" s="48" t="s">
        <v>1990</v>
      </c>
      <c r="ID2" s="48" t="s">
        <v>1991</v>
      </c>
      <c r="IE2" s="48" t="s">
        <v>1992</v>
      </c>
      <c r="IF2" s="48" t="s">
        <v>1993</v>
      </c>
      <c r="IG2" s="48" t="s">
        <v>1994</v>
      </c>
      <c r="IH2" s="48" t="s">
        <v>1995</v>
      </c>
      <c r="II2" s="48" t="s">
        <v>1996</v>
      </c>
      <c r="IJ2" s="48" t="s">
        <v>1997</v>
      </c>
      <c r="IK2" s="48" t="s">
        <v>1998</v>
      </c>
      <c r="IL2" s="48" t="s">
        <v>1999</v>
      </c>
      <c r="IM2" s="48" t="s">
        <v>2000</v>
      </c>
    </row>
    <row r="3" spans="1:247" x14ac:dyDescent="0.2">
      <c r="A3" s="49">
        <v>2020</v>
      </c>
      <c r="B3" s="49" t="s">
        <v>2001</v>
      </c>
      <c r="C3" s="49" t="s">
        <v>2002</v>
      </c>
      <c r="D3" s="50">
        <v>3533.8</v>
      </c>
      <c r="E3" s="51">
        <v>42907497.592319101</v>
      </c>
      <c r="F3" s="51">
        <v>16409325.8841528</v>
      </c>
      <c r="G3" s="51">
        <v>59339852.496307202</v>
      </c>
      <c r="H3" s="51">
        <v>23793183.204262499</v>
      </c>
      <c r="I3" s="51">
        <v>6156046.9890000001</v>
      </c>
      <c r="J3" s="51">
        <v>22161591.867665101</v>
      </c>
      <c r="K3" s="51">
        <v>2467215.997</v>
      </c>
      <c r="L3" s="51">
        <v>8881906.5339477304</v>
      </c>
      <c r="M3" s="51">
        <v>18287.683138137199</v>
      </c>
      <c r="N3" s="51">
        <v>7205.8413694877099</v>
      </c>
      <c r="O3" s="51">
        <v>1656.8678502417699</v>
      </c>
      <c r="P3" s="51">
        <v>2682506.77849244</v>
      </c>
      <c r="Q3" s="51">
        <v>228810.11249206201</v>
      </c>
      <c r="R3" s="51">
        <v>31978.3570715776</v>
      </c>
      <c r="S3" s="51">
        <v>2697756.44691602</v>
      </c>
      <c r="T3" s="51" t="s">
        <v>2003</v>
      </c>
      <c r="U3" s="52">
        <v>2.9706069128186501</v>
      </c>
      <c r="V3" s="52">
        <v>0.82517518824276503</v>
      </c>
      <c r="W3" s="52">
        <v>2.9207112401342599</v>
      </c>
      <c r="X3" s="52">
        <v>0.81131516828449601</v>
      </c>
      <c r="Y3" s="52">
        <v>0.26898303547128699</v>
      </c>
      <c r="Z3" s="52">
        <v>7.4718107593214206E-2</v>
      </c>
      <c r="AA3" s="52">
        <v>435.75523904563198</v>
      </c>
      <c r="AB3" s="52">
        <v>121.044090302096</v>
      </c>
      <c r="AC3" s="52">
        <v>3.7194956001088603E-2</v>
      </c>
      <c r="AD3" s="52">
        <v>1.0332014877982401E-2</v>
      </c>
      <c r="AE3" s="52">
        <v>4.9895672684387203E-3</v>
      </c>
      <c r="AF3" s="52">
        <v>1.3860019958269101E-3</v>
      </c>
      <c r="AG3" s="52">
        <v>438.23278599292399</v>
      </c>
      <c r="AH3" s="52">
        <v>121.732303293114</v>
      </c>
      <c r="AI3" s="52" t="s">
        <v>2003</v>
      </c>
      <c r="AJ3" s="52" t="s">
        <v>2003</v>
      </c>
      <c r="AK3" s="52">
        <v>0.42604998639208902</v>
      </c>
      <c r="AL3" s="52">
        <v>0.43894756418397901</v>
      </c>
      <c r="AM3" s="52">
        <v>3.86927333756691E-2</v>
      </c>
      <c r="AN3" s="52">
        <v>62.518858749886597</v>
      </c>
      <c r="AO3" s="52">
        <v>5.1590311167558703E-3</v>
      </c>
      <c r="AP3" s="52">
        <v>8.5983851945931197E-4</v>
      </c>
      <c r="AQ3" s="52">
        <v>62.874401977683</v>
      </c>
      <c r="AR3" s="52" t="s">
        <v>2003</v>
      </c>
      <c r="AS3" s="52">
        <v>4.1744534155855897</v>
      </c>
      <c r="AT3" s="52">
        <v>1.1595796697813701</v>
      </c>
      <c r="AU3" s="52">
        <v>4.1041458768030497</v>
      </c>
      <c r="AV3" s="52">
        <v>1.1400496416583501</v>
      </c>
      <c r="AW3" s="52">
        <v>0.37829991835253601</v>
      </c>
      <c r="AX3" s="52">
        <v>0.105084151319967</v>
      </c>
      <c r="AY3" s="52">
        <v>612.29656173455498</v>
      </c>
      <c r="AZ3" s="52">
        <v>170.08373891862499</v>
      </c>
      <c r="BA3" s="52">
        <v>5.2163657806404799E-2</v>
      </c>
      <c r="BB3" s="52">
        <v>1.44900208654631E-2</v>
      </c>
      <c r="BC3" s="52">
        <v>7.2575523904563196E-3</v>
      </c>
      <c r="BD3" s="52">
        <v>2.0160029030209599E-3</v>
      </c>
      <c r="BE3" s="52">
        <v>615.77746529982801</v>
      </c>
      <c r="BF3" s="52">
        <v>171.05066431098601</v>
      </c>
      <c r="BG3" s="52" t="s">
        <v>2003</v>
      </c>
      <c r="BH3" s="52" t="s">
        <v>2003</v>
      </c>
      <c r="BI3" s="52">
        <v>0.57243944479724196</v>
      </c>
      <c r="BJ3" s="52">
        <v>0.15901222897577799</v>
      </c>
      <c r="BK3" s="52">
        <v>7.6939127279325001</v>
      </c>
      <c r="BL3" s="52">
        <v>2.1372150775650902</v>
      </c>
      <c r="BM3" s="52">
        <v>3.9113671414315498</v>
      </c>
      <c r="BN3" s="52">
        <v>1.08649956454686</v>
      </c>
      <c r="BO3" s="52">
        <v>4.1953188787081599</v>
      </c>
      <c r="BP3" s="52">
        <v>1.1653756781275499</v>
      </c>
      <c r="BQ3" s="52">
        <v>0.57969699718769796</v>
      </c>
      <c r="BR3" s="52">
        <v>0.161028231878799</v>
      </c>
      <c r="BS3" s="52">
        <v>7.7016238773473598</v>
      </c>
      <c r="BT3" s="52">
        <v>2.1393570806495501</v>
      </c>
      <c r="BU3" s="52">
        <v>3.92678944026127</v>
      </c>
      <c r="BV3" s="52">
        <v>1.09078357071578</v>
      </c>
      <c r="BW3" s="52">
        <v>4.3400163294928804</v>
      </c>
      <c r="BX3" s="52">
        <v>1.2055697360065301</v>
      </c>
      <c r="BY3" s="52">
        <v>0.66950920801959501</v>
      </c>
      <c r="BZ3" s="52">
        <v>0.18597626780368301</v>
      </c>
      <c r="CA3" s="52">
        <v>1.15213644198494</v>
      </c>
      <c r="CB3" s="52">
        <v>0.32004046085457699</v>
      </c>
      <c r="CC3" s="52">
        <v>1.2700716683298601E-2</v>
      </c>
      <c r="CD3" s="52">
        <v>3.52800508028667E-3</v>
      </c>
      <c r="CE3" s="52">
        <v>0.37875351537693902</v>
      </c>
      <c r="CF3" s="52">
        <v>0.105210151501406</v>
      </c>
      <c r="CG3" s="52">
        <v>1046.0346548126599</v>
      </c>
      <c r="CH3" s="52">
        <v>290.56750641386202</v>
      </c>
      <c r="CI3" s="52">
        <v>702.38410596026495</v>
      </c>
      <c r="CJ3" s="52">
        <v>195.10825695364201</v>
      </c>
      <c r="CK3" s="52">
        <v>465.21500498956698</v>
      </c>
      <c r="CL3" s="52">
        <v>129.227424086002</v>
      </c>
      <c r="CM3" s="52">
        <v>616.31724575886801</v>
      </c>
      <c r="CN3" s="52">
        <v>171.20060452689799</v>
      </c>
      <c r="CO3" s="53">
        <v>0.11743626961807099</v>
      </c>
      <c r="CP3" s="53">
        <v>3.2621446974507799E-2</v>
      </c>
      <c r="CQ3" s="53">
        <v>0.12251655629139099</v>
      </c>
      <c r="CR3" s="53">
        <v>3.4032649006622499E-2</v>
      </c>
      <c r="CS3" s="53">
        <v>8.7997822734282895E-3</v>
      </c>
      <c r="CT3" s="53">
        <v>2.44440351991291E-3</v>
      </c>
      <c r="CU3" s="53">
        <v>5.2571895128367997E-2</v>
      </c>
      <c r="CV3" s="53">
        <v>1.46034210287581E-2</v>
      </c>
      <c r="CW3" s="53">
        <v>1.71006078200127E-2</v>
      </c>
      <c r="CX3" s="53">
        <v>4.7502068402431302E-3</v>
      </c>
      <c r="CY3" s="53">
        <v>1.7508845141975898E-2</v>
      </c>
      <c r="CZ3" s="53">
        <v>4.8636070035380603E-3</v>
      </c>
      <c r="DA3" s="53">
        <v>8.6183434636668795E-4</v>
      </c>
      <c r="DB3" s="53">
        <v>2.39400344733739E-4</v>
      </c>
      <c r="DC3" s="53">
        <v>7.3482717953370202E-3</v>
      </c>
      <c r="DD3" s="53">
        <v>2.04120293930872E-3</v>
      </c>
      <c r="DE3" s="52">
        <v>1054.0719404880699</v>
      </c>
      <c r="DF3" s="52">
        <v>292.80010362877601</v>
      </c>
      <c r="DG3" s="52">
        <v>710.66905561099497</v>
      </c>
      <c r="DH3" s="52">
        <v>197.409650267622</v>
      </c>
      <c r="DI3" s="52">
        <v>465.69763222353299</v>
      </c>
      <c r="DJ3" s="52">
        <v>129.36148827905299</v>
      </c>
      <c r="DK3" s="52">
        <v>619.821736369409</v>
      </c>
      <c r="DL3" s="52">
        <v>172.17408192869499</v>
      </c>
      <c r="DM3" s="52" t="s">
        <v>2003</v>
      </c>
      <c r="DN3" s="52" t="s">
        <v>2003</v>
      </c>
      <c r="DO3" s="52" t="s">
        <v>2003</v>
      </c>
      <c r="DP3" s="52" t="s">
        <v>2003</v>
      </c>
      <c r="DQ3" s="52">
        <v>4.9870634128640103E-2</v>
      </c>
      <c r="DR3" s="52">
        <v>0.77987353714959595</v>
      </c>
      <c r="DS3" s="52">
        <v>0.422610632314252</v>
      </c>
      <c r="DT3" s="52">
        <v>0.429919259729656</v>
      </c>
      <c r="DU3" s="52">
        <v>5.1590311167558703E-2</v>
      </c>
      <c r="DV3" s="52">
        <v>0.77428458677311096</v>
      </c>
      <c r="DW3" s="52">
        <v>0.42089095527533299</v>
      </c>
      <c r="DX3" s="52">
        <v>0.44324675678127501</v>
      </c>
      <c r="DY3" s="52">
        <v>5.8469019323233201E-2</v>
      </c>
      <c r="DZ3" s="52">
        <v>0.116938038646466</v>
      </c>
      <c r="EA3" s="52">
        <v>1.28975777918897E-3</v>
      </c>
      <c r="EB3" s="52">
        <v>3.86927333756691E-2</v>
      </c>
      <c r="EC3" s="52">
        <v>91.5001459675224</v>
      </c>
      <c r="ED3" s="52">
        <v>71.186890864555906</v>
      </c>
      <c r="EE3" s="52">
        <v>50.252832350539798</v>
      </c>
      <c r="EF3" s="52">
        <v>63.142241676494599</v>
      </c>
      <c r="EG3" s="53">
        <v>1.0275070307538801E-2</v>
      </c>
      <c r="EH3" s="53">
        <v>1.24246666061871E-2</v>
      </c>
      <c r="EI3" s="53">
        <v>9.4582237140524404E-4</v>
      </c>
      <c r="EJ3" s="53">
        <v>5.3739907466206997E-3</v>
      </c>
      <c r="EK3" s="53">
        <v>1.5047174090538E-3</v>
      </c>
      <c r="EL3" s="53">
        <v>3.55250882699809</v>
      </c>
      <c r="EM3" s="53">
        <v>8.5983851945931194E-5</v>
      </c>
      <c r="EN3" s="53">
        <v>7.7385466751338098E-4</v>
      </c>
      <c r="EO3" s="52">
        <v>92.203063957180404</v>
      </c>
      <c r="EP3" s="52">
        <v>72.026953098067693</v>
      </c>
      <c r="EQ3" s="52">
        <v>50.304852580967101</v>
      </c>
      <c r="ER3" s="52">
        <v>63.5012242583689</v>
      </c>
      <c r="ES3" s="52" t="s">
        <v>2003</v>
      </c>
      <c r="ET3" s="52" t="s">
        <v>2003</v>
      </c>
      <c r="EU3" s="52">
        <v>4.3772112854939698</v>
      </c>
      <c r="EV3" s="52">
        <v>1.21590175088451</v>
      </c>
      <c r="EW3" s="52">
        <v>4.6162569173546197</v>
      </c>
      <c r="EX3" s="52">
        <v>1.2823038465027701</v>
      </c>
      <c r="EY3" s="52">
        <v>0.43182436723215101</v>
      </c>
      <c r="EZ3" s="52">
        <v>0.11995217272974699</v>
      </c>
      <c r="FA3" s="52">
        <v>611.74634854395299</v>
      </c>
      <c r="FB3" s="52">
        <v>169.93090069853901</v>
      </c>
      <c r="FC3" s="52">
        <v>5.2617254830808299E-2</v>
      </c>
      <c r="FD3" s="52">
        <v>1.4616021046901901E-2</v>
      </c>
      <c r="FE3" s="52">
        <v>7.2575523904563196E-3</v>
      </c>
      <c r="FF3" s="52">
        <v>2.0160029030209599E-3</v>
      </c>
      <c r="FG3" s="52">
        <v>615.27850857298404</v>
      </c>
      <c r="FH3" s="52">
        <v>170.924369681575</v>
      </c>
      <c r="FI3" s="52" t="s">
        <v>2003</v>
      </c>
      <c r="FJ3" s="52" t="s">
        <v>2003</v>
      </c>
      <c r="FK3" s="51">
        <v>721788.94099999999</v>
      </c>
      <c r="FL3" s="51">
        <v>2598419.4002447999</v>
      </c>
      <c r="FM3" s="51">
        <v>982938.05900000001</v>
      </c>
      <c r="FN3" s="51">
        <v>3538548.7040103702</v>
      </c>
      <c r="FO3" s="51">
        <v>2640759.7799999998</v>
      </c>
      <c r="FP3" s="51">
        <v>9506659.1547267605</v>
      </c>
      <c r="FQ3" s="51">
        <v>0</v>
      </c>
      <c r="FR3" s="51">
        <v>0</v>
      </c>
      <c r="FS3" s="51">
        <v>1646417</v>
      </c>
      <c r="FT3" s="51">
        <v>5927053.7835697299</v>
      </c>
      <c r="FU3" s="51">
        <v>39064.658000000003</v>
      </c>
      <c r="FV3" s="51">
        <v>140631.64374684999</v>
      </c>
      <c r="FW3" s="51">
        <v>128533</v>
      </c>
      <c r="FX3" s="51">
        <v>462715.098279214</v>
      </c>
      <c r="FY3" s="51">
        <v>0</v>
      </c>
      <c r="FZ3" s="51">
        <v>0</v>
      </c>
      <c r="GA3" s="51">
        <v>0</v>
      </c>
      <c r="GB3" s="51">
        <v>0</v>
      </c>
      <c r="GC3" s="51">
        <v>0</v>
      </c>
      <c r="GD3" s="51">
        <v>0</v>
      </c>
      <c r="GE3" s="51">
        <v>-3454</v>
      </c>
      <c r="GF3" s="51">
        <v>-12434.3005255958</v>
      </c>
      <c r="GG3" s="51">
        <v>4342032.78</v>
      </c>
      <c r="GH3" s="51">
        <v>15631192.9584563</v>
      </c>
      <c r="GI3" s="51">
        <v>1814014.6580000001</v>
      </c>
      <c r="GJ3" s="51">
        <v>6530400.5255957898</v>
      </c>
      <c r="GK3" s="51">
        <v>167597.658</v>
      </c>
      <c r="GL3" s="51">
        <v>603346.74202606396</v>
      </c>
      <c r="GM3" s="51">
        <v>4381097.4380000001</v>
      </c>
      <c r="GN3" s="51">
        <v>15771824.6022032</v>
      </c>
      <c r="GO3" s="51">
        <v>1774950</v>
      </c>
      <c r="GP3" s="51">
        <v>6389768.8818489397</v>
      </c>
      <c r="GQ3" s="54">
        <v>0.11718301363598101</v>
      </c>
      <c r="GR3" s="54">
        <v>0.15958078245358101</v>
      </c>
      <c r="GS3" s="54">
        <v>0.42872946886711999</v>
      </c>
      <c r="GT3" s="54">
        <v>0</v>
      </c>
      <c r="GU3" s="54">
        <v>0.267297120809601</v>
      </c>
      <c r="GV3" s="54">
        <v>6.3421785664335099E-3</v>
      </c>
      <c r="GW3" s="54">
        <v>2.0867435667282701E-2</v>
      </c>
      <c r="GX3" s="54">
        <v>0</v>
      </c>
      <c r="GY3" s="54">
        <v>0</v>
      </c>
      <c r="GZ3" s="54">
        <v>0</v>
      </c>
      <c r="HA3" s="54">
        <v>0</v>
      </c>
      <c r="HB3" s="54">
        <v>0.70532802479681</v>
      </c>
      <c r="HC3" s="54">
        <v>0.29467197520319</v>
      </c>
      <c r="HD3" s="54">
        <v>2.7209614233716199E-2</v>
      </c>
      <c r="HE3" s="54">
        <v>0.711673761796635</v>
      </c>
      <c r="HF3" s="54">
        <v>0.288326238203365</v>
      </c>
      <c r="HG3" s="51">
        <v>411980.70033676998</v>
      </c>
      <c r="HH3" s="51">
        <v>1483118.65626312</v>
      </c>
      <c r="HI3" s="51">
        <v>813861.63580203103</v>
      </c>
      <c r="HJ3" s="51">
        <v>2929878.4498597099</v>
      </c>
      <c r="HK3" s="51">
        <v>1642257.90788335</v>
      </c>
      <c r="HL3" s="51">
        <v>5912081.1717306804</v>
      </c>
      <c r="HM3" s="51">
        <v>0</v>
      </c>
      <c r="HN3" s="51">
        <v>0</v>
      </c>
      <c r="HO3" s="51">
        <v>0</v>
      </c>
      <c r="HP3" s="51">
        <v>0</v>
      </c>
      <c r="HQ3" s="51">
        <v>26834.734895109501</v>
      </c>
      <c r="HR3" s="51">
        <v>96604.272788211994</v>
      </c>
      <c r="HS3" s="51">
        <v>0</v>
      </c>
      <c r="HT3" s="51">
        <v>0</v>
      </c>
      <c r="HU3" s="51">
        <v>0</v>
      </c>
      <c r="HV3" s="51">
        <v>0</v>
      </c>
      <c r="HW3" s="51">
        <v>0</v>
      </c>
      <c r="HX3" s="51">
        <v>0</v>
      </c>
      <c r="HY3" s="51">
        <v>0</v>
      </c>
      <c r="HZ3" s="51">
        <v>0</v>
      </c>
      <c r="IA3" s="51">
        <v>0</v>
      </c>
      <c r="IB3" s="51">
        <v>0</v>
      </c>
      <c r="IC3" s="54">
        <v>0.142310864781791</v>
      </c>
      <c r="ID3" s="54">
        <v>0.28113295867751198</v>
      </c>
      <c r="IE3" s="54">
        <v>0.56728662987020595</v>
      </c>
      <c r="IF3" s="54">
        <v>0</v>
      </c>
      <c r="IG3" s="54">
        <v>0</v>
      </c>
      <c r="IH3" s="54">
        <v>9.2695466704906908E-3</v>
      </c>
      <c r="II3" s="54">
        <v>0</v>
      </c>
      <c r="IJ3" s="54">
        <v>0</v>
      </c>
      <c r="IK3" s="54">
        <v>0</v>
      </c>
      <c r="IL3" s="54">
        <v>0</v>
      </c>
      <c r="IM3" s="54">
        <v>0</v>
      </c>
    </row>
    <row r="4" spans="1:247" x14ac:dyDescent="0.2">
      <c r="A4" s="49">
        <v>2020</v>
      </c>
      <c r="B4" s="49" t="s">
        <v>2004</v>
      </c>
      <c r="C4" s="49" t="s">
        <v>2005</v>
      </c>
      <c r="D4" s="50">
        <v>40373.300000000003</v>
      </c>
      <c r="E4" s="51">
        <v>697447269.27410805</v>
      </c>
      <c r="F4" s="51">
        <v>340179555.20362902</v>
      </c>
      <c r="G4" s="51">
        <v>824265731.10782897</v>
      </c>
      <c r="H4" s="51">
        <v>393135137.65667897</v>
      </c>
      <c r="I4" s="51">
        <v>136842032.30399999</v>
      </c>
      <c r="J4" s="51">
        <v>492627375.27539802</v>
      </c>
      <c r="K4" s="51">
        <v>63104871.347999997</v>
      </c>
      <c r="L4" s="51">
        <v>227175719.44704399</v>
      </c>
      <c r="M4" s="51">
        <v>14599.966434124701</v>
      </c>
      <c r="N4" s="51">
        <v>7378.9278877992601</v>
      </c>
      <c r="O4" s="51">
        <v>6069.6909217915099</v>
      </c>
      <c r="P4" s="51">
        <v>44557023.552358203</v>
      </c>
      <c r="Q4" s="51">
        <v>3012058.42375034</v>
      </c>
      <c r="R4" s="51">
        <v>442034.89204390801</v>
      </c>
      <c r="S4" s="51">
        <v>44756458.166033201</v>
      </c>
      <c r="T4" s="51" t="s">
        <v>2003</v>
      </c>
      <c r="U4" s="52">
        <v>0.10659530073482699</v>
      </c>
      <c r="V4" s="52">
        <v>2.9610042638120299E-2</v>
      </c>
      <c r="W4" s="52">
        <v>0.117028032296108</v>
      </c>
      <c r="X4" s="52">
        <v>3.2508046811212901E-2</v>
      </c>
      <c r="Y4" s="52">
        <v>4.4452508391544999E-2</v>
      </c>
      <c r="Z4" s="52">
        <v>1.23480177810034E-2</v>
      </c>
      <c r="AA4" s="52">
        <v>325.61235598294502</v>
      </c>
      <c r="AB4" s="52">
        <v>90.448600244942398</v>
      </c>
      <c r="AC4" s="52">
        <v>2.22262541957725E-2</v>
      </c>
      <c r="AD4" s="52">
        <v>6.1740088905016801E-3</v>
      </c>
      <c r="AE4" s="52">
        <v>3.1751791708246398E-3</v>
      </c>
      <c r="AF4" s="52">
        <v>8.8200127007166803E-4</v>
      </c>
      <c r="AG4" s="52">
        <v>327.069763222353</v>
      </c>
      <c r="AH4" s="52">
        <v>90.853438827905293</v>
      </c>
      <c r="AI4" s="52" t="s">
        <v>2003</v>
      </c>
      <c r="AJ4" s="52" t="s">
        <v>2003</v>
      </c>
      <c r="AK4" s="52">
        <v>2.1066043726753199E-2</v>
      </c>
      <c r="AL4" s="52">
        <v>2.1495962986482799E-2</v>
      </c>
      <c r="AM4" s="52">
        <v>8.5983851945931195E-3</v>
      </c>
      <c r="AN4" s="52">
        <v>63.886431915086597</v>
      </c>
      <c r="AO4" s="52">
        <v>4.2991925972965597E-3</v>
      </c>
      <c r="AP4" s="52">
        <v>4.2991925972965598E-4</v>
      </c>
      <c r="AQ4" s="52">
        <v>64.172328222806897</v>
      </c>
      <c r="AR4" s="52" t="s">
        <v>2003</v>
      </c>
      <c r="AS4" s="52">
        <v>0.183253197859022</v>
      </c>
      <c r="AT4" s="52">
        <v>5.09040733012791E-2</v>
      </c>
      <c r="AU4" s="52">
        <v>0.20094348181075899</v>
      </c>
      <c r="AV4" s="52">
        <v>5.58180803773927E-2</v>
      </c>
      <c r="AW4" s="52">
        <v>7.6204300099791303E-2</v>
      </c>
      <c r="AX4" s="52">
        <v>2.1168030481720002E-2</v>
      </c>
      <c r="AY4" s="52">
        <v>559.83398348906803</v>
      </c>
      <c r="AZ4" s="52">
        <v>155.51068393359299</v>
      </c>
      <c r="BA4" s="52">
        <v>3.76485530254922E-2</v>
      </c>
      <c r="BB4" s="52">
        <v>1.04580150594212E-2</v>
      </c>
      <c r="BC4" s="52">
        <v>5.4431642928422404E-3</v>
      </c>
      <c r="BD4" s="52">
        <v>1.51200217726572E-3</v>
      </c>
      <c r="BE4" s="52">
        <v>562.339653451873</v>
      </c>
      <c r="BF4" s="52">
        <v>156.206708935861</v>
      </c>
      <c r="BG4" s="52" t="s">
        <v>2003</v>
      </c>
      <c r="BH4" s="52" t="s">
        <v>2003</v>
      </c>
      <c r="BI4" s="52">
        <v>0.32522906649732403</v>
      </c>
      <c r="BJ4" s="52">
        <v>9.0342130091626602E-2</v>
      </c>
      <c r="BK4" s="52">
        <v>14.9673410142429</v>
      </c>
      <c r="BL4" s="52">
        <v>4.1576279869364097</v>
      </c>
      <c r="BM4" s="52">
        <v>7.5297106050984303E-2</v>
      </c>
      <c r="BN4" s="52">
        <v>2.09160301188424E-2</v>
      </c>
      <c r="BO4" s="52">
        <v>0.17690283951737301</v>
      </c>
      <c r="BP4" s="52">
        <v>4.9140070761135801E-2</v>
      </c>
      <c r="BQ4" s="52">
        <v>0.34972330581511402</v>
      </c>
      <c r="BR4" s="52">
        <v>9.7146139889322303E-2</v>
      </c>
      <c r="BS4" s="52">
        <v>14.955547491608501</v>
      </c>
      <c r="BT4" s="52">
        <v>4.1543519822189996</v>
      </c>
      <c r="BU4" s="52">
        <v>6.9853941758142093E-2</v>
      </c>
      <c r="BV4" s="52">
        <v>1.9404027941576699E-2</v>
      </c>
      <c r="BW4" s="52">
        <v>0.18552118298104001</v>
      </c>
      <c r="BX4" s="52">
        <v>5.1534074208473203E-2</v>
      </c>
      <c r="BY4" s="52">
        <v>9.2987390002721604E-2</v>
      </c>
      <c r="BZ4" s="52">
        <v>2.5830037194955999E-2</v>
      </c>
      <c r="CA4" s="52">
        <v>1.42021228340742</v>
      </c>
      <c r="CB4" s="52">
        <v>0.39450656808491302</v>
      </c>
      <c r="CC4" s="52">
        <v>2.2679851220176002E-3</v>
      </c>
      <c r="CD4" s="52">
        <v>6.3000090719404897E-4</v>
      </c>
      <c r="CE4" s="52">
        <v>3.90093440987027E-2</v>
      </c>
      <c r="CF4" s="52">
        <v>1.0836015603737601E-2</v>
      </c>
      <c r="CG4" s="52">
        <v>874.55819649823104</v>
      </c>
      <c r="CH4" s="52">
        <v>242.93477582327901</v>
      </c>
      <c r="CI4" s="52">
        <v>799.86800326589798</v>
      </c>
      <c r="CJ4" s="52">
        <v>222.18733394720101</v>
      </c>
      <c r="CK4" s="52">
        <v>381.15077565091201</v>
      </c>
      <c r="CL4" s="52">
        <v>105.87606246031</v>
      </c>
      <c r="CM4" s="52">
        <v>581.90918987571399</v>
      </c>
      <c r="CN4" s="52">
        <v>161.642734763676</v>
      </c>
      <c r="CO4" s="53">
        <v>7.9651637485258095E-2</v>
      </c>
      <c r="CP4" s="53">
        <v>2.2125631860654998E-2</v>
      </c>
      <c r="CQ4" s="53">
        <v>3.2386827542411303E-2</v>
      </c>
      <c r="CR4" s="53">
        <v>8.9964129547310204E-3</v>
      </c>
      <c r="CS4" s="53">
        <v>8.5276240587861697E-3</v>
      </c>
      <c r="CT4" s="53">
        <v>2.3688034110496202E-3</v>
      </c>
      <c r="CU4" s="53">
        <v>3.74671142157307E-2</v>
      </c>
      <c r="CV4" s="53">
        <v>1.04076149868457E-2</v>
      </c>
      <c r="CW4" s="53">
        <v>1.1476004717409101E-2</v>
      </c>
      <c r="CX4" s="53">
        <v>3.1878045904018899E-3</v>
      </c>
      <c r="CY4" s="53">
        <v>6.4864374489703299E-3</v>
      </c>
      <c r="CZ4" s="53">
        <v>1.8018025945749801E-3</v>
      </c>
      <c r="DA4" s="53">
        <v>9.9791345368774407E-4</v>
      </c>
      <c r="DB4" s="53">
        <v>2.7720039916538099E-4</v>
      </c>
      <c r="DC4" s="53">
        <v>5.2617254830808298E-3</v>
      </c>
      <c r="DD4" s="53">
        <v>1.4616021046901901E-3</v>
      </c>
      <c r="DE4" s="52">
        <v>879.96870180531596</v>
      </c>
      <c r="DF4" s="52">
        <v>244.437705987481</v>
      </c>
      <c r="DG4" s="52">
        <v>802.60863648734505</v>
      </c>
      <c r="DH4" s="52">
        <v>222.94862704345499</v>
      </c>
      <c r="DI4" s="52">
        <v>381.54948743536198</v>
      </c>
      <c r="DJ4" s="52">
        <v>105.98681661979499</v>
      </c>
      <c r="DK4" s="52">
        <v>584.34682028485895</v>
      </c>
      <c r="DL4" s="52">
        <v>162.31985973872801</v>
      </c>
      <c r="DM4" s="52" t="s">
        <v>2003</v>
      </c>
      <c r="DN4" s="52" t="s">
        <v>2003</v>
      </c>
      <c r="DO4" s="52" t="s">
        <v>2003</v>
      </c>
      <c r="DP4" s="52" t="s">
        <v>2003</v>
      </c>
      <c r="DQ4" s="52">
        <v>3.0094348181075901E-2</v>
      </c>
      <c r="DR4" s="52">
        <v>1.3138332577338301</v>
      </c>
      <c r="DS4" s="52">
        <v>9.8881429737820905E-3</v>
      </c>
      <c r="DT4" s="52">
        <v>1.9776285947564198E-2</v>
      </c>
      <c r="DU4" s="52">
        <v>3.2243944479724201E-2</v>
      </c>
      <c r="DV4" s="52">
        <v>1.3134033384741</v>
      </c>
      <c r="DW4" s="52">
        <v>9.0283044543227799E-3</v>
      </c>
      <c r="DX4" s="52">
        <v>2.0636124467023498E-2</v>
      </c>
      <c r="DY4" s="52">
        <v>8.5983851945931195E-3</v>
      </c>
      <c r="DZ4" s="52">
        <v>0.1246765853216</v>
      </c>
      <c r="EA4" s="52">
        <v>4.2991925972965598E-4</v>
      </c>
      <c r="EB4" s="52">
        <v>4.2991925972965597E-3</v>
      </c>
      <c r="EC4" s="52">
        <v>80.540214279234306</v>
      </c>
      <c r="ED4" s="52">
        <v>70.216993014605805</v>
      </c>
      <c r="EE4" s="52">
        <v>50.479829719676999</v>
      </c>
      <c r="EF4" s="52">
        <v>65.408346094529605</v>
      </c>
      <c r="EG4" s="53">
        <v>7.3516193413771204E-3</v>
      </c>
      <c r="EH4" s="53">
        <v>2.83746711421573E-3</v>
      </c>
      <c r="EI4" s="53">
        <v>1.1177900752971099E-3</v>
      </c>
      <c r="EJ4" s="53">
        <v>4.2132087453506297E-3</v>
      </c>
      <c r="EK4" s="53">
        <v>1.0747981493241399E-3</v>
      </c>
      <c r="EL4" s="53">
        <v>1.1374373854667501</v>
      </c>
      <c r="EM4" s="53">
        <v>1.28975777918897E-4</v>
      </c>
      <c r="EN4" s="53">
        <v>6.0188696362151899E-4</v>
      </c>
      <c r="EO4" s="52">
        <v>81.038490701260997</v>
      </c>
      <c r="EP4" s="52">
        <v>70.457747800054406</v>
      </c>
      <c r="EQ4" s="52">
        <v>50.532709788623798</v>
      </c>
      <c r="ER4" s="52">
        <v>65.6826345822371</v>
      </c>
      <c r="ES4" s="52" t="s">
        <v>2003</v>
      </c>
      <c r="ET4" s="52" t="s">
        <v>2003</v>
      </c>
      <c r="EU4" s="52">
        <v>0.19323233239589899</v>
      </c>
      <c r="EV4" s="52">
        <v>5.3676077292933E-2</v>
      </c>
      <c r="EW4" s="52">
        <v>0.21455139254286501</v>
      </c>
      <c r="EX4" s="52">
        <v>5.9598085820556999E-2</v>
      </c>
      <c r="EY4" s="52">
        <v>7.80186881974054E-2</v>
      </c>
      <c r="EZ4" s="52">
        <v>2.1672031207475299E-2</v>
      </c>
      <c r="FA4" s="52">
        <v>545.77383652363199</v>
      </c>
      <c r="FB4" s="52">
        <v>151.605056309535</v>
      </c>
      <c r="FC4" s="52">
        <v>3.17517917082464E-2</v>
      </c>
      <c r="FD4" s="52">
        <v>8.8200127007166795E-3</v>
      </c>
      <c r="FE4" s="52">
        <v>4.5359702440352003E-3</v>
      </c>
      <c r="FF4" s="52">
        <v>1.2600018143881001E-3</v>
      </c>
      <c r="FG4" s="52">
        <v>547.91209289667097</v>
      </c>
      <c r="FH4" s="52">
        <v>152.209979406695</v>
      </c>
      <c r="FI4" s="52" t="s">
        <v>2003</v>
      </c>
      <c r="FJ4" s="52" t="s">
        <v>2003</v>
      </c>
      <c r="FK4" s="51">
        <v>21553461.750999998</v>
      </c>
      <c r="FL4" s="51">
        <v>77591841.5688674</v>
      </c>
      <c r="FM4" s="51">
        <v>12846.805</v>
      </c>
      <c r="FN4" s="51">
        <v>46248.128014975897</v>
      </c>
      <c r="FO4" s="51">
        <v>54717306.938000001</v>
      </c>
      <c r="FP4" s="51">
        <v>196980729.13096699</v>
      </c>
      <c r="FQ4" s="51">
        <v>43550647</v>
      </c>
      <c r="FR4" s="51">
        <v>156781074.95140001</v>
      </c>
      <c r="FS4" s="51">
        <v>13349134</v>
      </c>
      <c r="FT4" s="51">
        <v>48056497.948016398</v>
      </c>
      <c r="FU4" s="51">
        <v>3306439.8309999998</v>
      </c>
      <c r="FV4" s="51">
        <v>11903088.1668947</v>
      </c>
      <c r="FW4" s="51">
        <v>0</v>
      </c>
      <c r="FX4" s="51">
        <v>0</v>
      </c>
      <c r="FY4" s="51">
        <v>351828</v>
      </c>
      <c r="FZ4" s="51">
        <v>1266570.66743466</v>
      </c>
      <c r="GA4" s="51">
        <v>0</v>
      </c>
      <c r="GB4" s="51">
        <v>0</v>
      </c>
      <c r="GC4" s="51">
        <v>410.44499999999999</v>
      </c>
      <c r="GD4" s="51">
        <v>1477.5901792785701</v>
      </c>
      <c r="GE4" s="51">
        <v>-42</v>
      </c>
      <c r="GF4" s="51">
        <v>-151.198790409677</v>
      </c>
      <c r="GG4" s="51">
        <v>119834630.939</v>
      </c>
      <c r="GH4" s="51">
        <v>431401220.17063898</v>
      </c>
      <c r="GI4" s="51">
        <v>17007401.831</v>
      </c>
      <c r="GJ4" s="51">
        <v>61226156.782345697</v>
      </c>
      <c r="GK4" s="51">
        <v>3658267.8309999998</v>
      </c>
      <c r="GL4" s="51">
        <v>13169658.8343293</v>
      </c>
      <c r="GM4" s="51">
        <v>79590423.769999996</v>
      </c>
      <c r="GN4" s="51">
        <v>286523233.38613302</v>
      </c>
      <c r="GO4" s="51">
        <v>57251609</v>
      </c>
      <c r="GP4" s="51">
        <v>206104143.56685099</v>
      </c>
      <c r="GQ4" s="54">
        <v>0.157506101739735</v>
      </c>
      <c r="GR4" s="54">
        <v>9.3880518996752396E-5</v>
      </c>
      <c r="GS4" s="54">
        <v>0.399857332110516</v>
      </c>
      <c r="GT4" s="54">
        <v>0.318254798995109</v>
      </c>
      <c r="GU4" s="54">
        <v>9.75513855839793E-2</v>
      </c>
      <c r="GV4" s="54">
        <v>2.41624503030765E-2</v>
      </c>
      <c r="GW4" s="54">
        <v>0</v>
      </c>
      <c r="GX4" s="54">
        <v>2.5710513421500101E-3</v>
      </c>
      <c r="GY4" s="54">
        <v>0</v>
      </c>
      <c r="GZ4" s="54">
        <v>2.9994064376023501E-6</v>
      </c>
      <c r="HA4" s="54">
        <v>0</v>
      </c>
      <c r="HB4" s="54">
        <v>0.87571507462487397</v>
      </c>
      <c r="HC4" s="54">
        <v>0.124284925375126</v>
      </c>
      <c r="HD4" s="54">
        <v>2.67335016452265E-2</v>
      </c>
      <c r="HE4" s="54">
        <v>0.58162263566906502</v>
      </c>
      <c r="HF4" s="54">
        <v>0.41837736433093498</v>
      </c>
      <c r="HG4" s="51">
        <v>15923414.4279449</v>
      </c>
      <c r="HH4" s="51">
        <v>57323833.349934898</v>
      </c>
      <c r="HI4" s="51">
        <v>861</v>
      </c>
      <c r="HJ4" s="51">
        <v>3099.5752033983699</v>
      </c>
      <c r="HK4" s="51">
        <v>21156017.095327102</v>
      </c>
      <c r="HL4" s="51">
        <v>76161052.254759595</v>
      </c>
      <c r="HM4" s="51">
        <v>0</v>
      </c>
      <c r="HN4" s="51">
        <v>0</v>
      </c>
      <c r="HO4" s="51">
        <v>0</v>
      </c>
      <c r="HP4" s="51">
        <v>0</v>
      </c>
      <c r="HQ4" s="51">
        <v>1102691.85440932</v>
      </c>
      <c r="HR4" s="51">
        <v>3969658.9186022198</v>
      </c>
      <c r="HS4" s="51">
        <v>0</v>
      </c>
      <c r="HT4" s="51">
        <v>0</v>
      </c>
      <c r="HU4" s="51">
        <v>0</v>
      </c>
      <c r="HV4" s="51">
        <v>0</v>
      </c>
      <c r="HW4" s="51">
        <v>0</v>
      </c>
      <c r="HX4" s="51">
        <v>0</v>
      </c>
      <c r="HY4" s="51">
        <v>520</v>
      </c>
      <c r="HZ4" s="51">
        <v>1871.9850241198101</v>
      </c>
      <c r="IA4" s="51">
        <v>0</v>
      </c>
      <c r="IB4" s="51">
        <v>0</v>
      </c>
      <c r="IC4" s="54">
        <v>0.41702338974555497</v>
      </c>
      <c r="ID4" s="54">
        <v>2.25490041847302E-5</v>
      </c>
      <c r="IE4" s="54">
        <v>0.55406169339692701</v>
      </c>
      <c r="IF4" s="54">
        <v>0</v>
      </c>
      <c r="IG4" s="54">
        <v>0</v>
      </c>
      <c r="IH4" s="54">
        <v>2.8878749407135602E-2</v>
      </c>
      <c r="II4" s="54">
        <v>0</v>
      </c>
      <c r="IJ4" s="54">
        <v>0</v>
      </c>
      <c r="IK4" s="54">
        <v>0</v>
      </c>
      <c r="IL4" s="54">
        <v>1.36184461975142E-5</v>
      </c>
      <c r="IM4" s="54">
        <v>0</v>
      </c>
    </row>
    <row r="5" spans="1:247" x14ac:dyDescent="0.2">
      <c r="A5" s="49">
        <v>2020</v>
      </c>
      <c r="B5" s="49" t="s">
        <v>1334</v>
      </c>
      <c r="C5" s="49" t="s">
        <v>2006</v>
      </c>
      <c r="D5" s="50">
        <v>20268.3</v>
      </c>
      <c r="E5" s="51">
        <v>327973114.98311901</v>
      </c>
      <c r="F5" s="51">
        <v>169525276.840051</v>
      </c>
      <c r="G5" s="51">
        <v>372428403.09981</v>
      </c>
      <c r="H5" s="51">
        <v>188598393.638953</v>
      </c>
      <c r="I5" s="51">
        <v>54641258.916000001</v>
      </c>
      <c r="J5" s="51">
        <v>196706958.44193199</v>
      </c>
      <c r="K5" s="51">
        <v>26121877.710000001</v>
      </c>
      <c r="L5" s="51">
        <v>94038007.451940402</v>
      </c>
      <c r="M5" s="51">
        <v>11970.9192513903</v>
      </c>
      <c r="N5" s="51">
        <v>7051.5354119984404</v>
      </c>
      <c r="O5" s="51">
        <v>21510.398163855902</v>
      </c>
      <c r="P5" s="51">
        <v>23446664.039154101</v>
      </c>
      <c r="Q5" s="51">
        <v>1909492.9179896601</v>
      </c>
      <c r="R5" s="51">
        <v>278956.39390365599</v>
      </c>
      <c r="S5" s="51">
        <v>23577529.178724699</v>
      </c>
      <c r="T5" s="51" t="s">
        <v>2003</v>
      </c>
      <c r="U5" s="52">
        <v>0.2190873627869</v>
      </c>
      <c r="V5" s="52">
        <v>6.0858087634945102E-2</v>
      </c>
      <c r="W5" s="52">
        <v>0.269890229520094</v>
      </c>
      <c r="X5" s="52">
        <v>7.4970107956091797E-2</v>
      </c>
      <c r="Y5" s="52">
        <v>0.39372221718225497</v>
      </c>
      <c r="Z5" s="52">
        <v>0.10936815748888699</v>
      </c>
      <c r="AA5" s="52">
        <v>429.105506667876</v>
      </c>
      <c r="AB5" s="52">
        <v>119.19692764220299</v>
      </c>
      <c r="AC5" s="52">
        <v>3.4926970879070998E-2</v>
      </c>
      <c r="AD5" s="52">
        <v>9.7020139707883497E-3</v>
      </c>
      <c r="AE5" s="52">
        <v>4.9895672684387203E-3</v>
      </c>
      <c r="AF5" s="52">
        <v>1.3860019958269101E-3</v>
      </c>
      <c r="AG5" s="52">
        <v>431.50095255375101</v>
      </c>
      <c r="AH5" s="52">
        <v>119.862334600381</v>
      </c>
      <c r="AI5" s="52" t="s">
        <v>2003</v>
      </c>
      <c r="AJ5" s="52" t="s">
        <v>2003</v>
      </c>
      <c r="AK5" s="52">
        <v>3.6543137077020803E-2</v>
      </c>
      <c r="AL5" s="52">
        <v>4.1702168193776701E-2</v>
      </c>
      <c r="AM5" s="52">
        <v>6.5777646738637396E-2</v>
      </c>
      <c r="AN5" s="52">
        <v>71.490413861925106</v>
      </c>
      <c r="AO5" s="52">
        <v>6.0188696362151904E-3</v>
      </c>
      <c r="AP5" s="52">
        <v>8.5983851945931197E-4</v>
      </c>
      <c r="AQ5" s="52">
        <v>71.889378934954195</v>
      </c>
      <c r="AR5" s="52" t="s">
        <v>2003</v>
      </c>
      <c r="AS5" s="52">
        <v>0.34473373854667499</v>
      </c>
      <c r="AT5" s="52">
        <v>9.5760137893495398E-2</v>
      </c>
      <c r="AU5" s="52">
        <v>0.42502041186609801</v>
      </c>
      <c r="AV5" s="52">
        <v>0.118062170008165</v>
      </c>
      <c r="AW5" s="52">
        <v>0.61961353533520802</v>
      </c>
      <c r="AX5" s="52">
        <v>0.17211624784541399</v>
      </c>
      <c r="AY5" s="52">
        <v>675.51075024947795</v>
      </c>
      <c r="AZ5" s="52">
        <v>187.64337620430001</v>
      </c>
      <c r="BA5" s="52">
        <v>5.4885239952825897E-2</v>
      </c>
      <c r="BB5" s="52">
        <v>1.5246021954096E-2</v>
      </c>
      <c r="BC5" s="52">
        <v>8.1647464392633606E-3</v>
      </c>
      <c r="BD5" s="52">
        <v>2.2680032658985798E-3</v>
      </c>
      <c r="BE5" s="52">
        <v>679.28104871632002</v>
      </c>
      <c r="BF5" s="52">
        <v>188.69068971241899</v>
      </c>
      <c r="BG5" s="52" t="s">
        <v>2003</v>
      </c>
      <c r="BH5" s="52" t="s">
        <v>2003</v>
      </c>
      <c r="BI5" s="52">
        <v>0.62687108772566402</v>
      </c>
      <c r="BJ5" s="52">
        <v>0.174132250748435</v>
      </c>
      <c r="BK5" s="52">
        <v>0</v>
      </c>
      <c r="BL5" s="52">
        <v>0</v>
      </c>
      <c r="BM5" s="52">
        <v>9.9791345368774403E-2</v>
      </c>
      <c r="BN5" s="52">
        <v>2.7720039916538101E-2</v>
      </c>
      <c r="BO5" s="52">
        <v>0.34201215640025401</v>
      </c>
      <c r="BP5" s="52">
        <v>9.5004136804862596E-2</v>
      </c>
      <c r="BQ5" s="52">
        <v>0.70352898484985904</v>
      </c>
      <c r="BR5" s="52">
        <v>0.19542628141159399</v>
      </c>
      <c r="BS5" s="52">
        <v>0</v>
      </c>
      <c r="BT5" s="52">
        <v>0</v>
      </c>
      <c r="BU5" s="52">
        <v>0.12836795790619601</v>
      </c>
      <c r="BV5" s="52">
        <v>3.5658051347183202E-2</v>
      </c>
      <c r="BW5" s="52">
        <v>0.40596933684115</v>
      </c>
      <c r="BX5" s="52">
        <v>0.112770162387735</v>
      </c>
      <c r="BY5" s="52">
        <v>1.3027306540869099</v>
      </c>
      <c r="BZ5" s="52">
        <v>0.36187252109226198</v>
      </c>
      <c r="CA5" s="52">
        <v>0</v>
      </c>
      <c r="CB5" s="52">
        <v>0</v>
      </c>
      <c r="CC5" s="52">
        <v>3.1751791708246398E-3</v>
      </c>
      <c r="CD5" s="52">
        <v>8.8200127007166803E-4</v>
      </c>
      <c r="CE5" s="52">
        <v>0.60056246031025995</v>
      </c>
      <c r="CF5" s="52">
        <v>0.16682424022498399</v>
      </c>
      <c r="CG5" s="52">
        <v>1044.5078472285199</v>
      </c>
      <c r="CH5" s="52">
        <v>290.14338980313897</v>
      </c>
      <c r="CI5" s="52">
        <v>0</v>
      </c>
      <c r="CJ5" s="52">
        <v>0</v>
      </c>
      <c r="CK5" s="52">
        <v>399.97641295473102</v>
      </c>
      <c r="CL5" s="52">
        <v>111.105447990565</v>
      </c>
      <c r="CM5" s="52">
        <v>696.32903928150199</v>
      </c>
      <c r="CN5" s="52">
        <v>193.42628053161599</v>
      </c>
      <c r="CO5" s="53">
        <v>0.113127097886238</v>
      </c>
      <c r="CP5" s="53">
        <v>3.1424445250839199E-2</v>
      </c>
      <c r="CQ5" s="53">
        <v>0</v>
      </c>
      <c r="CR5" s="53">
        <v>0</v>
      </c>
      <c r="CS5" s="53">
        <v>7.3482717953370202E-3</v>
      </c>
      <c r="CT5" s="53">
        <v>2.04120293930872E-3</v>
      </c>
      <c r="CU5" s="53">
        <v>5.5973872811394397E-2</v>
      </c>
      <c r="CV5" s="53">
        <v>1.5548422389549101E-2</v>
      </c>
      <c r="CW5" s="53">
        <v>1.6465571985847801E-2</v>
      </c>
      <c r="CX5" s="53">
        <v>4.57380658622879E-3</v>
      </c>
      <c r="CY5" s="53">
        <v>0</v>
      </c>
      <c r="CZ5" s="53">
        <v>0</v>
      </c>
      <c r="DA5" s="53">
        <v>7.2575523904563205E-4</v>
      </c>
      <c r="DB5" s="53">
        <v>2.01600290302096E-4</v>
      </c>
      <c r="DC5" s="53">
        <v>7.9833076295019508E-3</v>
      </c>
      <c r="DD5" s="53">
        <v>2.2176031933230501E-3</v>
      </c>
      <c r="DE5" s="52">
        <v>1052.2398621064999</v>
      </c>
      <c r="DF5" s="52">
        <v>292.29118889594503</v>
      </c>
      <c r="DG5" s="52">
        <v>0</v>
      </c>
      <c r="DH5" s="52">
        <v>0</v>
      </c>
      <c r="DI5" s="52">
        <v>400.38011430645003</v>
      </c>
      <c r="DJ5" s="52">
        <v>111.21758815204601</v>
      </c>
      <c r="DK5" s="52">
        <v>700.10251292751502</v>
      </c>
      <c r="DL5" s="52">
        <v>194.474476041005</v>
      </c>
      <c r="DM5" s="52" t="s">
        <v>2003</v>
      </c>
      <c r="DN5" s="52" t="s">
        <v>2003</v>
      </c>
      <c r="DO5" s="52" t="s">
        <v>2003</v>
      </c>
      <c r="DP5" s="52" t="s">
        <v>2003</v>
      </c>
      <c r="DQ5" s="52">
        <v>5.4169826725936697E-2</v>
      </c>
      <c r="DR5" s="52">
        <v>0</v>
      </c>
      <c r="DS5" s="52">
        <v>1.28975777918897E-2</v>
      </c>
      <c r="DT5" s="52">
        <v>3.5683298557561499E-2</v>
      </c>
      <c r="DU5" s="52">
        <v>5.9328857842692602E-2</v>
      </c>
      <c r="DV5" s="52">
        <v>0</v>
      </c>
      <c r="DW5" s="52">
        <v>1.5907012609997301E-2</v>
      </c>
      <c r="DX5" s="52">
        <v>4.1272248934046997E-2</v>
      </c>
      <c r="DY5" s="52">
        <v>0.11263884604917</v>
      </c>
      <c r="DZ5" s="52">
        <v>0</v>
      </c>
      <c r="EA5" s="52">
        <v>4.2991925972965598E-4</v>
      </c>
      <c r="EB5" s="52">
        <v>6.2768211920529796E-2</v>
      </c>
      <c r="EC5" s="52">
        <v>90.158797877165895</v>
      </c>
      <c r="ED5" s="52">
        <v>0</v>
      </c>
      <c r="EE5" s="52">
        <v>51.097623695908602</v>
      </c>
      <c r="EF5" s="52">
        <v>72.873034201215603</v>
      </c>
      <c r="EG5" s="53">
        <v>9.7591671958631998E-3</v>
      </c>
      <c r="EH5" s="53">
        <v>0</v>
      </c>
      <c r="EI5" s="53">
        <v>9.4582237140524404E-4</v>
      </c>
      <c r="EJ5" s="53">
        <v>5.8469019323233199E-3</v>
      </c>
      <c r="EK5" s="53">
        <v>1.41873355710787E-3</v>
      </c>
      <c r="EL5" s="53">
        <v>0</v>
      </c>
      <c r="EM5" s="53">
        <v>8.5983851945931194E-5</v>
      </c>
      <c r="EN5" s="53">
        <v>8.1684659348634696E-4</v>
      </c>
      <c r="EO5" s="52">
        <v>90.826462487526101</v>
      </c>
      <c r="EP5" s="52">
        <v>0</v>
      </c>
      <c r="EQ5" s="52">
        <v>51.149214007076097</v>
      </c>
      <c r="ER5" s="52">
        <v>73.268130000907206</v>
      </c>
      <c r="ES5" s="52" t="s">
        <v>2003</v>
      </c>
      <c r="ET5" s="52" t="s">
        <v>2003</v>
      </c>
      <c r="EU5" s="52">
        <v>0.42093803864646701</v>
      </c>
      <c r="EV5" s="52">
        <v>0.116928168375215</v>
      </c>
      <c r="EW5" s="52">
        <v>0.49759593577066102</v>
      </c>
      <c r="EX5" s="52">
        <v>0.13822219903837399</v>
      </c>
      <c r="EY5" s="52">
        <v>0.81284586773110801</v>
      </c>
      <c r="EZ5" s="52">
        <v>0.22579232513834699</v>
      </c>
      <c r="FA5" s="52">
        <v>701.51818924067902</v>
      </c>
      <c r="FB5" s="52">
        <v>194.86772260727599</v>
      </c>
      <c r="FC5" s="52">
        <v>5.6699628050440001E-2</v>
      </c>
      <c r="FD5" s="52">
        <v>1.5750022679851199E-2</v>
      </c>
      <c r="FE5" s="52">
        <v>8.1647464392633606E-3</v>
      </c>
      <c r="FF5" s="52">
        <v>2.2680032658985798E-3</v>
      </c>
      <c r="FG5" s="52">
        <v>705.40460854576804</v>
      </c>
      <c r="FH5" s="52">
        <v>195.96140025401399</v>
      </c>
      <c r="FI5" s="52" t="s">
        <v>2003</v>
      </c>
      <c r="FJ5" s="52" t="s">
        <v>2003</v>
      </c>
      <c r="FK5" s="51">
        <v>15420997.761</v>
      </c>
      <c r="FL5" s="51">
        <v>55515147.8184174</v>
      </c>
      <c r="FM5" s="51">
        <v>44171.487999999998</v>
      </c>
      <c r="FN5" s="51">
        <v>159016.08467132301</v>
      </c>
      <c r="FO5" s="51">
        <v>18307326.748</v>
      </c>
      <c r="FP5" s="51">
        <v>65905849.046007603</v>
      </c>
      <c r="FQ5" s="51">
        <v>15063049</v>
      </c>
      <c r="FR5" s="51">
        <v>54226542.587659299</v>
      </c>
      <c r="FS5" s="51">
        <v>4596204</v>
      </c>
      <c r="FT5" s="51">
        <v>16546202.030383799</v>
      </c>
      <c r="FU5" s="51">
        <v>932929.06599999999</v>
      </c>
      <c r="FV5" s="51">
        <v>3358517.7694578399</v>
      </c>
      <c r="FW5" s="51">
        <v>0</v>
      </c>
      <c r="FX5" s="51">
        <v>0</v>
      </c>
      <c r="FY5" s="51">
        <v>272147.86</v>
      </c>
      <c r="FZ5" s="51">
        <v>979724.45820433402</v>
      </c>
      <c r="GA5" s="51">
        <v>0</v>
      </c>
      <c r="GB5" s="51">
        <v>0</v>
      </c>
      <c r="GC5" s="51">
        <v>4954.7790000000005</v>
      </c>
      <c r="GD5" s="51">
        <v>17837.061703506399</v>
      </c>
      <c r="GE5" s="51">
        <v>-522</v>
      </c>
      <c r="GF5" s="51">
        <v>-1879.1849665202701</v>
      </c>
      <c r="GG5" s="51">
        <v>48839977.776000001</v>
      </c>
      <c r="GH5" s="51">
        <v>175822513.41349301</v>
      </c>
      <c r="GI5" s="51">
        <v>5801280.926</v>
      </c>
      <c r="GJ5" s="51">
        <v>20884444.258045901</v>
      </c>
      <c r="GK5" s="51">
        <v>1205076.926</v>
      </c>
      <c r="GL5" s="51">
        <v>4338242.2276621796</v>
      </c>
      <c r="GM5" s="51">
        <v>34709857.842</v>
      </c>
      <c r="GN5" s="51">
        <v>124954488.595291</v>
      </c>
      <c r="GO5" s="51">
        <v>19931400.859999999</v>
      </c>
      <c r="GP5" s="51">
        <v>71752469.076247394</v>
      </c>
      <c r="GQ5" s="54">
        <v>0.28221989772078498</v>
      </c>
      <c r="GR5" s="54">
        <v>8.0838302545259498E-4</v>
      </c>
      <c r="GS5" s="54">
        <v>0.33504264525789701</v>
      </c>
      <c r="GT5" s="54">
        <v>0.27566907239259603</v>
      </c>
      <c r="GU5" s="54">
        <v>8.4115194288164399E-2</v>
      </c>
      <c r="GV5" s="54">
        <v>1.7073548006934801E-2</v>
      </c>
      <c r="GW5" s="54">
        <v>0</v>
      </c>
      <c r="GX5" s="54">
        <v>4.9805818277448401E-3</v>
      </c>
      <c r="GY5" s="54">
        <v>0</v>
      </c>
      <c r="GZ5" s="54">
        <v>9.06774804251327E-5</v>
      </c>
      <c r="HA5" s="54">
        <v>0</v>
      </c>
      <c r="HB5" s="54">
        <v>0.89382966161817801</v>
      </c>
      <c r="HC5" s="54">
        <v>0.10617033838182199</v>
      </c>
      <c r="HD5" s="54">
        <v>2.2054129834679598E-2</v>
      </c>
      <c r="HE5" s="54">
        <v>0.63523166681241805</v>
      </c>
      <c r="HF5" s="54">
        <v>0.36476833318758201</v>
      </c>
      <c r="HG5" s="51">
        <v>10193464.3813104</v>
      </c>
      <c r="HH5" s="51">
        <v>36696178.203291804</v>
      </c>
      <c r="HI5" s="51">
        <v>0</v>
      </c>
      <c r="HJ5" s="51">
        <v>0</v>
      </c>
      <c r="HK5" s="51">
        <v>11837811.4622081</v>
      </c>
      <c r="HL5" s="51">
        <v>42615780.337706499</v>
      </c>
      <c r="HM5" s="51">
        <v>0</v>
      </c>
      <c r="HN5" s="51">
        <v>0</v>
      </c>
      <c r="HO5" s="51">
        <v>0</v>
      </c>
      <c r="HP5" s="51">
        <v>0</v>
      </c>
      <c r="HQ5" s="51">
        <v>638383.984571932</v>
      </c>
      <c r="HR5" s="51">
        <v>2298163.9591472801</v>
      </c>
      <c r="HS5" s="51">
        <v>0</v>
      </c>
      <c r="HT5" s="51">
        <v>0</v>
      </c>
      <c r="HU5" s="51">
        <v>0</v>
      </c>
      <c r="HV5" s="51">
        <v>0</v>
      </c>
      <c r="HW5" s="51">
        <v>0</v>
      </c>
      <c r="HX5" s="51">
        <v>0</v>
      </c>
      <c r="HY5" s="51">
        <v>0</v>
      </c>
      <c r="HZ5" s="51">
        <v>0</v>
      </c>
      <c r="IA5" s="51">
        <v>0</v>
      </c>
      <c r="IB5" s="51">
        <v>0</v>
      </c>
      <c r="IC5" s="54">
        <v>0.44965228673962998</v>
      </c>
      <c r="ID5" s="54">
        <v>0</v>
      </c>
      <c r="IE5" s="54">
        <v>0.52218743254098798</v>
      </c>
      <c r="IF5" s="54">
        <v>0</v>
      </c>
      <c r="IG5" s="54">
        <v>0</v>
      </c>
      <c r="IH5" s="54">
        <v>2.81602807193823E-2</v>
      </c>
      <c r="II5" s="54">
        <v>0</v>
      </c>
      <c r="IJ5" s="54">
        <v>0</v>
      </c>
      <c r="IK5" s="54">
        <v>0</v>
      </c>
      <c r="IL5" s="54">
        <v>0</v>
      </c>
      <c r="IM5" s="54">
        <v>0</v>
      </c>
    </row>
    <row r="6" spans="1:247" x14ac:dyDescent="0.2">
      <c r="A6" s="49">
        <v>2020</v>
      </c>
      <c r="B6" s="49" t="s">
        <v>2007</v>
      </c>
      <c r="C6" s="49" t="s">
        <v>2008</v>
      </c>
      <c r="D6" s="50">
        <v>42863.1</v>
      </c>
      <c r="E6" s="51">
        <v>586790684.802701</v>
      </c>
      <c r="F6" s="51">
        <v>294919675.92107999</v>
      </c>
      <c r="G6" s="51">
        <v>706246322.59548402</v>
      </c>
      <c r="H6" s="51">
        <v>350779595.43574601</v>
      </c>
      <c r="I6" s="51">
        <v>109305056.86</v>
      </c>
      <c r="J6" s="51">
        <v>393495056.73554599</v>
      </c>
      <c r="K6" s="51">
        <v>52894598.247000001</v>
      </c>
      <c r="L6" s="51">
        <v>190419030.33695701</v>
      </c>
      <c r="M6" s="51">
        <v>17713.742957970098</v>
      </c>
      <c r="N6" s="51">
        <v>9134.1029293030097</v>
      </c>
      <c r="O6" s="51">
        <v>7528.2279939399996</v>
      </c>
      <c r="P6" s="51">
        <v>36401312.076457597</v>
      </c>
      <c r="Q6" s="51">
        <v>2092883.7512473899</v>
      </c>
      <c r="R6" s="51">
        <v>287898.65599201701</v>
      </c>
      <c r="S6" s="51">
        <v>36539426.720251098</v>
      </c>
      <c r="T6" s="51" t="s">
        <v>2003</v>
      </c>
      <c r="U6" s="52">
        <v>0.161934137712057</v>
      </c>
      <c r="V6" s="52">
        <v>4.49820647736551E-2</v>
      </c>
      <c r="W6" s="52">
        <v>0.172820466297741</v>
      </c>
      <c r="X6" s="52">
        <v>4.8006069128186502E-2</v>
      </c>
      <c r="Y6" s="52">
        <v>6.8946747709334996E-2</v>
      </c>
      <c r="Z6" s="52">
        <v>1.9152027578699101E-2</v>
      </c>
      <c r="AA6" s="52">
        <v>333.02776013789298</v>
      </c>
      <c r="AB6" s="52">
        <v>92.508451211104003</v>
      </c>
      <c r="AC6" s="52">
        <v>1.9051075024947801E-2</v>
      </c>
      <c r="AD6" s="52">
        <v>5.2920076204300099E-3</v>
      </c>
      <c r="AE6" s="52">
        <v>2.7215821464211202E-3</v>
      </c>
      <c r="AF6" s="52">
        <v>7.5600108863285796E-4</v>
      </c>
      <c r="AG6" s="52">
        <v>334.29148144788201</v>
      </c>
      <c r="AH6" s="52">
        <v>92.859487716592596</v>
      </c>
      <c r="AI6" s="52" t="s">
        <v>2003</v>
      </c>
      <c r="AJ6" s="52" t="s">
        <v>2003</v>
      </c>
      <c r="AK6" s="52">
        <v>3.0094348181075901E-2</v>
      </c>
      <c r="AL6" s="52">
        <v>3.0954186700535201E-2</v>
      </c>
      <c r="AM6" s="52">
        <v>1.28975777918897E-2</v>
      </c>
      <c r="AN6" s="52">
        <v>62.035199582690701</v>
      </c>
      <c r="AO6" s="52">
        <v>3.43935407783725E-3</v>
      </c>
      <c r="AP6" s="52">
        <v>4.2991925972965598E-4</v>
      </c>
      <c r="AQ6" s="52">
        <v>62.270365417762903</v>
      </c>
      <c r="AR6" s="52" t="s">
        <v>2003</v>
      </c>
      <c r="AS6" s="52">
        <v>0.273519005715323</v>
      </c>
      <c r="AT6" s="52">
        <v>7.5978109407602301E-2</v>
      </c>
      <c r="AU6" s="52">
        <v>0.29120928966706</v>
      </c>
      <c r="AV6" s="52">
        <v>8.0892116483715901E-2</v>
      </c>
      <c r="AW6" s="52">
        <v>0.116120838247301</v>
      </c>
      <c r="AX6" s="52">
        <v>3.2256046448335303E-2</v>
      </c>
      <c r="AY6" s="52">
        <v>561.88242765127495</v>
      </c>
      <c r="AZ6" s="52">
        <v>156.07970075297101</v>
      </c>
      <c r="BA6" s="52">
        <v>3.2205388732649901E-2</v>
      </c>
      <c r="BB6" s="52">
        <v>8.9460128821554907E-3</v>
      </c>
      <c r="BC6" s="52">
        <v>4.5359702440352003E-3</v>
      </c>
      <c r="BD6" s="52">
        <v>1.2600018143881001E-3</v>
      </c>
      <c r="BE6" s="52">
        <v>564.01433366597098</v>
      </c>
      <c r="BF6" s="52">
        <v>156.67190160573301</v>
      </c>
      <c r="BG6" s="52" t="s">
        <v>2003</v>
      </c>
      <c r="BH6" s="52" t="s">
        <v>2003</v>
      </c>
      <c r="BI6" s="52">
        <v>0.78472285221808902</v>
      </c>
      <c r="BJ6" s="52">
        <v>0.21798031388914099</v>
      </c>
      <c r="BK6" s="52">
        <v>14.4361788986664</v>
      </c>
      <c r="BL6" s="52">
        <v>4.0100817744715602</v>
      </c>
      <c r="BM6" s="52">
        <v>0.13698630136986301</v>
      </c>
      <c r="BN6" s="52">
        <v>3.80520547945205E-2</v>
      </c>
      <c r="BO6" s="52">
        <v>0.27034382654449801</v>
      </c>
      <c r="BP6" s="52">
        <v>7.5096108137530607E-2</v>
      </c>
      <c r="BQ6" s="52">
        <v>0.79243400163294897</v>
      </c>
      <c r="BR6" s="52">
        <v>0.22012231697360099</v>
      </c>
      <c r="BS6" s="52">
        <v>14.414406241495101</v>
      </c>
      <c r="BT6" s="52">
        <v>4.0040337657625003</v>
      </c>
      <c r="BU6" s="52">
        <v>0.14651183888233699</v>
      </c>
      <c r="BV6" s="52">
        <v>4.0698058604735597E-2</v>
      </c>
      <c r="BW6" s="52">
        <v>0.27896217000816498</v>
      </c>
      <c r="BX6" s="52">
        <v>7.7490111584868002E-2</v>
      </c>
      <c r="BY6" s="52">
        <v>0.54567722035743405</v>
      </c>
      <c r="BZ6" s="52">
        <v>0.15157821827088799</v>
      </c>
      <c r="CA6" s="52">
        <v>8.2831352626326797</v>
      </c>
      <c r="CB6" s="52">
        <v>2.3008893132541099</v>
      </c>
      <c r="CC6" s="52">
        <v>4.5359702440352003E-3</v>
      </c>
      <c r="CD6" s="52">
        <v>1.2600018143881001E-3</v>
      </c>
      <c r="CE6" s="52">
        <v>0.116120838247301</v>
      </c>
      <c r="CF6" s="52">
        <v>3.2256046448335303E-2</v>
      </c>
      <c r="CG6" s="52">
        <v>1119.5051256463801</v>
      </c>
      <c r="CH6" s="52">
        <v>310.97613380205001</v>
      </c>
      <c r="CI6" s="52">
        <v>2676.6955456772198</v>
      </c>
      <c r="CJ6" s="52">
        <v>743.53248867821799</v>
      </c>
      <c r="CK6" s="52">
        <v>419.39172639027498</v>
      </c>
      <c r="CL6" s="52">
        <v>116.49863375669101</v>
      </c>
      <c r="CM6" s="52">
        <v>563.57797332849498</v>
      </c>
      <c r="CN6" s="52">
        <v>156.550689431189</v>
      </c>
      <c r="CO6" s="53">
        <v>0.11979497414497001</v>
      </c>
      <c r="CP6" s="53">
        <v>3.3276647917989698E-2</v>
      </c>
      <c r="CQ6" s="53">
        <v>0.108409688832441</v>
      </c>
      <c r="CR6" s="53">
        <v>3.0114043363875499E-2</v>
      </c>
      <c r="CS6" s="53">
        <v>7.6657897124194898E-3</v>
      </c>
      <c r="CT6" s="53">
        <v>2.1294030663158801E-3</v>
      </c>
      <c r="CU6" s="53">
        <v>3.0753878254558598E-2</v>
      </c>
      <c r="CV6" s="53">
        <v>8.5428123015512999E-3</v>
      </c>
      <c r="CW6" s="53">
        <v>1.74181257370952E-2</v>
      </c>
      <c r="CX6" s="53">
        <v>4.8384069672502902E-3</v>
      </c>
      <c r="CY6" s="53">
        <v>2.1681937766488302E-2</v>
      </c>
      <c r="CZ6" s="53">
        <v>6.0228086727751101E-3</v>
      </c>
      <c r="DA6" s="53">
        <v>8.1647464392633595E-4</v>
      </c>
      <c r="DB6" s="53">
        <v>2.2680032658985801E-4</v>
      </c>
      <c r="DC6" s="53">
        <v>4.2184523269527298E-3</v>
      </c>
      <c r="DD6" s="53">
        <v>1.17180168738093E-3</v>
      </c>
      <c r="DE6" s="52">
        <v>1127.6925519368599</v>
      </c>
      <c r="DF6" s="52">
        <v>313.25043707702099</v>
      </c>
      <c r="DG6" s="52">
        <v>2685.8464120475401</v>
      </c>
      <c r="DH6" s="52">
        <v>746.07441633856502</v>
      </c>
      <c r="DI6" s="52">
        <v>419.82854032477502</v>
      </c>
      <c r="DJ6" s="52">
        <v>116.619971931416</v>
      </c>
      <c r="DK6" s="52">
        <v>565.61099519187098</v>
      </c>
      <c r="DL6" s="52">
        <v>157.11542224439799</v>
      </c>
      <c r="DM6" s="52" t="s">
        <v>2003</v>
      </c>
      <c r="DN6" s="52" t="s">
        <v>2003</v>
      </c>
      <c r="DO6" s="52" t="s">
        <v>2003</v>
      </c>
      <c r="DP6" s="52" t="s">
        <v>2003</v>
      </c>
      <c r="DQ6" s="52">
        <v>6.2768211920529796E-2</v>
      </c>
      <c r="DR6" s="52">
        <v>0.37875886782182699</v>
      </c>
      <c r="DS6" s="52">
        <v>1.6766851129456601E-2</v>
      </c>
      <c r="DT6" s="52">
        <v>3.0094348181075901E-2</v>
      </c>
      <c r="DU6" s="52">
        <v>6.3198131180259506E-2</v>
      </c>
      <c r="DV6" s="52">
        <v>0.37832894856209698</v>
      </c>
      <c r="DW6" s="52">
        <v>1.8056608908645602E-2</v>
      </c>
      <c r="DX6" s="52">
        <v>3.0954186700535201E-2</v>
      </c>
      <c r="DY6" s="52">
        <v>4.3851764492424901E-2</v>
      </c>
      <c r="DZ6" s="52">
        <v>0.217109226163476</v>
      </c>
      <c r="EA6" s="52">
        <v>4.2991925972965598E-4</v>
      </c>
      <c r="EB6" s="52">
        <v>1.28975777918897E-2</v>
      </c>
      <c r="EC6" s="52">
        <v>89.649773473645993</v>
      </c>
      <c r="ED6" s="52">
        <v>70.216993014605805</v>
      </c>
      <c r="EE6" s="52">
        <v>51.592030844597701</v>
      </c>
      <c r="EF6" s="52">
        <v>62.4350244942393</v>
      </c>
      <c r="EG6" s="53">
        <v>9.5871994919713294E-3</v>
      </c>
      <c r="EH6" s="53">
        <v>2.83746711421573E-3</v>
      </c>
      <c r="EI6" s="53">
        <v>9.4582237140524404E-4</v>
      </c>
      <c r="EJ6" s="53">
        <v>3.3963621518642798E-3</v>
      </c>
      <c r="EK6" s="53">
        <v>1.3757416311349E-3</v>
      </c>
      <c r="EL6" s="53">
        <v>1.1371364419849399</v>
      </c>
      <c r="EM6" s="53">
        <v>8.5983851945931194E-5</v>
      </c>
      <c r="EN6" s="53">
        <v>4.7291118570262202E-4</v>
      </c>
      <c r="EO6" s="52">
        <v>90.305400344733698</v>
      </c>
      <c r="EP6" s="52">
        <v>70.456887961535003</v>
      </c>
      <c r="EQ6" s="52">
        <v>51.645770752063903</v>
      </c>
      <c r="ER6" s="52">
        <v>62.660302186337702</v>
      </c>
      <c r="ES6" s="52" t="s">
        <v>2003</v>
      </c>
      <c r="ET6" s="52" t="s">
        <v>2003</v>
      </c>
      <c r="EU6" s="52">
        <v>0.31751791708246402</v>
      </c>
      <c r="EV6" s="52">
        <v>8.8200127007166798E-2</v>
      </c>
      <c r="EW6" s="52">
        <v>0.32885784269255203</v>
      </c>
      <c r="EX6" s="52">
        <v>9.1350131543137106E-2</v>
      </c>
      <c r="EY6" s="52">
        <v>0.136532704345459</v>
      </c>
      <c r="EZ6" s="52">
        <v>3.7926054613081697E-2</v>
      </c>
      <c r="FA6" s="52">
        <v>597.70706704164002</v>
      </c>
      <c r="FB6" s="52">
        <v>166.031069082827</v>
      </c>
      <c r="FC6" s="52">
        <v>3.6287761952281603E-2</v>
      </c>
      <c r="FD6" s="52">
        <v>1.0080014515104801E-2</v>
      </c>
      <c r="FE6" s="52">
        <v>4.9895672684387203E-3</v>
      </c>
      <c r="FF6" s="52">
        <v>1.3860019958269101E-3</v>
      </c>
      <c r="FG6" s="52">
        <v>600.10115213644201</v>
      </c>
      <c r="FH6" s="52">
        <v>166.70810006350399</v>
      </c>
      <c r="FI6" s="52" t="s">
        <v>2003</v>
      </c>
      <c r="FJ6" s="52" t="s">
        <v>2003</v>
      </c>
      <c r="FK6" s="51">
        <v>13747253.026000001</v>
      </c>
      <c r="FL6" s="51">
        <v>49489714.975880198</v>
      </c>
      <c r="FM6" s="51">
        <v>40404.972000000002</v>
      </c>
      <c r="FN6" s="51">
        <v>145456.73554611599</v>
      </c>
      <c r="FO6" s="51">
        <v>50777570.386</v>
      </c>
      <c r="FP6" s="51">
        <v>182797791.00727201</v>
      </c>
      <c r="FQ6" s="51">
        <v>31552433</v>
      </c>
      <c r="FR6" s="51">
        <v>113587850.09719899</v>
      </c>
      <c r="FS6" s="51">
        <v>6485851</v>
      </c>
      <c r="FT6" s="51">
        <v>23348876.808985502</v>
      </c>
      <c r="FU6" s="51">
        <v>222833.23</v>
      </c>
      <c r="FV6" s="51">
        <v>802193.21045431599</v>
      </c>
      <c r="FW6" s="51">
        <v>644160</v>
      </c>
      <c r="FX6" s="51">
        <v>2318957.4483404099</v>
      </c>
      <c r="FY6" s="51">
        <v>5837443.2999999998</v>
      </c>
      <c r="FZ6" s="51">
        <v>21014627.762977902</v>
      </c>
      <c r="GA6" s="51">
        <v>0</v>
      </c>
      <c r="GB6" s="51">
        <v>0</v>
      </c>
      <c r="GC6" s="51">
        <v>0</v>
      </c>
      <c r="GD6" s="51">
        <v>0</v>
      </c>
      <c r="GE6" s="51">
        <v>-2892</v>
      </c>
      <c r="GF6" s="51">
        <v>-10411.116711066299</v>
      </c>
      <c r="GG6" s="51">
        <v>96114769.384000003</v>
      </c>
      <c r="GH6" s="51">
        <v>346010401.69918603</v>
      </c>
      <c r="GI6" s="51">
        <v>13190287.529999999</v>
      </c>
      <c r="GJ6" s="51">
        <v>47484655.230758101</v>
      </c>
      <c r="GK6" s="51">
        <v>6704436.5300000003</v>
      </c>
      <c r="GL6" s="51">
        <v>24135778.421772599</v>
      </c>
      <c r="GM6" s="51">
        <v>64785169.614</v>
      </c>
      <c r="GN6" s="51">
        <v>233224744.81244099</v>
      </c>
      <c r="GO6" s="51">
        <v>44519887.299999997</v>
      </c>
      <c r="GP6" s="51">
        <v>160270312.11750299</v>
      </c>
      <c r="GQ6" s="54">
        <v>0.12576627008906599</v>
      </c>
      <c r="GR6" s="54">
        <v>3.6964349254956099E-4</v>
      </c>
      <c r="GS6" s="54">
        <v>0.46453685107521497</v>
      </c>
      <c r="GT6" s="54">
        <v>0.288656344881418</v>
      </c>
      <c r="GU6" s="54">
        <v>5.93355841403891E-2</v>
      </c>
      <c r="GV6" s="54">
        <v>2.0385821178962801E-3</v>
      </c>
      <c r="GW6" s="54">
        <v>5.8930755393352503E-3</v>
      </c>
      <c r="GX6" s="54">
        <v>5.34036486641307E-2</v>
      </c>
      <c r="GY6" s="54">
        <v>0</v>
      </c>
      <c r="GZ6" s="54">
        <v>0</v>
      </c>
      <c r="HA6" s="54">
        <v>0</v>
      </c>
      <c r="HB6" s="54">
        <v>0.87932591682031702</v>
      </c>
      <c r="HC6" s="54">
        <v>0.12067408317968301</v>
      </c>
      <c r="HD6" s="54">
        <v>6.13353063213622E-2</v>
      </c>
      <c r="HE6" s="54">
        <v>0.59270057070618698</v>
      </c>
      <c r="HF6" s="54">
        <v>0.40729942929381402</v>
      </c>
      <c r="HG6" s="51">
        <v>9518717.93230661</v>
      </c>
      <c r="HH6" s="51">
        <v>34267110.419420399</v>
      </c>
      <c r="HI6" s="51">
        <v>23</v>
      </c>
      <c r="HJ6" s="51">
        <v>82.799337605299101</v>
      </c>
      <c r="HK6" s="51">
        <v>29002785.2885965</v>
      </c>
      <c r="HL6" s="51">
        <v>104409191.765413</v>
      </c>
      <c r="HM6" s="51">
        <v>0</v>
      </c>
      <c r="HN6" s="51">
        <v>0</v>
      </c>
      <c r="HO6" s="51">
        <v>0</v>
      </c>
      <c r="HP6" s="51">
        <v>0</v>
      </c>
      <c r="HQ6" s="51">
        <v>1025.6428843226699</v>
      </c>
      <c r="HR6" s="51">
        <v>3692.2848452828698</v>
      </c>
      <c r="HS6" s="51">
        <v>0</v>
      </c>
      <c r="HT6" s="51">
        <v>0</v>
      </c>
      <c r="HU6" s="51">
        <v>0</v>
      </c>
      <c r="HV6" s="51">
        <v>0</v>
      </c>
      <c r="HW6" s="51">
        <v>0</v>
      </c>
      <c r="HX6" s="51">
        <v>0</v>
      </c>
      <c r="HY6" s="51">
        <v>0</v>
      </c>
      <c r="HZ6" s="51">
        <v>0</v>
      </c>
      <c r="IA6" s="51">
        <v>0</v>
      </c>
      <c r="IB6" s="51">
        <v>0</v>
      </c>
      <c r="IC6" s="54">
        <v>0.24709468796262499</v>
      </c>
      <c r="ID6" s="54">
        <v>5.9705286610622501E-7</v>
      </c>
      <c r="IE6" s="54">
        <v>0.75287809050521803</v>
      </c>
      <c r="IF6" s="54">
        <v>0</v>
      </c>
      <c r="IG6" s="54">
        <v>0</v>
      </c>
      <c r="IH6" s="54">
        <v>2.6624479290709099E-5</v>
      </c>
      <c r="II6" s="54">
        <v>0</v>
      </c>
      <c r="IJ6" s="54">
        <v>0</v>
      </c>
      <c r="IK6" s="54">
        <v>0</v>
      </c>
      <c r="IL6" s="54">
        <v>0</v>
      </c>
      <c r="IM6" s="54">
        <v>0</v>
      </c>
    </row>
    <row r="7" spans="1:247" x14ac:dyDescent="0.2">
      <c r="A7" s="49">
        <v>2020</v>
      </c>
      <c r="B7" s="49" t="s">
        <v>2009</v>
      </c>
      <c r="C7" s="49" t="s">
        <v>2010</v>
      </c>
      <c r="D7" s="50">
        <v>118350.7</v>
      </c>
      <c r="E7" s="51">
        <v>831371367.97003603</v>
      </c>
      <c r="F7" s="51">
        <v>374714816.87486798</v>
      </c>
      <c r="G7" s="51">
        <v>1548048640.7026801</v>
      </c>
      <c r="H7" s="51">
        <v>750234166.06773603</v>
      </c>
      <c r="I7" s="51">
        <v>192954153.405</v>
      </c>
      <c r="J7" s="51">
        <v>694629395.22283804</v>
      </c>
      <c r="K7" s="51">
        <v>92380243.862000003</v>
      </c>
      <c r="L7" s="51">
        <v>332566217.37346101</v>
      </c>
      <c r="M7" s="51">
        <v>34676.713447215399</v>
      </c>
      <c r="N7" s="51">
        <v>15662.4071268518</v>
      </c>
      <c r="O7" s="51">
        <v>2882.6591430722801</v>
      </c>
      <c r="P7" s="51">
        <v>39517712.768640399</v>
      </c>
      <c r="Q7" s="51">
        <v>2289339.61988569</v>
      </c>
      <c r="R7" s="51">
        <v>279093.50766578998</v>
      </c>
      <c r="S7" s="51">
        <v>39658114.836116903</v>
      </c>
      <c r="T7" s="51" t="s">
        <v>2003</v>
      </c>
      <c r="U7" s="52">
        <v>0.179624421663794</v>
      </c>
      <c r="V7" s="52">
        <v>4.98960718497687E-2</v>
      </c>
      <c r="W7" s="52">
        <v>0.16964528712691601</v>
      </c>
      <c r="X7" s="52">
        <v>4.71240678581148E-2</v>
      </c>
      <c r="Y7" s="52">
        <v>1.49687018053162E-2</v>
      </c>
      <c r="Z7" s="52">
        <v>4.1580059874807198E-3</v>
      </c>
      <c r="AA7" s="52">
        <v>204.80540687653101</v>
      </c>
      <c r="AB7" s="52">
        <v>56.890845922162697</v>
      </c>
      <c r="AC7" s="52">
        <v>1.17935226344915E-2</v>
      </c>
      <c r="AD7" s="52">
        <v>3.27600471740905E-3</v>
      </c>
      <c r="AE7" s="52">
        <v>1.3607910732105601E-3</v>
      </c>
      <c r="AF7" s="52">
        <v>3.7800054431642898E-4</v>
      </c>
      <c r="AG7" s="52">
        <v>205.53297650367401</v>
      </c>
      <c r="AH7" s="52">
        <v>57.092950213190598</v>
      </c>
      <c r="AI7" s="52" t="s">
        <v>2003</v>
      </c>
      <c r="AJ7" s="52" t="s">
        <v>2003</v>
      </c>
      <c r="AK7" s="52">
        <v>4.1702168193776701E-2</v>
      </c>
      <c r="AL7" s="52">
        <v>4.1702168193776701E-2</v>
      </c>
      <c r="AM7" s="52">
        <v>3.43935407783725E-3</v>
      </c>
      <c r="AN7" s="52">
        <v>47.5335930327497</v>
      </c>
      <c r="AO7" s="52">
        <v>2.5795155583779399E-3</v>
      </c>
      <c r="AP7" s="52">
        <v>4.2991925972965598E-4</v>
      </c>
      <c r="AQ7" s="52">
        <v>47.702551301823497</v>
      </c>
      <c r="AR7" s="52" t="s">
        <v>2003</v>
      </c>
      <c r="AS7" s="52">
        <v>0.34609452961988602</v>
      </c>
      <c r="AT7" s="52">
        <v>9.6138138437811799E-2</v>
      </c>
      <c r="AU7" s="52">
        <v>0.32658985757053399</v>
      </c>
      <c r="AV7" s="52">
        <v>9.0720130635943003E-2</v>
      </c>
      <c r="AW7" s="52">
        <v>2.8576612537421799E-2</v>
      </c>
      <c r="AX7" s="52">
        <v>7.9380114306450093E-3</v>
      </c>
      <c r="AY7" s="52">
        <v>394.36859294202998</v>
      </c>
      <c r="AZ7" s="52">
        <v>109.547707747437</v>
      </c>
      <c r="BA7" s="52">
        <v>2.2679851220176E-2</v>
      </c>
      <c r="BB7" s="52">
        <v>6.3000090719404897E-3</v>
      </c>
      <c r="BC7" s="52">
        <v>2.7215821464211202E-3</v>
      </c>
      <c r="BD7" s="52">
        <v>7.5600108863285796E-4</v>
      </c>
      <c r="BE7" s="52">
        <v>395.76975415041301</v>
      </c>
      <c r="BF7" s="52">
        <v>109.93692230790199</v>
      </c>
      <c r="BG7" s="52" t="s">
        <v>2003</v>
      </c>
      <c r="BH7" s="52" t="s">
        <v>2003</v>
      </c>
      <c r="BI7" s="52">
        <v>0.54068765308899602</v>
      </c>
      <c r="BJ7" s="52">
        <v>0.15019221627506099</v>
      </c>
      <c r="BK7" s="52">
        <v>3.9512836795790598</v>
      </c>
      <c r="BL7" s="52">
        <v>1.0975875805134701</v>
      </c>
      <c r="BM7" s="52">
        <v>0.29166288669146301</v>
      </c>
      <c r="BN7" s="52">
        <v>8.1018116665154696E-2</v>
      </c>
      <c r="BO7" s="52">
        <v>0.28667331942302499</v>
      </c>
      <c r="BP7" s="52">
        <v>7.9632114669327805E-2</v>
      </c>
      <c r="BQ7" s="52">
        <v>0.54658441440624195</v>
      </c>
      <c r="BR7" s="52">
        <v>0.151830218633766</v>
      </c>
      <c r="BS7" s="52">
        <v>3.81656536333122</v>
      </c>
      <c r="BT7" s="52">
        <v>1.06016552662615</v>
      </c>
      <c r="BU7" s="52">
        <v>0.30300281230155102</v>
      </c>
      <c r="BV7" s="52">
        <v>8.4168121201124907E-2</v>
      </c>
      <c r="BW7" s="52">
        <v>0.29755964800870899</v>
      </c>
      <c r="BX7" s="52">
        <v>8.2656119023859206E-2</v>
      </c>
      <c r="BY7" s="52">
        <v>1.3607910732105601E-3</v>
      </c>
      <c r="BZ7" s="52">
        <v>3.7800054431642898E-4</v>
      </c>
      <c r="CA7" s="52">
        <v>0.26762224439807702</v>
      </c>
      <c r="CB7" s="52">
        <v>7.4340107048897694E-2</v>
      </c>
      <c r="CC7" s="52">
        <v>3.6287761952281598E-3</v>
      </c>
      <c r="CD7" s="52">
        <v>1.00800145151048E-3</v>
      </c>
      <c r="CE7" s="52">
        <v>4.0823732196316803E-3</v>
      </c>
      <c r="CF7" s="52">
        <v>1.1340016329492899E-3</v>
      </c>
      <c r="CG7" s="52">
        <v>510.373310351084</v>
      </c>
      <c r="CH7" s="52">
        <v>141.771498149324</v>
      </c>
      <c r="CI7" s="52">
        <v>843.31171187516998</v>
      </c>
      <c r="CJ7" s="52">
        <v>234.25512732468499</v>
      </c>
      <c r="CK7" s="52">
        <v>406.70144243853798</v>
      </c>
      <c r="CL7" s="52">
        <v>112.973526680577</v>
      </c>
      <c r="CM7" s="52">
        <v>406.50140615077601</v>
      </c>
      <c r="CN7" s="52">
        <v>112.917960600562</v>
      </c>
      <c r="CO7" s="53">
        <v>5.6382110133357498E-2</v>
      </c>
      <c r="CP7" s="53">
        <v>1.5661822552844099E-2</v>
      </c>
      <c r="CQ7" s="53">
        <v>8.5729837612265308E-3</v>
      </c>
      <c r="CR7" s="53">
        <v>2.3814034291935E-3</v>
      </c>
      <c r="CS7" s="53">
        <v>7.39363149777737E-3</v>
      </c>
      <c r="CT7" s="53">
        <v>2.0538029574525998E-3</v>
      </c>
      <c r="CU7" s="53">
        <v>7.5297106050984299E-3</v>
      </c>
      <c r="CV7" s="53">
        <v>2.0916030118842402E-3</v>
      </c>
      <c r="CW7" s="53">
        <v>8.1647464392633606E-3</v>
      </c>
      <c r="CX7" s="53">
        <v>2.2680032658985798E-3</v>
      </c>
      <c r="CY7" s="53">
        <v>1.67830899029302E-3</v>
      </c>
      <c r="CZ7" s="53">
        <v>4.66200671323596E-4</v>
      </c>
      <c r="DA7" s="53">
        <v>7.2575523904563205E-4</v>
      </c>
      <c r="DB7" s="53">
        <v>2.01600290302096E-4</v>
      </c>
      <c r="DC7" s="53">
        <v>7.7111494148598405E-4</v>
      </c>
      <c r="DD7" s="53">
        <v>2.1420030844597699E-4</v>
      </c>
      <c r="DE7" s="52">
        <v>514.22162750612404</v>
      </c>
      <c r="DF7" s="52">
        <v>142.84048368865101</v>
      </c>
      <c r="DG7" s="52">
        <v>844.02340560645905</v>
      </c>
      <c r="DH7" s="52">
        <v>234.45282160936199</v>
      </c>
      <c r="DI7" s="52">
        <v>407.10650458133</v>
      </c>
      <c r="DJ7" s="52">
        <v>113.08604484260201</v>
      </c>
      <c r="DK7" s="52">
        <v>406.91735462215399</v>
      </c>
      <c r="DL7" s="52">
        <v>113.03350276694199</v>
      </c>
      <c r="DM7" s="52" t="s">
        <v>2003</v>
      </c>
      <c r="DN7" s="52" t="s">
        <v>2003</v>
      </c>
      <c r="DO7" s="52" t="s">
        <v>2003</v>
      </c>
      <c r="DP7" s="52" t="s">
        <v>2003</v>
      </c>
      <c r="DQ7" s="52">
        <v>9.2432640841876093E-2</v>
      </c>
      <c r="DR7" s="52">
        <v>0.39896507302912099</v>
      </c>
      <c r="DS7" s="52">
        <v>3.6543137077020803E-2</v>
      </c>
      <c r="DT7" s="52">
        <v>3.5683298557561499E-2</v>
      </c>
      <c r="DU7" s="52">
        <v>9.3722398621065003E-2</v>
      </c>
      <c r="DV7" s="52">
        <v>0.381768302639935</v>
      </c>
      <c r="DW7" s="52">
        <v>3.6973056336750403E-2</v>
      </c>
      <c r="DX7" s="52">
        <v>3.6543137077020803E-2</v>
      </c>
      <c r="DY7" s="52">
        <v>4.2991925972965598E-4</v>
      </c>
      <c r="DZ7" s="52">
        <v>2.70849133629683E-2</v>
      </c>
      <c r="EA7" s="52">
        <v>4.2991925972965598E-4</v>
      </c>
      <c r="EB7" s="52">
        <v>4.2991925972965598E-4</v>
      </c>
      <c r="EC7" s="52">
        <v>87.111960083461895</v>
      </c>
      <c r="ED7" s="52">
        <v>85.1227236686927</v>
      </c>
      <c r="EE7" s="52">
        <v>50.724023859203498</v>
      </c>
      <c r="EF7" s="52">
        <v>50.855579152680797</v>
      </c>
      <c r="EG7" s="53">
        <v>9.6301914179443004E-3</v>
      </c>
      <c r="EH7" s="53">
        <v>8.5983851945931197E-4</v>
      </c>
      <c r="EI7" s="53">
        <v>9.0283044543227795E-4</v>
      </c>
      <c r="EJ7" s="53">
        <v>9.4582237140524404E-4</v>
      </c>
      <c r="EK7" s="53">
        <v>1.3757416311349E-3</v>
      </c>
      <c r="EL7" s="53">
        <v>0.33709969155402297</v>
      </c>
      <c r="EM7" s="53">
        <v>8.5983851945931194E-5</v>
      </c>
      <c r="EN7" s="53">
        <v>8.5983851945931194E-5</v>
      </c>
      <c r="EO7" s="52">
        <v>87.768446793069003</v>
      </c>
      <c r="EP7" s="52">
        <v>85.194520185067603</v>
      </c>
      <c r="EQ7" s="52">
        <v>50.774754331851597</v>
      </c>
      <c r="ER7" s="52">
        <v>50.907599383108</v>
      </c>
      <c r="ES7" s="52" t="s">
        <v>2003</v>
      </c>
      <c r="ET7" s="52" t="s">
        <v>2003</v>
      </c>
      <c r="EU7" s="52">
        <v>0.32296108137530599</v>
      </c>
      <c r="EV7" s="52">
        <v>8.9712129184432499E-2</v>
      </c>
      <c r="EW7" s="52">
        <v>0.33339381293658699</v>
      </c>
      <c r="EX7" s="52">
        <v>9.2610133357525201E-2</v>
      </c>
      <c r="EY7" s="52">
        <v>9.0719404880704006E-3</v>
      </c>
      <c r="EZ7" s="52">
        <v>2.5200036287761898E-3</v>
      </c>
      <c r="FA7" s="52">
        <v>413.75170098884098</v>
      </c>
      <c r="FB7" s="52">
        <v>114.93194750068</v>
      </c>
      <c r="FC7" s="52">
        <v>1.7236686927333801E-2</v>
      </c>
      <c r="FD7" s="52">
        <v>4.7880068946747701E-3</v>
      </c>
      <c r="FE7" s="52">
        <v>1.8143880976140799E-3</v>
      </c>
      <c r="FF7" s="52">
        <v>5.04000725755239E-4</v>
      </c>
      <c r="FG7" s="52">
        <v>414.78136623423802</v>
      </c>
      <c r="FH7" s="52">
        <v>115.226263539871</v>
      </c>
      <c r="FI7" s="52" t="s">
        <v>2003</v>
      </c>
      <c r="FJ7" s="52" t="s">
        <v>2003</v>
      </c>
      <c r="FK7" s="51">
        <v>290290.85399999999</v>
      </c>
      <c r="FL7" s="51">
        <v>1045038.71409029</v>
      </c>
      <c r="FM7" s="51">
        <v>42838.366000000002</v>
      </c>
      <c r="FN7" s="51">
        <v>154216.883864929</v>
      </c>
      <c r="FO7" s="51">
        <v>92036130.236000001</v>
      </c>
      <c r="FP7" s="51">
        <v>331327418.23025399</v>
      </c>
      <c r="FQ7" s="51">
        <v>16258698</v>
      </c>
      <c r="FR7" s="51">
        <v>58530844.5532436</v>
      </c>
      <c r="FS7" s="51">
        <v>21287187</v>
      </c>
      <c r="FT7" s="51">
        <v>76633260.133918896</v>
      </c>
      <c r="FU7" s="51">
        <v>5789906.2779999999</v>
      </c>
      <c r="FV7" s="51">
        <v>20843495.8528332</v>
      </c>
      <c r="FW7" s="51">
        <v>13583089</v>
      </c>
      <c r="FX7" s="51">
        <v>48898729.210166298</v>
      </c>
      <c r="FY7" s="51">
        <v>30252777.379999999</v>
      </c>
      <c r="FZ7" s="51">
        <v>108909127.294982</v>
      </c>
      <c r="GA7" s="51">
        <v>11366522</v>
      </c>
      <c r="GB7" s="51">
        <v>40919151.846785203</v>
      </c>
      <c r="GC7" s="51">
        <v>1522717.247</v>
      </c>
      <c r="GD7" s="51">
        <v>5481738.2352941204</v>
      </c>
      <c r="GE7" s="51">
        <v>523998.27</v>
      </c>
      <c r="GF7" s="51">
        <v>1886378.68097055</v>
      </c>
      <c r="GG7" s="51">
        <v>110674672.973</v>
      </c>
      <c r="GH7" s="51">
        <v>398425635.29771799</v>
      </c>
      <c r="GI7" s="51">
        <v>82279481.658000007</v>
      </c>
      <c r="GJ7" s="51">
        <v>296203764.33868498</v>
      </c>
      <c r="GK7" s="51">
        <v>60992294.658</v>
      </c>
      <c r="GL7" s="51">
        <v>219570504.20476601</v>
      </c>
      <c r="GM7" s="51">
        <v>100205881.251</v>
      </c>
      <c r="GN7" s="51">
        <v>360738286.59730703</v>
      </c>
      <c r="GO7" s="51">
        <v>92748273.379999995</v>
      </c>
      <c r="GP7" s="51">
        <v>333891113.039096</v>
      </c>
      <c r="GQ7" s="54">
        <v>1.50445505853525E-3</v>
      </c>
      <c r="GR7" s="54">
        <v>2.2201318277869099E-4</v>
      </c>
      <c r="GS7" s="54">
        <v>0.47698444437232901</v>
      </c>
      <c r="GT7" s="54">
        <v>8.4261974203627105E-2</v>
      </c>
      <c r="GU7" s="54">
        <v>0.110322511794105</v>
      </c>
      <c r="GV7" s="54">
        <v>3.00066421947351E-2</v>
      </c>
      <c r="GW7" s="54">
        <v>7.0395421264579205E-2</v>
      </c>
      <c r="GX7" s="54">
        <v>0.15678738526182301</v>
      </c>
      <c r="GY7" s="54">
        <v>5.8907889398582797E-2</v>
      </c>
      <c r="GZ7" s="54">
        <v>7.8916012454461008E-3</v>
      </c>
      <c r="HA7" s="54">
        <v>2.7156620234587798E-3</v>
      </c>
      <c r="HB7" s="54">
        <v>0.57358015008617502</v>
      </c>
      <c r="HC7" s="54">
        <v>0.42641984991382498</v>
      </c>
      <c r="HD7" s="54">
        <v>0.31609733811972002</v>
      </c>
      <c r="HE7" s="54">
        <v>0.51932481807728303</v>
      </c>
      <c r="HF7" s="54">
        <v>0.48067518192271702</v>
      </c>
      <c r="HG7" s="51">
        <v>116756.918891933</v>
      </c>
      <c r="HH7" s="51">
        <v>420321.545438595</v>
      </c>
      <c r="HI7" s="51">
        <v>100466.078826436</v>
      </c>
      <c r="HJ7" s="51">
        <v>361674.99037524802</v>
      </c>
      <c r="HK7" s="51">
        <v>57383845.031607501</v>
      </c>
      <c r="HL7" s="51">
        <v>206580189.472271</v>
      </c>
      <c r="HM7" s="51">
        <v>0</v>
      </c>
      <c r="HN7" s="51">
        <v>0</v>
      </c>
      <c r="HO7" s="51">
        <v>0</v>
      </c>
      <c r="HP7" s="51">
        <v>0</v>
      </c>
      <c r="HQ7" s="51">
        <v>1945749.4821013701</v>
      </c>
      <c r="HR7" s="51">
        <v>7004642.0984281497</v>
      </c>
      <c r="HS7" s="51">
        <v>0</v>
      </c>
      <c r="HT7" s="51">
        <v>0</v>
      </c>
      <c r="HU7" s="51">
        <v>0</v>
      </c>
      <c r="HV7" s="51">
        <v>0</v>
      </c>
      <c r="HW7" s="51">
        <v>0</v>
      </c>
      <c r="HX7" s="51">
        <v>0</v>
      </c>
      <c r="HY7" s="51">
        <v>263215.061333297</v>
      </c>
      <c r="HZ7" s="51">
        <v>947566.64026674896</v>
      </c>
      <c r="IA7" s="51">
        <v>0</v>
      </c>
      <c r="IB7" s="51">
        <v>0</v>
      </c>
      <c r="IC7" s="54">
        <v>1.95212933131068E-3</v>
      </c>
      <c r="ID7" s="54">
        <v>1.67975295288824E-3</v>
      </c>
      <c r="IE7" s="54">
        <v>0.95943510750973904</v>
      </c>
      <c r="IF7" s="54">
        <v>0</v>
      </c>
      <c r="IG7" s="54">
        <v>0</v>
      </c>
      <c r="IH7" s="54">
        <v>3.2532158877096602E-2</v>
      </c>
      <c r="II7" s="54">
        <v>0</v>
      </c>
      <c r="IJ7" s="54">
        <v>0</v>
      </c>
      <c r="IK7" s="54">
        <v>0</v>
      </c>
      <c r="IL7" s="54">
        <v>4.4008513289654E-3</v>
      </c>
      <c r="IM7" s="54">
        <v>0</v>
      </c>
    </row>
    <row r="8" spans="1:247" x14ac:dyDescent="0.2">
      <c r="A8" s="49">
        <v>2020</v>
      </c>
      <c r="B8" s="49" t="s">
        <v>1364</v>
      </c>
      <c r="C8" s="49" t="s">
        <v>2011</v>
      </c>
      <c r="D8" s="50">
        <v>23545.1</v>
      </c>
      <c r="E8" s="51">
        <v>402919069.547373</v>
      </c>
      <c r="F8" s="51">
        <v>173102189.89554799</v>
      </c>
      <c r="G8" s="51">
        <v>556736758.06710303</v>
      </c>
      <c r="H8" s="51">
        <v>238653301.91918099</v>
      </c>
      <c r="I8" s="51">
        <v>53792186.810000002</v>
      </c>
      <c r="J8" s="51">
        <v>193650323.31341299</v>
      </c>
      <c r="K8" s="51">
        <v>23150126.923999999</v>
      </c>
      <c r="L8" s="51">
        <v>83339790.208078295</v>
      </c>
      <c r="M8" s="51">
        <v>15937.116600593299</v>
      </c>
      <c r="N8" s="51">
        <v>6548.0980849307398</v>
      </c>
      <c r="O8" s="51">
        <v>8276.8331957434893</v>
      </c>
      <c r="P8" s="51">
        <v>29577589.487530701</v>
      </c>
      <c r="Q8" s="51">
        <v>2542414.56318607</v>
      </c>
      <c r="R8" s="51">
        <v>362237.729293296</v>
      </c>
      <c r="S8" s="51">
        <v>29749095.101196598</v>
      </c>
      <c r="T8" s="51" t="s">
        <v>2003</v>
      </c>
      <c r="U8" s="52">
        <v>0.29619885693549902</v>
      </c>
      <c r="V8" s="52">
        <v>8.2278118479542806E-2</v>
      </c>
      <c r="W8" s="52">
        <v>0.28304454322779599</v>
      </c>
      <c r="X8" s="52">
        <v>7.8624113217817301E-2</v>
      </c>
      <c r="Y8" s="52">
        <v>0.15376939127279299</v>
      </c>
      <c r="Z8" s="52">
        <v>4.2714061507756501E-2</v>
      </c>
      <c r="AA8" s="52">
        <v>549.85394175814201</v>
      </c>
      <c r="AB8" s="52">
        <v>152.73842794157699</v>
      </c>
      <c r="AC8" s="52">
        <v>4.7174090537966097E-2</v>
      </c>
      <c r="AD8" s="52">
        <v>1.31040188696362E-2</v>
      </c>
      <c r="AE8" s="52">
        <v>6.8039553660527996E-3</v>
      </c>
      <c r="AF8" s="52">
        <v>1.8900027215821499E-3</v>
      </c>
      <c r="AG8" s="52">
        <v>553.04227524267401</v>
      </c>
      <c r="AH8" s="52">
        <v>153.62408321691001</v>
      </c>
      <c r="AI8" s="52" t="s">
        <v>2003</v>
      </c>
      <c r="AJ8" s="52" t="s">
        <v>2003</v>
      </c>
      <c r="AK8" s="52">
        <v>3.9552571895128397E-2</v>
      </c>
      <c r="AL8" s="52">
        <v>3.7832894856209699E-2</v>
      </c>
      <c r="AM8" s="52">
        <v>2.0636124467023498E-2</v>
      </c>
      <c r="AN8" s="52">
        <v>73.409143518098503</v>
      </c>
      <c r="AO8" s="52">
        <v>6.4487888959448396E-3</v>
      </c>
      <c r="AP8" s="52">
        <v>8.5983851945931197E-4</v>
      </c>
      <c r="AQ8" s="52">
        <v>73.834763585230903</v>
      </c>
      <c r="AR8" s="52" t="s">
        <v>2003</v>
      </c>
      <c r="AS8" s="52">
        <v>0.42638120293930898</v>
      </c>
      <c r="AT8" s="52">
        <v>0.118440170552481</v>
      </c>
      <c r="AU8" s="52">
        <v>0.40687653088995701</v>
      </c>
      <c r="AV8" s="52">
        <v>0.113022162750612</v>
      </c>
      <c r="AW8" s="52">
        <v>0.221355347908918</v>
      </c>
      <c r="AX8" s="52">
        <v>6.1488088542139198E-2</v>
      </c>
      <c r="AY8" s="52">
        <v>791.16710514378997</v>
      </c>
      <c r="AZ8" s="52">
        <v>219.77039846684201</v>
      </c>
      <c r="BA8" s="52">
        <v>6.8039553660527996E-2</v>
      </c>
      <c r="BB8" s="52">
        <v>1.8900027215821499E-2</v>
      </c>
      <c r="BC8" s="52">
        <v>9.5255375124739198E-3</v>
      </c>
      <c r="BD8" s="52">
        <v>2.6460038102150002E-3</v>
      </c>
      <c r="BE8" s="52">
        <v>795.75478544860698</v>
      </c>
      <c r="BF8" s="52">
        <v>221.044764301914</v>
      </c>
      <c r="BG8" s="52" t="s">
        <v>2003</v>
      </c>
      <c r="BH8" s="52" t="s">
        <v>2003</v>
      </c>
      <c r="BI8" s="52">
        <v>0.65499410323868301</v>
      </c>
      <c r="BJ8" s="52">
        <v>0.18194426199764099</v>
      </c>
      <c r="BK8" s="52">
        <v>-0.112945659076476</v>
      </c>
      <c r="BL8" s="52">
        <v>-3.1374045178263602E-2</v>
      </c>
      <c r="BM8" s="52">
        <v>0.14424385376031901</v>
      </c>
      <c r="BN8" s="52">
        <v>4.0068057697541501E-2</v>
      </c>
      <c r="BO8" s="52">
        <v>0.42502041186609801</v>
      </c>
      <c r="BP8" s="52">
        <v>0.118062170008165</v>
      </c>
      <c r="BQ8" s="52">
        <v>0.636396625238138</v>
      </c>
      <c r="BR8" s="52">
        <v>0.17677825455865001</v>
      </c>
      <c r="BS8" s="52">
        <v>-0.116574435271705</v>
      </c>
      <c r="BT8" s="52">
        <v>-3.2382046629774099E-2</v>
      </c>
      <c r="BU8" s="52">
        <v>0.14968701805316201</v>
      </c>
      <c r="BV8" s="52">
        <v>4.1580059874807201E-2</v>
      </c>
      <c r="BW8" s="52">
        <v>0.40506214279234298</v>
      </c>
      <c r="BX8" s="52">
        <v>0.112518162024857</v>
      </c>
      <c r="BY8" s="52">
        <v>0.41141250113399302</v>
      </c>
      <c r="BZ8" s="52">
        <v>0.114282164565</v>
      </c>
      <c r="CA8" s="52">
        <v>-5.3978045904018897E-2</v>
      </c>
      <c r="CB8" s="52">
        <v>-1.49940215912184E-2</v>
      </c>
      <c r="CC8" s="52">
        <v>2.7215821464211202E-3</v>
      </c>
      <c r="CD8" s="52">
        <v>7.5600108863285796E-4</v>
      </c>
      <c r="CE8" s="52">
        <v>0.22226254195772499</v>
      </c>
      <c r="CF8" s="52">
        <v>6.1740088905016803E-2</v>
      </c>
      <c r="CG8" s="52">
        <v>1070.0226798512199</v>
      </c>
      <c r="CH8" s="52">
        <v>297.230900009072</v>
      </c>
      <c r="CI8" s="52">
        <v>-17.746983579787699</v>
      </c>
      <c r="CJ8" s="52">
        <v>-4.9297570987934298</v>
      </c>
      <c r="CK8" s="52">
        <v>473.71994919713302</v>
      </c>
      <c r="CL8" s="52">
        <v>131.58992748797999</v>
      </c>
      <c r="CM8" s="52">
        <v>796.00199582690698</v>
      </c>
      <c r="CN8" s="52">
        <v>221.11343440079801</v>
      </c>
      <c r="CO8" s="53">
        <v>0.118025945749796</v>
      </c>
      <c r="CP8" s="53">
        <v>3.2785247210378302E-2</v>
      </c>
      <c r="CQ8" s="53">
        <v>-7.2575523904563205E-4</v>
      </c>
      <c r="CR8" s="53">
        <v>-2.01600290302096E-4</v>
      </c>
      <c r="CS8" s="53">
        <v>8.4822643563458207E-3</v>
      </c>
      <c r="CT8" s="53">
        <v>2.3562033929057399E-3</v>
      </c>
      <c r="CU8" s="53">
        <v>6.7268438719042006E-2</v>
      </c>
      <c r="CV8" s="53">
        <v>1.86858269073755E-2</v>
      </c>
      <c r="CW8" s="53">
        <v>1.71459675224531E-2</v>
      </c>
      <c r="CX8" s="53">
        <v>4.7628068583870104E-3</v>
      </c>
      <c r="CY8" s="53">
        <v>-1.3607910732105601E-4</v>
      </c>
      <c r="CZ8" s="53">
        <v>-3.7800054431642899E-5</v>
      </c>
      <c r="DA8" s="53">
        <v>8.6183434636668795E-4</v>
      </c>
      <c r="DB8" s="53">
        <v>2.39400344733739E-4</v>
      </c>
      <c r="DC8" s="53">
        <v>9.6162569173546195E-3</v>
      </c>
      <c r="DD8" s="53">
        <v>2.6712038465027698E-3</v>
      </c>
      <c r="DE8" s="52">
        <v>1078.08445976594</v>
      </c>
      <c r="DF8" s="52">
        <v>299.47030123378403</v>
      </c>
      <c r="DG8" s="52">
        <v>-17.807765581057801</v>
      </c>
      <c r="DH8" s="52">
        <v>-4.9466411231062297</v>
      </c>
      <c r="DI8" s="52">
        <v>474.18488614714698</v>
      </c>
      <c r="DJ8" s="52">
        <v>131.71907767395399</v>
      </c>
      <c r="DK8" s="52">
        <v>800.54250204118705</v>
      </c>
      <c r="DL8" s="52">
        <v>222.374696217001</v>
      </c>
      <c r="DM8" s="52" t="s">
        <v>2003</v>
      </c>
      <c r="DN8" s="52" t="s">
        <v>2003</v>
      </c>
      <c r="DO8" s="52" t="s">
        <v>2003</v>
      </c>
      <c r="DP8" s="52" t="s">
        <v>2003</v>
      </c>
      <c r="DQ8" s="52">
        <v>5.4599745985666297E-2</v>
      </c>
      <c r="DR8" s="52">
        <v>0.44625619159938301</v>
      </c>
      <c r="DS8" s="52">
        <v>1.54770933502676E-2</v>
      </c>
      <c r="DT8" s="52">
        <v>3.9552571895128397E-2</v>
      </c>
      <c r="DU8" s="52">
        <v>5.2880068946747703E-2</v>
      </c>
      <c r="DV8" s="52">
        <v>0.43077909824911498</v>
      </c>
      <c r="DW8" s="52">
        <v>1.6336931869726901E-2</v>
      </c>
      <c r="DX8" s="52">
        <v>3.7832894856209699E-2</v>
      </c>
      <c r="DY8" s="52">
        <v>3.4393540778372499E-2</v>
      </c>
      <c r="DZ8" s="52">
        <v>0.21281003356618</v>
      </c>
      <c r="EA8" s="52">
        <v>4.2991925972965598E-4</v>
      </c>
      <c r="EB8" s="52">
        <v>2.0636124467023498E-2</v>
      </c>
      <c r="EC8" s="52">
        <v>89.195778735371505</v>
      </c>
      <c r="ED8" s="52">
        <v>70.216993014605805</v>
      </c>
      <c r="EE8" s="52">
        <v>51.088165472194497</v>
      </c>
      <c r="EF8" s="52">
        <v>73.817566814841697</v>
      </c>
      <c r="EG8" s="53">
        <v>9.8451510478091298E-3</v>
      </c>
      <c r="EH8" s="53">
        <v>2.83746711421573E-3</v>
      </c>
      <c r="EI8" s="53">
        <v>9.0283044543227795E-4</v>
      </c>
      <c r="EJ8" s="53">
        <v>6.2338292660800102E-3</v>
      </c>
      <c r="EK8" s="53">
        <v>1.41873355710787E-3</v>
      </c>
      <c r="EL8" s="53">
        <v>1.13739439354078</v>
      </c>
      <c r="EM8" s="53">
        <v>8.5983851945931194E-5</v>
      </c>
      <c r="EN8" s="53">
        <v>9.0283044543227795E-4</v>
      </c>
      <c r="EO8" s="52">
        <v>89.868172457588699</v>
      </c>
      <c r="EP8" s="52">
        <v>70.457317880794704</v>
      </c>
      <c r="EQ8" s="52">
        <v>51.138036106323099</v>
      </c>
      <c r="ER8" s="52">
        <v>74.238457770116995</v>
      </c>
      <c r="ES8" s="52" t="s">
        <v>2003</v>
      </c>
      <c r="ET8" s="52" t="s">
        <v>2003</v>
      </c>
      <c r="EU8" s="52">
        <v>0.40143336659711498</v>
      </c>
      <c r="EV8" s="52">
        <v>0.11151016057334701</v>
      </c>
      <c r="EW8" s="52">
        <v>0.38328948562097398</v>
      </c>
      <c r="EX8" s="52">
        <v>0.106470153315794</v>
      </c>
      <c r="EY8" s="52">
        <v>0.18960355620067099</v>
      </c>
      <c r="EZ8" s="52">
        <v>5.2668075841422503E-2</v>
      </c>
      <c r="FA8" s="52">
        <v>751.060509843055</v>
      </c>
      <c r="FB8" s="52">
        <v>208.629588424204</v>
      </c>
      <c r="FC8" s="52">
        <v>5.9874807221264599E-2</v>
      </c>
      <c r="FD8" s="52">
        <v>1.66320239499229E-2</v>
      </c>
      <c r="FE8" s="52">
        <v>8.6183434636668797E-3</v>
      </c>
      <c r="FF8" s="52">
        <v>2.3940034473373898E-3</v>
      </c>
      <c r="FG8" s="52">
        <v>755.09570897214905</v>
      </c>
      <c r="FH8" s="52">
        <v>209.76558795246299</v>
      </c>
      <c r="FI8" s="52" t="s">
        <v>2003</v>
      </c>
      <c r="FJ8" s="52" t="s">
        <v>2003</v>
      </c>
      <c r="FK8" s="51">
        <v>19478404.989999998</v>
      </c>
      <c r="FL8" s="51">
        <v>70121696.990424097</v>
      </c>
      <c r="FM8" s="51">
        <v>-188632.274</v>
      </c>
      <c r="FN8" s="51">
        <v>-679070.75383396901</v>
      </c>
      <c r="FO8" s="51">
        <v>17848513.886999998</v>
      </c>
      <c r="FP8" s="51">
        <v>64254135.960112303</v>
      </c>
      <c r="FQ8" s="51">
        <v>0</v>
      </c>
      <c r="FR8" s="51">
        <v>0</v>
      </c>
      <c r="FS8" s="51">
        <v>1517170</v>
      </c>
      <c r="FT8" s="51">
        <v>5461768.3058535503</v>
      </c>
      <c r="FU8" s="51">
        <v>166481.149</v>
      </c>
      <c r="FV8" s="51">
        <v>599327.34178126603</v>
      </c>
      <c r="FW8" s="51">
        <v>13386228</v>
      </c>
      <c r="FX8" s="51">
        <v>48190035.279717803</v>
      </c>
      <c r="FY8" s="51">
        <v>1503694</v>
      </c>
      <c r="FZ8" s="51">
        <v>5413255.0939592496</v>
      </c>
      <c r="GA8" s="51">
        <v>0</v>
      </c>
      <c r="GB8" s="51">
        <v>0</v>
      </c>
      <c r="GC8" s="51">
        <v>20987</v>
      </c>
      <c r="GD8" s="51">
        <v>75552.595579235407</v>
      </c>
      <c r="GE8" s="51">
        <v>59340</v>
      </c>
      <c r="GF8" s="51">
        <v>213622.29102167199</v>
      </c>
      <c r="GG8" s="51">
        <v>37218613.603</v>
      </c>
      <c r="GH8" s="51">
        <v>133985937.083303</v>
      </c>
      <c r="GI8" s="51">
        <v>16573573.149</v>
      </c>
      <c r="GJ8" s="51">
        <v>59664386.021311797</v>
      </c>
      <c r="GK8" s="51">
        <v>15056403.149</v>
      </c>
      <c r="GL8" s="51">
        <v>54202617.715458304</v>
      </c>
      <c r="GM8" s="51">
        <v>37385094.751999997</v>
      </c>
      <c r="GN8" s="51">
        <v>134585264.42508501</v>
      </c>
      <c r="GO8" s="51">
        <v>16407092</v>
      </c>
      <c r="GP8" s="51">
        <v>59065058.679530598</v>
      </c>
      <c r="GQ8" s="54">
        <v>0.360839374827162</v>
      </c>
      <c r="GR8" s="54">
        <v>0</v>
      </c>
      <c r="GS8" s="54">
        <v>0.33064548128480997</v>
      </c>
      <c r="GT8" s="54">
        <v>0</v>
      </c>
      <c r="GU8" s="54">
        <v>2.8105723984462899E-2</v>
      </c>
      <c r="GV8" s="54">
        <v>3.0840797157933799E-3</v>
      </c>
      <c r="GW8" s="54">
        <v>0.24798119483056499</v>
      </c>
      <c r="GX8" s="54">
        <v>2.7856079754472501E-2</v>
      </c>
      <c r="GY8" s="54">
        <v>0</v>
      </c>
      <c r="GZ8" s="54">
        <v>3.88786246275581E-4</v>
      </c>
      <c r="HA8" s="54">
        <v>1.0992793564584299E-3</v>
      </c>
      <c r="HB8" s="54">
        <v>0.69189627435282097</v>
      </c>
      <c r="HC8" s="54">
        <v>0.30810372564717903</v>
      </c>
      <c r="HD8" s="54">
        <v>0.27892135430083098</v>
      </c>
      <c r="HE8" s="54">
        <v>0.69499116896581703</v>
      </c>
      <c r="HF8" s="54">
        <v>0.30500883103418303</v>
      </c>
      <c r="HG8" s="51">
        <v>10955144.699849101</v>
      </c>
      <c r="HH8" s="51">
        <v>39438205.413813397</v>
      </c>
      <c r="HI8" s="51">
        <v>3464</v>
      </c>
      <c r="HJ8" s="51">
        <v>12470.3002375981</v>
      </c>
      <c r="HK8" s="51">
        <v>12362442.4339236</v>
      </c>
      <c r="HL8" s="51">
        <v>44504436.726631001</v>
      </c>
      <c r="HM8" s="51">
        <v>0</v>
      </c>
      <c r="HN8" s="51">
        <v>0</v>
      </c>
      <c r="HO8" s="51">
        <v>0</v>
      </c>
      <c r="HP8" s="51">
        <v>0</v>
      </c>
      <c r="HQ8" s="51">
        <v>43667.002857845</v>
      </c>
      <c r="HR8" s="51">
        <v>157199.95268861999</v>
      </c>
      <c r="HS8" s="51">
        <v>0</v>
      </c>
      <c r="HT8" s="51">
        <v>0</v>
      </c>
      <c r="HU8" s="51">
        <v>0</v>
      </c>
      <c r="HV8" s="51">
        <v>0</v>
      </c>
      <c r="HW8" s="51">
        <v>0</v>
      </c>
      <c r="HX8" s="51">
        <v>0</v>
      </c>
      <c r="HY8" s="51">
        <v>49.245183282529297</v>
      </c>
      <c r="HZ8" s="51">
        <v>177.281241567173</v>
      </c>
      <c r="IA8" s="51">
        <v>0</v>
      </c>
      <c r="IB8" s="51">
        <v>0</v>
      </c>
      <c r="IC8" s="54">
        <v>0.46887454605587697</v>
      </c>
      <c r="ID8" s="54">
        <v>1.4825741439635501E-4</v>
      </c>
      <c r="IE8" s="54">
        <v>0.52910616364817797</v>
      </c>
      <c r="IF8" s="54">
        <v>0</v>
      </c>
      <c r="IG8" s="54">
        <v>0</v>
      </c>
      <c r="IH8" s="54">
        <v>1.86892521308959E-3</v>
      </c>
      <c r="II8" s="54">
        <v>0</v>
      </c>
      <c r="IJ8" s="54">
        <v>0</v>
      </c>
      <c r="IK8" s="54">
        <v>0</v>
      </c>
      <c r="IL8" s="54">
        <v>2.1076684598563501E-6</v>
      </c>
      <c r="IM8" s="54">
        <v>0</v>
      </c>
    </row>
    <row r="9" spans="1:247" x14ac:dyDescent="0.2">
      <c r="A9" s="49">
        <v>2020</v>
      </c>
      <c r="B9" s="49" t="s">
        <v>1412</v>
      </c>
      <c r="C9" s="49" t="s">
        <v>2012</v>
      </c>
      <c r="D9" s="50">
        <v>13059.8</v>
      </c>
      <c r="E9" s="51">
        <v>197601318.59569499</v>
      </c>
      <c r="F9" s="51">
        <v>89142614.092635602</v>
      </c>
      <c r="G9" s="51">
        <v>205195480.88309801</v>
      </c>
      <c r="H9" s="51">
        <v>91670657.992192402</v>
      </c>
      <c r="I9" s="51">
        <v>41190572.136</v>
      </c>
      <c r="J9" s="51">
        <v>148284873.410613</v>
      </c>
      <c r="K9" s="51">
        <v>18239267.93</v>
      </c>
      <c r="L9" s="51">
        <v>65660839.261285901</v>
      </c>
      <c r="M9" s="51">
        <v>4607.0288757246199</v>
      </c>
      <c r="N9" s="51">
        <v>2053.5466429588801</v>
      </c>
      <c r="O9" s="51">
        <v>453.44685251880099</v>
      </c>
      <c r="P9" s="51">
        <v>9840145.2377280407</v>
      </c>
      <c r="Q9" s="51">
        <v>925677.19767758297</v>
      </c>
      <c r="R9" s="51">
        <v>116553.22416764899</v>
      </c>
      <c r="S9" s="51">
        <v>9898019.4999591801</v>
      </c>
      <c r="T9" s="51" t="s">
        <v>2003</v>
      </c>
      <c r="U9" s="52">
        <v>0.112038465027669</v>
      </c>
      <c r="V9" s="52">
        <v>3.1122044815386E-2</v>
      </c>
      <c r="W9" s="52">
        <v>0.112492062052073</v>
      </c>
      <c r="X9" s="52">
        <v>3.1248044996824799E-2</v>
      </c>
      <c r="Y9" s="52">
        <v>1.08863285856845E-2</v>
      </c>
      <c r="Z9" s="52">
        <v>3.0240043545314301E-3</v>
      </c>
      <c r="AA9" s="52">
        <v>238.89549124557701</v>
      </c>
      <c r="AB9" s="52">
        <v>66.360389558196502</v>
      </c>
      <c r="AC9" s="52">
        <v>2.2679851220176E-2</v>
      </c>
      <c r="AD9" s="52">
        <v>6.3000090719404897E-3</v>
      </c>
      <c r="AE9" s="52">
        <v>2.7215821464211202E-3</v>
      </c>
      <c r="AF9" s="52">
        <v>7.5600108863285796E-4</v>
      </c>
      <c r="AG9" s="52">
        <v>240.30028123015501</v>
      </c>
      <c r="AH9" s="52">
        <v>66.750612120112507</v>
      </c>
      <c r="AI9" s="52" t="s">
        <v>2003</v>
      </c>
      <c r="AJ9" s="52" t="s">
        <v>2003</v>
      </c>
      <c r="AK9" s="52">
        <v>2.3215640025401399E-2</v>
      </c>
      <c r="AL9" s="52">
        <v>2.3215640025401399E-2</v>
      </c>
      <c r="AM9" s="52">
        <v>2.1495962986482799E-3</v>
      </c>
      <c r="AN9" s="52">
        <v>49.798407693005501</v>
      </c>
      <c r="AO9" s="52">
        <v>4.7291118570262202E-3</v>
      </c>
      <c r="AP9" s="52">
        <v>4.2991925972965598E-4</v>
      </c>
      <c r="AQ9" s="52">
        <v>50.091182708881398</v>
      </c>
      <c r="AR9" s="52" t="s">
        <v>2003</v>
      </c>
      <c r="AS9" s="52">
        <v>0.185067585956636</v>
      </c>
      <c r="AT9" s="52">
        <v>5.1408074027034401E-2</v>
      </c>
      <c r="AU9" s="52">
        <v>0.18597478000544301</v>
      </c>
      <c r="AV9" s="52">
        <v>5.1660074389911999E-2</v>
      </c>
      <c r="AW9" s="52">
        <v>1.8143880976140801E-2</v>
      </c>
      <c r="AX9" s="52">
        <v>5.04000725755239E-3</v>
      </c>
      <c r="AY9" s="52">
        <v>394.83216910097099</v>
      </c>
      <c r="AZ9" s="52">
        <v>109.67647993286801</v>
      </c>
      <c r="BA9" s="52">
        <v>3.7194956001088603E-2</v>
      </c>
      <c r="BB9" s="52">
        <v>1.0332014877982401E-2</v>
      </c>
      <c r="BC9" s="52">
        <v>4.5359702440352003E-3</v>
      </c>
      <c r="BD9" s="52">
        <v>1.2600018143881001E-3</v>
      </c>
      <c r="BE9" s="52">
        <v>397.154132268892</v>
      </c>
      <c r="BF9" s="52">
        <v>110.321474861653</v>
      </c>
      <c r="BG9" s="52" t="s">
        <v>2003</v>
      </c>
      <c r="BH9" s="52" t="s">
        <v>2003</v>
      </c>
      <c r="BI9" s="52">
        <v>0</v>
      </c>
      <c r="BJ9" s="52">
        <v>0</v>
      </c>
      <c r="BK9" s="52">
        <v>11.0391907829085</v>
      </c>
      <c r="BL9" s="52">
        <v>3.06646641567631</v>
      </c>
      <c r="BM9" s="52">
        <v>8.7997822734282902E-2</v>
      </c>
      <c r="BN9" s="52">
        <v>2.4444035199129101E-2</v>
      </c>
      <c r="BO9" s="52">
        <v>9.7523360246756799E-2</v>
      </c>
      <c r="BP9" s="52">
        <v>2.7090039009344102E-2</v>
      </c>
      <c r="BQ9" s="52">
        <v>0</v>
      </c>
      <c r="BR9" s="52">
        <v>0</v>
      </c>
      <c r="BS9" s="52">
        <v>4.6797605007711196</v>
      </c>
      <c r="BT9" s="52">
        <v>1.2999438719042</v>
      </c>
      <c r="BU9" s="52">
        <v>9.1173001905107506E-2</v>
      </c>
      <c r="BV9" s="52">
        <v>2.5326036469200799E-2</v>
      </c>
      <c r="BW9" s="52">
        <v>9.9337748344370896E-2</v>
      </c>
      <c r="BX9" s="52">
        <v>2.7594039735099302E-2</v>
      </c>
      <c r="BY9" s="52">
        <v>0</v>
      </c>
      <c r="BZ9" s="52">
        <v>0</v>
      </c>
      <c r="CA9" s="52">
        <v>3.4192143699537301</v>
      </c>
      <c r="CB9" s="52">
        <v>0.94978936768574795</v>
      </c>
      <c r="CC9" s="52">
        <v>4.5359702440352003E-3</v>
      </c>
      <c r="CD9" s="52">
        <v>1.2600018143881001E-3</v>
      </c>
      <c r="CE9" s="52">
        <v>7.2575523904563196E-3</v>
      </c>
      <c r="CF9" s="52">
        <v>2.0160029030209599E-3</v>
      </c>
      <c r="CG9" s="52">
        <v>0</v>
      </c>
      <c r="CH9" s="52">
        <v>0</v>
      </c>
      <c r="CI9" s="52">
        <v>2854.0551573981702</v>
      </c>
      <c r="CJ9" s="52">
        <v>792.799441622063</v>
      </c>
      <c r="CK9" s="52">
        <v>372.48480449968201</v>
      </c>
      <c r="CL9" s="52">
        <v>103.468828993922</v>
      </c>
      <c r="CM9" s="52">
        <v>374.60899936496401</v>
      </c>
      <c r="CN9" s="52">
        <v>104.0588878436</v>
      </c>
      <c r="CO9" s="53">
        <v>0</v>
      </c>
      <c r="CP9" s="53">
        <v>0</v>
      </c>
      <c r="CQ9" s="53">
        <v>7.8835162841331796E-2</v>
      </c>
      <c r="CR9" s="53">
        <v>2.1898831534065102E-2</v>
      </c>
      <c r="CS9" s="53">
        <v>6.94003447337385E-3</v>
      </c>
      <c r="CT9" s="53">
        <v>1.9278027760137901E-3</v>
      </c>
      <c r="CU9" s="53">
        <v>6.9853941758142102E-3</v>
      </c>
      <c r="CV9" s="53">
        <v>1.9404027941576701E-3</v>
      </c>
      <c r="CW9" s="53">
        <v>0</v>
      </c>
      <c r="CX9" s="53">
        <v>0</v>
      </c>
      <c r="CY9" s="53">
        <v>1.42883062687109E-2</v>
      </c>
      <c r="CZ9" s="53">
        <v>3.9690057153225098E-3</v>
      </c>
      <c r="DA9" s="53">
        <v>6.8039553660528005E-4</v>
      </c>
      <c r="DB9" s="53">
        <v>1.89000272158215E-4</v>
      </c>
      <c r="DC9" s="53">
        <v>7.2575523904563205E-4</v>
      </c>
      <c r="DD9" s="53">
        <v>2.01600290302096E-4</v>
      </c>
      <c r="DE9" s="52">
        <v>0</v>
      </c>
      <c r="DF9" s="52">
        <v>0</v>
      </c>
      <c r="DG9" s="52">
        <v>2860.2884877075198</v>
      </c>
      <c r="DH9" s="52">
        <v>794.53093611539498</v>
      </c>
      <c r="DI9" s="52">
        <v>372.864465209108</v>
      </c>
      <c r="DJ9" s="52">
        <v>103.57429114578601</v>
      </c>
      <c r="DK9" s="52">
        <v>374.99410323868301</v>
      </c>
      <c r="DL9" s="52">
        <v>104.165861997641</v>
      </c>
      <c r="DM9" s="52" t="s">
        <v>2003</v>
      </c>
      <c r="DN9" s="52" t="s">
        <v>2003</v>
      </c>
      <c r="DO9" s="52" t="s">
        <v>2003</v>
      </c>
      <c r="DP9" s="52" t="s">
        <v>2003</v>
      </c>
      <c r="DQ9" s="52">
        <v>0</v>
      </c>
      <c r="DR9" s="52">
        <v>0.24505397804590401</v>
      </c>
      <c r="DS9" s="52">
        <v>1.20377392724304E-2</v>
      </c>
      <c r="DT9" s="52">
        <v>1.33274970516193E-2</v>
      </c>
      <c r="DU9" s="52">
        <v>0</v>
      </c>
      <c r="DV9" s="52">
        <v>0.14832214460673099</v>
      </c>
      <c r="DW9" s="52">
        <v>1.246765853216E-2</v>
      </c>
      <c r="DX9" s="52">
        <v>1.33274970516193E-2</v>
      </c>
      <c r="DY9" s="52">
        <v>0</v>
      </c>
      <c r="DZ9" s="52">
        <v>7.6095708972149095E-2</v>
      </c>
      <c r="EA9" s="52">
        <v>4.2991925972965598E-4</v>
      </c>
      <c r="EB9" s="52">
        <v>8.5983851945931197E-4</v>
      </c>
      <c r="EC9" s="52">
        <v>0</v>
      </c>
      <c r="ED9" s="52">
        <v>63.358920983398299</v>
      </c>
      <c r="EE9" s="52">
        <v>51.1264282863104</v>
      </c>
      <c r="EF9" s="52">
        <v>51.190916175269898</v>
      </c>
      <c r="EG9" s="53">
        <v>0</v>
      </c>
      <c r="EH9" s="53">
        <v>1.76266896489159E-3</v>
      </c>
      <c r="EI9" s="53">
        <v>9.4582237140524404E-4</v>
      </c>
      <c r="EJ9" s="53">
        <v>9.4582237140524404E-4</v>
      </c>
      <c r="EK9" s="53">
        <v>0</v>
      </c>
      <c r="EL9" s="53">
        <v>0.63499074662070198</v>
      </c>
      <c r="EM9" s="53">
        <v>8.5983851945931194E-5</v>
      </c>
      <c r="EN9" s="53">
        <v>8.5983851945931194E-5</v>
      </c>
      <c r="EO9" s="52">
        <v>0</v>
      </c>
      <c r="EP9" s="52">
        <v>63.497354985031301</v>
      </c>
      <c r="EQ9" s="52">
        <v>51.178448516737703</v>
      </c>
      <c r="ER9" s="52">
        <v>51.243366324956902</v>
      </c>
      <c r="ES9" s="52" t="s">
        <v>2003</v>
      </c>
      <c r="ET9" s="52" t="s">
        <v>2003</v>
      </c>
      <c r="EU9" s="52">
        <v>0.20230427288396999</v>
      </c>
      <c r="EV9" s="52">
        <v>5.61960809217091E-2</v>
      </c>
      <c r="EW9" s="52">
        <v>0.192325138347092</v>
      </c>
      <c r="EX9" s="52">
        <v>5.3424076930055298E-2</v>
      </c>
      <c r="EY9" s="52">
        <v>2.2679851220176E-2</v>
      </c>
      <c r="EZ9" s="52">
        <v>6.3000090719404897E-3</v>
      </c>
      <c r="FA9" s="52">
        <v>398.94175814206699</v>
      </c>
      <c r="FB9" s="52">
        <v>110.818041576703</v>
      </c>
      <c r="FC9" s="52">
        <v>2.6308627415404202E-2</v>
      </c>
      <c r="FD9" s="52">
        <v>7.3080105234509703E-3</v>
      </c>
      <c r="FE9" s="52">
        <v>3.1751791708246398E-3</v>
      </c>
      <c r="FF9" s="52">
        <v>8.8200127007166803E-4</v>
      </c>
      <c r="FG9" s="52">
        <v>400.58105778826098</v>
      </c>
      <c r="FH9" s="52">
        <v>111.281417853579</v>
      </c>
      <c r="FI9" s="52" t="s">
        <v>2003</v>
      </c>
      <c r="FJ9" s="52" t="s">
        <v>2003</v>
      </c>
      <c r="FK9" s="51">
        <v>-19081.63</v>
      </c>
      <c r="FL9" s="51">
        <v>-68693.318453452404</v>
      </c>
      <c r="FM9" s="51">
        <v>32586.897000000001</v>
      </c>
      <c r="FN9" s="51">
        <v>117311.89070487399</v>
      </c>
      <c r="FO9" s="51">
        <v>23536812.884</v>
      </c>
      <c r="FP9" s="51">
        <v>84731848.527611807</v>
      </c>
      <c r="FQ9" s="51">
        <v>15714855</v>
      </c>
      <c r="FR9" s="51">
        <v>56573025.415796697</v>
      </c>
      <c r="FS9" s="51">
        <v>327265.13</v>
      </c>
      <c r="FT9" s="51">
        <v>1178145.0428396601</v>
      </c>
      <c r="FU9" s="51">
        <v>1372264.2209999999</v>
      </c>
      <c r="FV9" s="51">
        <v>4940111.6747065997</v>
      </c>
      <c r="FW9" s="51">
        <v>12184</v>
      </c>
      <c r="FX9" s="51">
        <v>43862.049103607198</v>
      </c>
      <c r="FY9" s="51">
        <v>213686</v>
      </c>
      <c r="FZ9" s="51">
        <v>769263.44589243305</v>
      </c>
      <c r="GA9" s="51">
        <v>0</v>
      </c>
      <c r="GB9" s="51">
        <v>0</v>
      </c>
      <c r="GC9" s="51">
        <v>0</v>
      </c>
      <c r="GD9" s="51">
        <v>0</v>
      </c>
      <c r="GE9" s="51">
        <v>0</v>
      </c>
      <c r="GF9" s="51">
        <v>0</v>
      </c>
      <c r="GG9" s="51">
        <v>39265173.151000001</v>
      </c>
      <c r="GH9" s="51">
        <v>141353492.51565999</v>
      </c>
      <c r="GI9" s="51">
        <v>1925399.351</v>
      </c>
      <c r="GJ9" s="51">
        <v>6931382.2125423001</v>
      </c>
      <c r="GK9" s="51">
        <v>1598134.2209999999</v>
      </c>
      <c r="GL9" s="51">
        <v>5753237.1697026398</v>
      </c>
      <c r="GM9" s="51">
        <v>24922582.372000001</v>
      </c>
      <c r="GN9" s="51">
        <v>89720578.774569795</v>
      </c>
      <c r="GO9" s="51">
        <v>16267990.130000001</v>
      </c>
      <c r="GP9" s="51">
        <v>58564295.953632399</v>
      </c>
      <c r="GQ9" s="54">
        <v>0</v>
      </c>
      <c r="GR9" s="54">
        <v>7.9075880849715098E-4</v>
      </c>
      <c r="GS9" s="54">
        <v>0.57114803265779601</v>
      </c>
      <c r="GT9" s="54">
        <v>0.38133916265502299</v>
      </c>
      <c r="GU9" s="54">
        <v>7.9414675248602202E-3</v>
      </c>
      <c r="GV9" s="54">
        <v>3.3299581127384702E-2</v>
      </c>
      <c r="GW9" s="54">
        <v>2.9565887549002501E-4</v>
      </c>
      <c r="GX9" s="54">
        <v>5.18533835094891E-3</v>
      </c>
      <c r="GY9" s="54">
        <v>0</v>
      </c>
      <c r="GZ9" s="54">
        <v>0</v>
      </c>
      <c r="HA9" s="54">
        <v>0</v>
      </c>
      <c r="HB9" s="54">
        <v>0.95325631002320999</v>
      </c>
      <c r="HC9" s="54">
        <v>4.6743689976790501E-2</v>
      </c>
      <c r="HD9" s="54">
        <v>3.8780578353823703E-2</v>
      </c>
      <c r="HE9" s="54">
        <v>0.60505549833739003</v>
      </c>
      <c r="HF9" s="54">
        <v>0.39494450166261003</v>
      </c>
      <c r="HG9" s="51">
        <v>0</v>
      </c>
      <c r="HH9" s="51">
        <v>0</v>
      </c>
      <c r="HI9" s="51">
        <v>26659</v>
      </c>
      <c r="HJ9" s="51">
        <v>95971.632226942194</v>
      </c>
      <c r="HK9" s="51">
        <v>8105286.00694024</v>
      </c>
      <c r="HL9" s="51">
        <v>29178796.194615301</v>
      </c>
      <c r="HM9" s="51">
        <v>0</v>
      </c>
      <c r="HN9" s="51">
        <v>0</v>
      </c>
      <c r="HO9" s="51">
        <v>0</v>
      </c>
      <c r="HP9" s="51">
        <v>0</v>
      </c>
      <c r="HQ9" s="51">
        <v>241431.291697904</v>
      </c>
      <c r="HR9" s="51">
        <v>869145.69694687997</v>
      </c>
      <c r="HS9" s="51">
        <v>0</v>
      </c>
      <c r="HT9" s="51">
        <v>0</v>
      </c>
      <c r="HU9" s="51">
        <v>0</v>
      </c>
      <c r="HV9" s="51">
        <v>0</v>
      </c>
      <c r="HW9" s="51">
        <v>0</v>
      </c>
      <c r="HX9" s="51">
        <v>0</v>
      </c>
      <c r="HY9" s="51">
        <v>0</v>
      </c>
      <c r="HZ9" s="51">
        <v>0</v>
      </c>
      <c r="IA9" s="51">
        <v>0</v>
      </c>
      <c r="IB9" s="51">
        <v>0</v>
      </c>
      <c r="IC9" s="54">
        <v>0</v>
      </c>
      <c r="ID9" s="54">
        <v>3.1837814340597401E-3</v>
      </c>
      <c r="IE9" s="54">
        <v>0.96798301161486</v>
      </c>
      <c r="IF9" s="54">
        <v>0</v>
      </c>
      <c r="IG9" s="54">
        <v>0</v>
      </c>
      <c r="IH9" s="54">
        <v>2.8833206951080301E-2</v>
      </c>
      <c r="II9" s="54">
        <v>0</v>
      </c>
      <c r="IJ9" s="54">
        <v>0</v>
      </c>
      <c r="IK9" s="54">
        <v>0</v>
      </c>
      <c r="IL9" s="54">
        <v>0</v>
      </c>
      <c r="IM9" s="54">
        <v>0</v>
      </c>
    </row>
    <row r="10" spans="1:247" x14ac:dyDescent="0.2">
      <c r="A10" s="49">
        <v>2020</v>
      </c>
      <c r="B10" s="49" t="s">
        <v>2013</v>
      </c>
      <c r="C10" s="49" t="s">
        <v>2014</v>
      </c>
      <c r="D10" s="50">
        <v>52.5</v>
      </c>
      <c r="E10" s="51">
        <v>1696137.1027643001</v>
      </c>
      <c r="F10" s="51">
        <v>646679.77210381895</v>
      </c>
      <c r="G10" s="51">
        <v>1813643.9607512101</v>
      </c>
      <c r="H10" s="51">
        <v>704344.89132728404</v>
      </c>
      <c r="I10" s="51">
        <v>174521.00099999999</v>
      </c>
      <c r="J10" s="51">
        <v>628270.57743537996</v>
      </c>
      <c r="K10" s="51">
        <v>73828.998999999996</v>
      </c>
      <c r="L10" s="51">
        <v>265782.27014183899</v>
      </c>
      <c r="M10" s="51">
        <v>203.930836153169</v>
      </c>
      <c r="N10" s="51">
        <v>79.031306982609294</v>
      </c>
      <c r="O10" s="51">
        <v>2.3976921192767899</v>
      </c>
      <c r="P10" s="51">
        <v>63338.671517086797</v>
      </c>
      <c r="Q10" s="51">
        <v>1446.5671777193099</v>
      </c>
      <c r="R10" s="51">
        <v>144.719223441894</v>
      </c>
      <c r="S10" s="51">
        <v>63417.961372027799</v>
      </c>
      <c r="T10" s="51" t="s">
        <v>2003</v>
      </c>
      <c r="U10" s="52">
        <v>1.1684659348634701</v>
      </c>
      <c r="V10" s="52">
        <v>0.32457646738637402</v>
      </c>
      <c r="W10" s="52">
        <v>1.0704889775923101</v>
      </c>
      <c r="X10" s="52">
        <v>0.297360428195591</v>
      </c>
      <c r="Y10" s="52">
        <v>1.3607910732105599E-2</v>
      </c>
      <c r="Z10" s="52">
        <v>3.7800054431642899E-3</v>
      </c>
      <c r="AA10" s="52">
        <v>362.93205116574399</v>
      </c>
      <c r="AB10" s="52">
        <v>100.81526517282001</v>
      </c>
      <c r="AC10" s="52">
        <v>8.1647464392633606E-3</v>
      </c>
      <c r="AD10" s="52">
        <v>2.2680032658985798E-3</v>
      </c>
      <c r="AE10" s="52">
        <v>9.0719404880703995E-4</v>
      </c>
      <c r="AF10" s="52">
        <v>2.5200036287761901E-4</v>
      </c>
      <c r="AG10" s="52">
        <v>363.38610178717198</v>
      </c>
      <c r="AH10" s="52">
        <v>100.941391354441</v>
      </c>
      <c r="AI10" s="52" t="s">
        <v>2003</v>
      </c>
      <c r="AJ10" s="52" t="s">
        <v>2003</v>
      </c>
      <c r="AK10" s="52">
        <v>0.12037739272430401</v>
      </c>
      <c r="AL10" s="52">
        <v>0.122097069763222</v>
      </c>
      <c r="AM10" s="52">
        <v>1.28975777918897E-3</v>
      </c>
      <c r="AN10" s="52">
        <v>37.343216819377702</v>
      </c>
      <c r="AO10" s="52">
        <v>8.5983851945931197E-4</v>
      </c>
      <c r="AP10" s="52">
        <v>0</v>
      </c>
      <c r="AQ10" s="52">
        <v>37.3900780186882</v>
      </c>
      <c r="AR10" s="52" t="s">
        <v>2003</v>
      </c>
      <c r="AS10" s="52">
        <v>1.26009253379298</v>
      </c>
      <c r="AT10" s="52">
        <v>0.35002850403701402</v>
      </c>
      <c r="AU10" s="52">
        <v>1.15440442710696</v>
      </c>
      <c r="AV10" s="52">
        <v>0.320670461761771</v>
      </c>
      <c r="AW10" s="52">
        <v>1.49687018053162E-2</v>
      </c>
      <c r="AX10" s="52">
        <v>4.1580059874807198E-3</v>
      </c>
      <c r="AY10" s="52">
        <v>391.40433638755297</v>
      </c>
      <c r="AZ10" s="52">
        <v>108.724296561735</v>
      </c>
      <c r="BA10" s="52">
        <v>9.0719404880704006E-3</v>
      </c>
      <c r="BB10" s="52">
        <v>2.5200036287761898E-3</v>
      </c>
      <c r="BC10" s="52">
        <v>9.0719404880703995E-4</v>
      </c>
      <c r="BD10" s="52">
        <v>2.5200036287761901E-4</v>
      </c>
      <c r="BE10" s="52">
        <v>391.89422117390899</v>
      </c>
      <c r="BF10" s="52">
        <v>108.860376757688</v>
      </c>
      <c r="BG10" s="52" t="s">
        <v>2003</v>
      </c>
      <c r="BH10" s="52" t="s">
        <v>2003</v>
      </c>
      <c r="BI10" s="52">
        <v>0</v>
      </c>
      <c r="BJ10" s="52">
        <v>0</v>
      </c>
      <c r="BK10" s="52">
        <v>0</v>
      </c>
      <c r="BL10" s="52">
        <v>0</v>
      </c>
      <c r="BM10" s="52">
        <v>0.93803864646647905</v>
      </c>
      <c r="BN10" s="52">
        <v>0.260568375215459</v>
      </c>
      <c r="BO10" s="52">
        <v>0.93803864646647905</v>
      </c>
      <c r="BP10" s="52">
        <v>0.260568375215459</v>
      </c>
      <c r="BQ10" s="52">
        <v>0</v>
      </c>
      <c r="BR10" s="52">
        <v>0</v>
      </c>
      <c r="BS10" s="52">
        <v>0</v>
      </c>
      <c r="BT10" s="52">
        <v>0</v>
      </c>
      <c r="BU10" s="52">
        <v>0.855483988025038</v>
      </c>
      <c r="BV10" s="52">
        <v>0.237636342193595</v>
      </c>
      <c r="BW10" s="52">
        <v>0.855483988025038</v>
      </c>
      <c r="BX10" s="52">
        <v>0.237636342193595</v>
      </c>
      <c r="BY10" s="52">
        <v>0</v>
      </c>
      <c r="BZ10" s="52">
        <v>0</v>
      </c>
      <c r="CA10" s="52">
        <v>0</v>
      </c>
      <c r="CB10" s="52">
        <v>0</v>
      </c>
      <c r="CC10" s="52">
        <v>1.08863285856845E-2</v>
      </c>
      <c r="CD10" s="52">
        <v>3.0240043545314301E-3</v>
      </c>
      <c r="CE10" s="52">
        <v>1.08863285856845E-2</v>
      </c>
      <c r="CF10" s="52">
        <v>3.0240043545314301E-3</v>
      </c>
      <c r="CG10" s="52">
        <v>0</v>
      </c>
      <c r="CH10" s="52">
        <v>0</v>
      </c>
      <c r="CI10" s="52">
        <v>0</v>
      </c>
      <c r="CJ10" s="52">
        <v>0</v>
      </c>
      <c r="CK10" s="52">
        <v>593.222806858387</v>
      </c>
      <c r="CL10" s="52">
        <v>164.78543128912301</v>
      </c>
      <c r="CM10" s="52">
        <v>593.222806858387</v>
      </c>
      <c r="CN10" s="52">
        <v>164.78543128912301</v>
      </c>
      <c r="CO10" s="53">
        <v>0</v>
      </c>
      <c r="CP10" s="53">
        <v>0</v>
      </c>
      <c r="CQ10" s="53">
        <v>0</v>
      </c>
      <c r="CR10" s="53">
        <v>0</v>
      </c>
      <c r="CS10" s="53">
        <v>9.4348181075932097E-3</v>
      </c>
      <c r="CT10" s="53">
        <v>2.6208037739272401E-3</v>
      </c>
      <c r="CU10" s="53">
        <v>9.4348181075932097E-3</v>
      </c>
      <c r="CV10" s="53">
        <v>2.6208037739272401E-3</v>
      </c>
      <c r="CW10" s="53">
        <v>0</v>
      </c>
      <c r="CX10" s="53">
        <v>0</v>
      </c>
      <c r="CY10" s="53">
        <v>0</v>
      </c>
      <c r="CZ10" s="53">
        <v>0</v>
      </c>
      <c r="DA10" s="53">
        <v>9.5255375124739196E-4</v>
      </c>
      <c r="DB10" s="53">
        <v>2.6460038102149998E-4</v>
      </c>
      <c r="DC10" s="53">
        <v>9.5255375124739196E-4</v>
      </c>
      <c r="DD10" s="53">
        <v>2.6460038102149998E-4</v>
      </c>
      <c r="DE10" s="52">
        <v>0</v>
      </c>
      <c r="DF10" s="52">
        <v>0</v>
      </c>
      <c r="DG10" s="52">
        <v>0</v>
      </c>
      <c r="DH10" s="52">
        <v>0</v>
      </c>
      <c r="DI10" s="52">
        <v>593.74126825728001</v>
      </c>
      <c r="DJ10" s="52">
        <v>164.929449496507</v>
      </c>
      <c r="DK10" s="52">
        <v>593.74126825728001</v>
      </c>
      <c r="DL10" s="52">
        <v>164.929449496507</v>
      </c>
      <c r="DM10" s="52" t="s">
        <v>2003</v>
      </c>
      <c r="DN10" s="52" t="s">
        <v>2003</v>
      </c>
      <c r="DO10" s="52" t="s">
        <v>2003</v>
      </c>
      <c r="DP10" s="52" t="s">
        <v>2003</v>
      </c>
      <c r="DQ10" s="52">
        <v>0</v>
      </c>
      <c r="DR10" s="52">
        <v>0</v>
      </c>
      <c r="DS10" s="52">
        <v>7.9535063049986393E-2</v>
      </c>
      <c r="DT10" s="52">
        <v>7.9535063049986393E-2</v>
      </c>
      <c r="DU10" s="52">
        <v>0</v>
      </c>
      <c r="DV10" s="52">
        <v>0</v>
      </c>
      <c r="DW10" s="52">
        <v>8.2974417127823594E-2</v>
      </c>
      <c r="DX10" s="52">
        <v>8.2974417127823594E-2</v>
      </c>
      <c r="DY10" s="52">
        <v>0</v>
      </c>
      <c r="DZ10" s="52">
        <v>0</v>
      </c>
      <c r="EA10" s="52">
        <v>8.5983851945931197E-4</v>
      </c>
      <c r="EB10" s="52">
        <v>8.5983851945931197E-4</v>
      </c>
      <c r="EC10" s="52">
        <v>0</v>
      </c>
      <c r="ED10" s="52">
        <v>0</v>
      </c>
      <c r="EE10" s="52">
        <v>50.252832350539798</v>
      </c>
      <c r="EF10" s="52">
        <v>50.252832350539798</v>
      </c>
      <c r="EG10" s="53">
        <v>0</v>
      </c>
      <c r="EH10" s="53">
        <v>0</v>
      </c>
      <c r="EI10" s="53">
        <v>8.1684659348634696E-4</v>
      </c>
      <c r="EJ10" s="53">
        <v>8.1684659348634696E-4</v>
      </c>
      <c r="EK10" s="53">
        <v>0</v>
      </c>
      <c r="EL10" s="53">
        <v>0</v>
      </c>
      <c r="EM10" s="53">
        <v>8.5983851945931194E-5</v>
      </c>
      <c r="EN10" s="53">
        <v>8.5983851945931194E-5</v>
      </c>
      <c r="EO10" s="52">
        <v>0</v>
      </c>
      <c r="EP10" s="52">
        <v>0</v>
      </c>
      <c r="EQ10" s="52">
        <v>50.2966841150322</v>
      </c>
      <c r="ER10" s="52">
        <v>50.2966841150322</v>
      </c>
      <c r="ES10" s="52" t="s">
        <v>2003</v>
      </c>
      <c r="ET10" s="52" t="s">
        <v>2003</v>
      </c>
      <c r="EU10" s="52">
        <v>1.35217272974689</v>
      </c>
      <c r="EV10" s="52">
        <v>0.37560654086909201</v>
      </c>
      <c r="EW10" s="52">
        <v>1.2197223986210699</v>
      </c>
      <c r="EX10" s="52">
        <v>0.33881448788895902</v>
      </c>
      <c r="EY10" s="52">
        <v>1.58758958541232E-2</v>
      </c>
      <c r="EZ10" s="52">
        <v>4.4100063503583397E-3</v>
      </c>
      <c r="FA10" s="52">
        <v>275.861834346367</v>
      </c>
      <c r="FB10" s="52">
        <v>76.628900344733694</v>
      </c>
      <c r="FC10" s="52">
        <v>8.1647464392633606E-3</v>
      </c>
      <c r="FD10" s="52">
        <v>2.2680032658985798E-3</v>
      </c>
      <c r="FE10" s="52">
        <v>9.0719404880703995E-4</v>
      </c>
      <c r="FF10" s="52">
        <v>2.5200036287761901E-4</v>
      </c>
      <c r="FG10" s="52">
        <v>276.31452417672102</v>
      </c>
      <c r="FH10" s="52">
        <v>76.760174816293201</v>
      </c>
      <c r="FI10" s="52" t="s">
        <v>2003</v>
      </c>
      <c r="FJ10" s="52" t="s">
        <v>2003</v>
      </c>
      <c r="FK10" s="51">
        <v>0</v>
      </c>
      <c r="FL10" s="51">
        <v>0</v>
      </c>
      <c r="FM10" s="51">
        <v>20.515999999999998</v>
      </c>
      <c r="FN10" s="51">
        <v>73.857009143926803</v>
      </c>
      <c r="FO10" s="51">
        <v>106953.014</v>
      </c>
      <c r="FP10" s="51">
        <v>385027.77017783897</v>
      </c>
      <c r="FQ10" s="51">
        <v>0</v>
      </c>
      <c r="FR10" s="51">
        <v>0</v>
      </c>
      <c r="FS10" s="51">
        <v>0</v>
      </c>
      <c r="FT10" s="51">
        <v>0</v>
      </c>
      <c r="FU10" s="51">
        <v>54852.09</v>
      </c>
      <c r="FV10" s="51">
        <v>197465.94427244601</v>
      </c>
      <c r="FW10" s="51">
        <v>0</v>
      </c>
      <c r="FX10" s="51">
        <v>0</v>
      </c>
      <c r="FY10" s="51">
        <v>12695</v>
      </c>
      <c r="FZ10" s="51">
        <v>45701.634386924903</v>
      </c>
      <c r="GA10" s="51">
        <v>0</v>
      </c>
      <c r="GB10" s="51">
        <v>0</v>
      </c>
      <c r="GC10" s="51">
        <v>0</v>
      </c>
      <c r="GD10" s="51">
        <v>0</v>
      </c>
      <c r="GE10" s="51">
        <v>0</v>
      </c>
      <c r="GF10" s="51">
        <v>0</v>
      </c>
      <c r="GG10" s="51">
        <v>106973.53</v>
      </c>
      <c r="GH10" s="51">
        <v>385101.62718698202</v>
      </c>
      <c r="GI10" s="51">
        <v>67547.09</v>
      </c>
      <c r="GJ10" s="51">
        <v>243167.57865937101</v>
      </c>
      <c r="GK10" s="51">
        <v>67547.09</v>
      </c>
      <c r="GL10" s="51">
        <v>243167.57865937101</v>
      </c>
      <c r="GM10" s="51">
        <v>161825.62</v>
      </c>
      <c r="GN10" s="51">
        <v>582567.57145942806</v>
      </c>
      <c r="GO10" s="51">
        <v>12695</v>
      </c>
      <c r="GP10" s="51">
        <v>45701.634386924903</v>
      </c>
      <c r="GQ10" s="54">
        <v>0</v>
      </c>
      <c r="GR10" s="54">
        <v>1.1755630939197899E-4</v>
      </c>
      <c r="GS10" s="54">
        <v>0.61283883818427898</v>
      </c>
      <c r="GT10" s="54">
        <v>0</v>
      </c>
      <c r="GU10" s="54">
        <v>0</v>
      </c>
      <c r="GV10" s="54">
        <v>0.31430148483313902</v>
      </c>
      <c r="GW10" s="54">
        <v>0</v>
      </c>
      <c r="GX10" s="54">
        <v>7.27421206731904E-2</v>
      </c>
      <c r="GY10" s="54">
        <v>0</v>
      </c>
      <c r="GZ10" s="54">
        <v>0</v>
      </c>
      <c r="HA10" s="54">
        <v>0</v>
      </c>
      <c r="HB10" s="54">
        <v>0.61295639449367101</v>
      </c>
      <c r="HC10" s="54">
        <v>0.38704360550632899</v>
      </c>
      <c r="HD10" s="54">
        <v>0.38704360550632899</v>
      </c>
      <c r="HE10" s="54">
        <v>0.92725787932681003</v>
      </c>
      <c r="HF10" s="54">
        <v>7.27421206731904E-2</v>
      </c>
      <c r="HG10" s="51">
        <v>0</v>
      </c>
      <c r="HH10" s="51">
        <v>0</v>
      </c>
      <c r="HI10" s="51">
        <v>0</v>
      </c>
      <c r="HJ10" s="51">
        <v>0</v>
      </c>
      <c r="HK10" s="51">
        <v>22833.402559332499</v>
      </c>
      <c r="HL10" s="51">
        <v>82199.5916168642</v>
      </c>
      <c r="HM10" s="51">
        <v>0</v>
      </c>
      <c r="HN10" s="51">
        <v>0</v>
      </c>
      <c r="HO10" s="51">
        <v>0</v>
      </c>
      <c r="HP10" s="51">
        <v>0</v>
      </c>
      <c r="HQ10" s="51">
        <v>32407.705248264701</v>
      </c>
      <c r="HR10" s="51">
        <v>116666.80555930801</v>
      </c>
      <c r="HS10" s="51">
        <v>0</v>
      </c>
      <c r="HT10" s="51">
        <v>0</v>
      </c>
      <c r="HU10" s="51">
        <v>0</v>
      </c>
      <c r="HV10" s="51">
        <v>0</v>
      </c>
      <c r="HW10" s="51">
        <v>0</v>
      </c>
      <c r="HX10" s="51">
        <v>0</v>
      </c>
      <c r="HY10" s="51">
        <v>0</v>
      </c>
      <c r="HZ10" s="51">
        <v>0</v>
      </c>
      <c r="IA10" s="51">
        <v>0</v>
      </c>
      <c r="IB10" s="51">
        <v>0</v>
      </c>
      <c r="IC10" s="54">
        <v>0</v>
      </c>
      <c r="ID10" s="54">
        <v>0</v>
      </c>
      <c r="IE10" s="54">
        <v>0.413340779458306</v>
      </c>
      <c r="IF10" s="54">
        <v>0</v>
      </c>
      <c r="IG10" s="54">
        <v>0</v>
      </c>
      <c r="IH10" s="54">
        <v>0.58665922054169395</v>
      </c>
      <c r="II10" s="54">
        <v>0</v>
      </c>
      <c r="IJ10" s="54">
        <v>0</v>
      </c>
      <c r="IK10" s="54">
        <v>0</v>
      </c>
      <c r="IL10" s="54">
        <v>0</v>
      </c>
      <c r="IM10" s="54">
        <v>0</v>
      </c>
    </row>
    <row r="11" spans="1:247" x14ac:dyDescent="0.2">
      <c r="A11" s="49">
        <v>2020</v>
      </c>
      <c r="B11" s="49" t="s">
        <v>2015</v>
      </c>
      <c r="C11" s="49" t="s">
        <v>2016</v>
      </c>
      <c r="D11" s="50">
        <v>4180.3999999999996</v>
      </c>
      <c r="E11" s="51">
        <v>34362007.079552703</v>
      </c>
      <c r="F11" s="51">
        <v>22342534.304705601</v>
      </c>
      <c r="G11" s="51">
        <v>36573179.267778002</v>
      </c>
      <c r="H11" s="51">
        <v>23575513.836252399</v>
      </c>
      <c r="I11" s="51">
        <v>5205372.0010000002</v>
      </c>
      <c r="J11" s="51">
        <v>18739189.290085699</v>
      </c>
      <c r="K11" s="51">
        <v>3087846</v>
      </c>
      <c r="L11" s="51">
        <v>11116156.6707466</v>
      </c>
      <c r="M11" s="51">
        <v>570.63076629986097</v>
      </c>
      <c r="N11" s="51">
        <v>391.19576162785398</v>
      </c>
      <c r="O11" s="51">
        <v>297.01354428427601</v>
      </c>
      <c r="P11" s="51">
        <v>1779295.7824931301</v>
      </c>
      <c r="Q11" s="51">
        <v>56890.651818924103</v>
      </c>
      <c r="R11" s="51">
        <v>6705.7815476730502</v>
      </c>
      <c r="S11" s="51">
        <v>1782716.3402309699</v>
      </c>
      <c r="T11" s="51" t="s">
        <v>2003</v>
      </c>
      <c r="U11" s="52">
        <v>0.109770479905652</v>
      </c>
      <c r="V11" s="52">
        <v>3.0492043908192001E-2</v>
      </c>
      <c r="W11" s="52">
        <v>0.12655356980858201</v>
      </c>
      <c r="X11" s="52">
        <v>3.5154050621427901E-2</v>
      </c>
      <c r="Y11" s="52">
        <v>5.7153225074843501E-2</v>
      </c>
      <c r="Z11" s="52">
        <v>1.5876022861290001E-2</v>
      </c>
      <c r="AA11" s="52">
        <v>341.82209924702897</v>
      </c>
      <c r="AB11" s="52">
        <v>94.951342728839705</v>
      </c>
      <c r="AC11" s="52">
        <v>1.08863285856845E-2</v>
      </c>
      <c r="AD11" s="52">
        <v>3.0240043545314301E-3</v>
      </c>
      <c r="AE11" s="52">
        <v>1.3607910732105601E-3</v>
      </c>
      <c r="AF11" s="52">
        <v>3.7800054431642898E-4</v>
      </c>
      <c r="AG11" s="52">
        <v>342.47936133539002</v>
      </c>
      <c r="AH11" s="52">
        <v>95.133916991744499</v>
      </c>
      <c r="AI11" s="52" t="s">
        <v>2003</v>
      </c>
      <c r="AJ11" s="52" t="s">
        <v>2003</v>
      </c>
      <c r="AK11" s="52">
        <v>1.6766851129456601E-2</v>
      </c>
      <c r="AL11" s="52">
        <v>1.7626689648915901E-2</v>
      </c>
      <c r="AM11" s="52">
        <v>8.5983851945931195E-3</v>
      </c>
      <c r="AN11" s="52">
        <v>51.781195318878702</v>
      </c>
      <c r="AO11" s="52">
        <v>1.71967703891862E-3</v>
      </c>
      <c r="AP11" s="52">
        <v>0</v>
      </c>
      <c r="AQ11" s="52">
        <v>51.880936587135999</v>
      </c>
      <c r="AR11" s="52" t="s">
        <v>2003</v>
      </c>
      <c r="AS11" s="52">
        <v>0.110677673954459</v>
      </c>
      <c r="AT11" s="52">
        <v>3.0744044271069599E-2</v>
      </c>
      <c r="AU11" s="52">
        <v>0.12836795790619601</v>
      </c>
      <c r="AV11" s="52">
        <v>3.5658051347183202E-2</v>
      </c>
      <c r="AW11" s="52">
        <v>5.7606822099247001E-2</v>
      </c>
      <c r="AX11" s="52">
        <v>1.60020230427288E-2</v>
      </c>
      <c r="AY11" s="52">
        <v>345.76476458314397</v>
      </c>
      <c r="AZ11" s="52">
        <v>96.046536305905803</v>
      </c>
      <c r="BA11" s="52">
        <v>1.08863285856845E-2</v>
      </c>
      <c r="BB11" s="52">
        <v>3.0240043545314301E-3</v>
      </c>
      <c r="BC11" s="52">
        <v>1.3607910732105601E-3</v>
      </c>
      <c r="BD11" s="52">
        <v>3.7800054431642898E-4</v>
      </c>
      <c r="BE11" s="52">
        <v>346.42928422389502</v>
      </c>
      <c r="BF11" s="52">
        <v>96.231126571713702</v>
      </c>
      <c r="BG11" s="52" t="s">
        <v>2003</v>
      </c>
      <c r="BH11" s="52" t="s">
        <v>2003</v>
      </c>
      <c r="BI11" s="52">
        <v>0.69173546221536797</v>
      </c>
      <c r="BJ11" s="52">
        <v>0.192150276694185</v>
      </c>
      <c r="BK11" s="52">
        <v>0.1546765853216</v>
      </c>
      <c r="BL11" s="52">
        <v>4.2966061870634099E-2</v>
      </c>
      <c r="BM11" s="52">
        <v>2.7215821464211198E-2</v>
      </c>
      <c r="BN11" s="52">
        <v>7.5600108863285798E-3</v>
      </c>
      <c r="BO11" s="52">
        <v>0.106141703710424</v>
      </c>
      <c r="BP11" s="52">
        <v>2.94840424566815E-2</v>
      </c>
      <c r="BQ11" s="52">
        <v>0.57742901206568098</v>
      </c>
      <c r="BR11" s="52">
        <v>0.16039823097160499</v>
      </c>
      <c r="BS11" s="52">
        <v>0.15739816746802099</v>
      </c>
      <c r="BT11" s="52">
        <v>4.3722062959266998E-2</v>
      </c>
      <c r="BU11" s="52">
        <v>2.8576612537421799E-2</v>
      </c>
      <c r="BV11" s="52">
        <v>7.9380114306450093E-3</v>
      </c>
      <c r="BW11" s="52">
        <v>0.120656808491336</v>
      </c>
      <c r="BX11" s="52">
        <v>3.3516048262723398E-2</v>
      </c>
      <c r="BY11" s="52">
        <v>2.39000272158215</v>
      </c>
      <c r="BZ11" s="52">
        <v>0.66389495600108905</v>
      </c>
      <c r="CA11" s="52">
        <v>1.4515104780912599E-2</v>
      </c>
      <c r="CB11" s="52">
        <v>4.0320058060419103E-3</v>
      </c>
      <c r="CC11" s="52">
        <v>1.8143880976140799E-3</v>
      </c>
      <c r="CD11" s="52">
        <v>5.04000725755239E-4</v>
      </c>
      <c r="CE11" s="52">
        <v>7.2575523904563205E-2</v>
      </c>
      <c r="CF11" s="52">
        <v>2.0160029030209602E-2</v>
      </c>
      <c r="CG11" s="52">
        <v>1410.72893041822</v>
      </c>
      <c r="CH11" s="52">
        <v>391.87228229157199</v>
      </c>
      <c r="CI11" s="52">
        <v>472.97967885330701</v>
      </c>
      <c r="CJ11" s="52">
        <v>131.38429519187201</v>
      </c>
      <c r="CK11" s="52">
        <v>337.56191599383101</v>
      </c>
      <c r="CL11" s="52">
        <v>93.767949024766395</v>
      </c>
      <c r="CM11" s="52">
        <v>431.215640025401</v>
      </c>
      <c r="CN11" s="52">
        <v>119.783080486256</v>
      </c>
      <c r="CO11" s="53">
        <v>0.205025855030391</v>
      </c>
      <c r="CP11" s="53">
        <v>5.6952082010341999E-2</v>
      </c>
      <c r="CQ11" s="53">
        <v>8.7544225709879301E-3</v>
      </c>
      <c r="CR11" s="53">
        <v>2.4318035017690301E-3</v>
      </c>
      <c r="CS11" s="53">
        <v>6.3503583416492796E-3</v>
      </c>
      <c r="CT11" s="53">
        <v>1.76400254014334E-3</v>
      </c>
      <c r="CU11" s="53">
        <v>1.2836795790619601E-2</v>
      </c>
      <c r="CV11" s="53">
        <v>3.5658051347183198E-3</v>
      </c>
      <c r="CW11" s="53">
        <v>2.99374036106323E-2</v>
      </c>
      <c r="CX11" s="53">
        <v>8.3160119749614396E-3</v>
      </c>
      <c r="CY11" s="53">
        <v>8.6183434636668795E-4</v>
      </c>
      <c r="CZ11" s="53">
        <v>2.39400344733739E-4</v>
      </c>
      <c r="DA11" s="53">
        <v>6.3503583416492804E-4</v>
      </c>
      <c r="DB11" s="53">
        <v>1.7640025401433401E-4</v>
      </c>
      <c r="DC11" s="53">
        <v>1.5422298829719701E-3</v>
      </c>
      <c r="DD11" s="53">
        <v>4.28400616891953E-4</v>
      </c>
      <c r="DE11" s="52">
        <v>1424.7759230699401</v>
      </c>
      <c r="DF11" s="52">
        <v>395.77425591036899</v>
      </c>
      <c r="DG11" s="52">
        <v>473.46185249024802</v>
      </c>
      <c r="DH11" s="52">
        <v>131.518233384741</v>
      </c>
      <c r="DI11" s="52">
        <v>337.90937131452398</v>
      </c>
      <c r="DJ11" s="52">
        <v>93.864465163748505</v>
      </c>
      <c r="DK11" s="52">
        <v>431.99764129547299</v>
      </c>
      <c r="DL11" s="52">
        <v>120.00030479905701</v>
      </c>
      <c r="DM11" s="52" t="s">
        <v>2003</v>
      </c>
      <c r="DN11" s="52" t="s">
        <v>2003</v>
      </c>
      <c r="DO11" s="52" t="s">
        <v>2003</v>
      </c>
      <c r="DP11" s="52" t="s">
        <v>2003</v>
      </c>
      <c r="DQ11" s="52">
        <v>4.2991925972965597E-2</v>
      </c>
      <c r="DR11" s="52">
        <v>1.6766851129456601E-2</v>
      </c>
      <c r="DS11" s="52">
        <v>4.2991925972965597E-3</v>
      </c>
      <c r="DT11" s="52">
        <v>1.28975777918897E-2</v>
      </c>
      <c r="DU11" s="52">
        <v>4.1702168193776701E-2</v>
      </c>
      <c r="DV11" s="52">
        <v>1.6766851129456601E-2</v>
      </c>
      <c r="DW11" s="52">
        <v>4.2991925972965597E-3</v>
      </c>
      <c r="DX11" s="52">
        <v>1.4187335571078701E-2</v>
      </c>
      <c r="DY11" s="52">
        <v>0.14918198312619099</v>
      </c>
      <c r="DZ11" s="52">
        <v>1.71967703891862E-3</v>
      </c>
      <c r="EA11" s="52">
        <v>4.2991925972965598E-4</v>
      </c>
      <c r="EB11" s="52">
        <v>9.0283044543227799E-3</v>
      </c>
      <c r="EC11" s="52">
        <v>88.073689467477095</v>
      </c>
      <c r="ED11" s="52">
        <v>51.127288124829903</v>
      </c>
      <c r="EE11" s="52">
        <v>51.146634491517702</v>
      </c>
      <c r="EF11" s="52">
        <v>53.1031970425474</v>
      </c>
      <c r="EG11" s="53">
        <v>1.2811593939943799E-2</v>
      </c>
      <c r="EH11" s="53">
        <v>9.4582237140524404E-4</v>
      </c>
      <c r="EI11" s="53">
        <v>9.4582237140524404E-4</v>
      </c>
      <c r="EJ11" s="53">
        <v>1.59070126099973E-3</v>
      </c>
      <c r="EK11" s="53">
        <v>1.84865281683752E-3</v>
      </c>
      <c r="EL11" s="53">
        <v>0.190970135171913</v>
      </c>
      <c r="EM11" s="53">
        <v>8.5983851945931194E-5</v>
      </c>
      <c r="EN11" s="53">
        <v>1.7196770389186201E-4</v>
      </c>
      <c r="EO11" s="52">
        <v>88.950724757325602</v>
      </c>
      <c r="EP11" s="52">
        <v>51.179308355257199</v>
      </c>
      <c r="EQ11" s="52">
        <v>51.1995145604645</v>
      </c>
      <c r="ER11" s="52">
        <v>53.199069037467098</v>
      </c>
      <c r="ES11" s="52" t="s">
        <v>2003</v>
      </c>
      <c r="ET11" s="52" t="s">
        <v>2003</v>
      </c>
      <c r="EU11" s="52">
        <v>0.13607910732105599</v>
      </c>
      <c r="EV11" s="52">
        <v>3.7800054431642902E-2</v>
      </c>
      <c r="EW11" s="52">
        <v>0.15150140615077601</v>
      </c>
      <c r="EX11" s="52">
        <v>4.2084060600562502E-2</v>
      </c>
      <c r="EY11" s="52">
        <v>7.7565091173001893E-2</v>
      </c>
      <c r="EZ11" s="52">
        <v>2.15460310260365E-2</v>
      </c>
      <c r="FA11" s="52">
        <v>394.37857207656702</v>
      </c>
      <c r="FB11" s="52">
        <v>109.55047975142899</v>
      </c>
      <c r="FC11" s="52">
        <v>1.3154313707702101E-2</v>
      </c>
      <c r="FD11" s="52">
        <v>3.6540052617254799E-3</v>
      </c>
      <c r="FE11" s="52">
        <v>1.8143880976140799E-3</v>
      </c>
      <c r="FF11" s="52">
        <v>5.04000725755239E-4</v>
      </c>
      <c r="FG11" s="52">
        <v>395.191871541323</v>
      </c>
      <c r="FH11" s="52">
        <v>109.784301914179</v>
      </c>
      <c r="FI11" s="52" t="s">
        <v>2003</v>
      </c>
      <c r="FJ11" s="52" t="s">
        <v>2003</v>
      </c>
      <c r="FK11" s="51">
        <v>102274.17</v>
      </c>
      <c r="FL11" s="51">
        <v>368184.06652746798</v>
      </c>
      <c r="FM11" s="51">
        <v>8061.3959999999997</v>
      </c>
      <c r="FN11" s="51">
        <v>29020.7934336525</v>
      </c>
      <c r="FO11" s="51">
        <v>4818093.8250000002</v>
      </c>
      <c r="FP11" s="51">
        <v>17344999.010007899</v>
      </c>
      <c r="FQ11" s="51">
        <v>0</v>
      </c>
      <c r="FR11" s="51">
        <v>0</v>
      </c>
      <c r="FS11" s="51">
        <v>0</v>
      </c>
      <c r="FT11" s="51">
        <v>0</v>
      </c>
      <c r="FU11" s="51">
        <v>72042</v>
      </c>
      <c r="FV11" s="51">
        <v>259349.125206998</v>
      </c>
      <c r="FW11" s="51">
        <v>5179</v>
      </c>
      <c r="FX11" s="51">
        <v>18644.2508459932</v>
      </c>
      <c r="FY11" s="51">
        <v>54173</v>
      </c>
      <c r="FZ11" s="51">
        <v>195021.239830081</v>
      </c>
      <c r="GA11" s="51">
        <v>0</v>
      </c>
      <c r="GB11" s="51">
        <v>0</v>
      </c>
      <c r="GC11" s="51">
        <v>145548.63</v>
      </c>
      <c r="GD11" s="51">
        <v>523970.87623299001</v>
      </c>
      <c r="GE11" s="51">
        <v>0</v>
      </c>
      <c r="GF11" s="51">
        <v>0</v>
      </c>
      <c r="GG11" s="51">
        <v>5073978.0209999997</v>
      </c>
      <c r="GH11" s="51">
        <v>18266174.746201999</v>
      </c>
      <c r="GI11" s="51">
        <v>131394</v>
      </c>
      <c r="GJ11" s="51">
        <v>473014.61588307301</v>
      </c>
      <c r="GK11" s="51">
        <v>131394</v>
      </c>
      <c r="GL11" s="51">
        <v>473014.61588307301</v>
      </c>
      <c r="GM11" s="51">
        <v>5146020.0209999997</v>
      </c>
      <c r="GN11" s="51">
        <v>18525523.871408999</v>
      </c>
      <c r="GO11" s="51">
        <v>59352</v>
      </c>
      <c r="GP11" s="51">
        <v>213665.49067607499</v>
      </c>
      <c r="GQ11" s="54">
        <v>1.9647811835041901E-2</v>
      </c>
      <c r="GR11" s="54">
        <v>1.54866856153181E-3</v>
      </c>
      <c r="GS11" s="54">
        <v>0.92560028477549605</v>
      </c>
      <c r="GT11" s="54">
        <v>0</v>
      </c>
      <c r="GU11" s="54">
        <v>0</v>
      </c>
      <c r="GV11" s="54">
        <v>1.38399329979416E-2</v>
      </c>
      <c r="GW11" s="54">
        <v>9.949336914069531E-4</v>
      </c>
      <c r="GX11" s="54">
        <v>1.04071332042072E-2</v>
      </c>
      <c r="GY11" s="54">
        <v>0</v>
      </c>
      <c r="GZ11" s="54">
        <v>2.7961234934374399E-2</v>
      </c>
      <c r="HA11" s="54">
        <v>0</v>
      </c>
      <c r="HB11" s="54">
        <v>0.97475800010644398</v>
      </c>
      <c r="HC11" s="54">
        <v>2.5241999893555699E-2</v>
      </c>
      <c r="HD11" s="54">
        <v>2.5241999893555699E-2</v>
      </c>
      <c r="HE11" s="54">
        <v>0.98859793310438604</v>
      </c>
      <c r="HF11" s="54">
        <v>1.1402066895614099E-2</v>
      </c>
      <c r="HG11" s="51">
        <v>105977</v>
      </c>
      <c r="HH11" s="51">
        <v>381514.14788681699</v>
      </c>
      <c r="HI11" s="51">
        <v>1874322</v>
      </c>
      <c r="HJ11" s="51">
        <v>6747505.2199582402</v>
      </c>
      <c r="HK11" s="51">
        <v>918550.17423643498</v>
      </c>
      <c r="HL11" s="51">
        <v>3306754.17321778</v>
      </c>
      <c r="HM11" s="51">
        <v>0</v>
      </c>
      <c r="HN11" s="51">
        <v>0</v>
      </c>
      <c r="HO11" s="51">
        <v>0</v>
      </c>
      <c r="HP11" s="51">
        <v>0</v>
      </c>
      <c r="HQ11" s="51">
        <v>21231.9974188954</v>
      </c>
      <c r="HR11" s="51">
        <v>76434.579231389405</v>
      </c>
      <c r="HS11" s="51">
        <v>0</v>
      </c>
      <c r="HT11" s="51">
        <v>0</v>
      </c>
      <c r="HU11" s="51">
        <v>0</v>
      </c>
      <c r="HV11" s="51">
        <v>0</v>
      </c>
      <c r="HW11" s="51">
        <v>0</v>
      </c>
      <c r="HX11" s="51">
        <v>0</v>
      </c>
      <c r="HY11" s="51">
        <v>0</v>
      </c>
      <c r="HZ11" s="51">
        <v>0</v>
      </c>
      <c r="IA11" s="51">
        <v>0</v>
      </c>
      <c r="IB11" s="51">
        <v>0</v>
      </c>
      <c r="IC11" s="54">
        <v>3.6292484273621702E-2</v>
      </c>
      <c r="ID11" s="54">
        <v>0.64187325276902796</v>
      </c>
      <c r="IE11" s="54">
        <v>0.31456323308839002</v>
      </c>
      <c r="IF11" s="54">
        <v>0</v>
      </c>
      <c r="IG11" s="54">
        <v>0</v>
      </c>
      <c r="IH11" s="54">
        <v>7.2710298689605901E-3</v>
      </c>
      <c r="II11" s="54">
        <v>0</v>
      </c>
      <c r="IJ11" s="54">
        <v>0</v>
      </c>
      <c r="IK11" s="54">
        <v>0</v>
      </c>
      <c r="IL11" s="54">
        <v>0</v>
      </c>
      <c r="IM11" s="54">
        <v>0</v>
      </c>
    </row>
    <row r="12" spans="1:247" x14ac:dyDescent="0.2">
      <c r="A12" s="49">
        <v>2020</v>
      </c>
      <c r="B12" s="49" t="s">
        <v>2017</v>
      </c>
      <c r="C12" s="49" t="s">
        <v>1492</v>
      </c>
      <c r="D12" s="50">
        <v>108916.2</v>
      </c>
      <c r="E12" s="51">
        <v>1737508997.94788</v>
      </c>
      <c r="F12" s="51">
        <v>814996964.100021</v>
      </c>
      <c r="G12" s="51">
        <v>1810803708.6600499</v>
      </c>
      <c r="H12" s="51">
        <v>844704930.98755002</v>
      </c>
      <c r="I12" s="51">
        <v>250780435.17399999</v>
      </c>
      <c r="J12" s="51">
        <v>902802344.20764601</v>
      </c>
      <c r="K12" s="51">
        <v>116845721.44400001</v>
      </c>
      <c r="L12" s="51">
        <v>420641232.06854302</v>
      </c>
      <c r="M12" s="51">
        <v>34538.718690749403</v>
      </c>
      <c r="N12" s="51">
        <v>15868.9161851022</v>
      </c>
      <c r="O12" s="51">
        <v>17987.925356750799</v>
      </c>
      <c r="P12" s="51">
        <v>95439220.054249704</v>
      </c>
      <c r="Q12" s="51">
        <v>5618407.9810396396</v>
      </c>
      <c r="R12" s="51">
        <v>734679.93377483403</v>
      </c>
      <c r="S12" s="51">
        <v>95798611.610164106</v>
      </c>
      <c r="T12" s="51" t="s">
        <v>2003</v>
      </c>
      <c r="U12" s="52">
        <v>0.13789349541866999</v>
      </c>
      <c r="V12" s="52">
        <v>3.8304055157398202E-2</v>
      </c>
      <c r="W12" s="52">
        <v>0.13562551029665201</v>
      </c>
      <c r="X12" s="52">
        <v>3.7674054250204099E-2</v>
      </c>
      <c r="Y12" s="52">
        <v>7.1668329855756094E-2</v>
      </c>
      <c r="Z12" s="52">
        <v>1.9908028667331899E-2</v>
      </c>
      <c r="AA12" s="52">
        <v>380.572439444797</v>
      </c>
      <c r="AB12" s="52">
        <v>105.71541222897601</v>
      </c>
      <c r="AC12" s="52">
        <v>2.22262541957725E-2</v>
      </c>
      <c r="AD12" s="52">
        <v>6.1740088905016801E-3</v>
      </c>
      <c r="AE12" s="52">
        <v>2.7215821464211202E-3</v>
      </c>
      <c r="AF12" s="52">
        <v>7.5600108863285796E-4</v>
      </c>
      <c r="AG12" s="52">
        <v>382.00535244488799</v>
      </c>
      <c r="AH12" s="52">
        <v>106.113446802141</v>
      </c>
      <c r="AI12" s="52" t="s">
        <v>2003</v>
      </c>
      <c r="AJ12" s="52" t="s">
        <v>2003</v>
      </c>
      <c r="AK12" s="52">
        <v>1.9776285947564198E-2</v>
      </c>
      <c r="AL12" s="52">
        <v>1.9346366687834501E-2</v>
      </c>
      <c r="AM12" s="52">
        <v>1.0318062233511701E-2</v>
      </c>
      <c r="AN12" s="52">
        <v>54.929064138619303</v>
      </c>
      <c r="AO12" s="52">
        <v>3.43935407783725E-3</v>
      </c>
      <c r="AP12" s="52">
        <v>4.2991925972965598E-4</v>
      </c>
      <c r="AQ12" s="52">
        <v>55.136285221808897</v>
      </c>
      <c r="AR12" s="52" t="s">
        <v>2003</v>
      </c>
      <c r="AS12" s="52">
        <v>0.16102694366324999</v>
      </c>
      <c r="AT12" s="52">
        <v>4.4730064410777502E-2</v>
      </c>
      <c r="AU12" s="52">
        <v>0.15875895854123201</v>
      </c>
      <c r="AV12" s="52">
        <v>4.4100063503583399E-2</v>
      </c>
      <c r="AW12" s="52">
        <v>8.39154495146512E-2</v>
      </c>
      <c r="AX12" s="52">
        <v>2.3310033566179798E-2</v>
      </c>
      <c r="AY12" s="52">
        <v>444.693822008528</v>
      </c>
      <c r="AZ12" s="52">
        <v>123.527049877529</v>
      </c>
      <c r="BA12" s="52">
        <v>2.6308627415404202E-2</v>
      </c>
      <c r="BB12" s="52">
        <v>7.3080105234509703E-3</v>
      </c>
      <c r="BC12" s="52">
        <v>3.6287761952281598E-3</v>
      </c>
      <c r="BD12" s="52">
        <v>1.00800145151048E-3</v>
      </c>
      <c r="BE12" s="52">
        <v>446.36850222262501</v>
      </c>
      <c r="BF12" s="52">
        <v>123.99224254740101</v>
      </c>
      <c r="BG12" s="52" t="s">
        <v>2003</v>
      </c>
      <c r="BH12" s="52" t="s">
        <v>2003</v>
      </c>
      <c r="BI12" s="52">
        <v>0.19640751156672401</v>
      </c>
      <c r="BJ12" s="52">
        <v>5.4558078563004597E-2</v>
      </c>
      <c r="BK12" s="52">
        <v>4.2320602376848404</v>
      </c>
      <c r="BL12" s="52">
        <v>1.1755816928240901</v>
      </c>
      <c r="BM12" s="52">
        <v>0.109316882881248</v>
      </c>
      <c r="BN12" s="52">
        <v>3.0366043726753101E-2</v>
      </c>
      <c r="BO12" s="52">
        <v>0.121564002540143</v>
      </c>
      <c r="BP12" s="52">
        <v>3.3768048625601003E-2</v>
      </c>
      <c r="BQ12" s="52">
        <v>0.204572258005987</v>
      </c>
      <c r="BR12" s="52">
        <v>5.6826081828903197E-2</v>
      </c>
      <c r="BS12" s="52">
        <v>4.2474825365145596</v>
      </c>
      <c r="BT12" s="52">
        <v>1.1798656989930101</v>
      </c>
      <c r="BU12" s="52">
        <v>0.103420121564003</v>
      </c>
      <c r="BV12" s="52">
        <v>2.8728041368048601E-2</v>
      </c>
      <c r="BW12" s="52">
        <v>0.118388823369319</v>
      </c>
      <c r="BX12" s="52">
        <v>3.2886047355529399E-2</v>
      </c>
      <c r="BY12" s="52">
        <v>0.33112582781457001</v>
      </c>
      <c r="BZ12" s="52">
        <v>9.1980132450331098E-2</v>
      </c>
      <c r="CA12" s="52">
        <v>2.1418851492334201</v>
      </c>
      <c r="CB12" s="52">
        <v>0.59497285675405998</v>
      </c>
      <c r="CC12" s="52">
        <v>2.6308627415404202E-2</v>
      </c>
      <c r="CD12" s="52">
        <v>7.3080105234509703E-3</v>
      </c>
      <c r="CE12" s="52">
        <v>6.8946747709334996E-2</v>
      </c>
      <c r="CF12" s="52">
        <v>1.9152027578699101E-2</v>
      </c>
      <c r="CG12" s="52">
        <v>681.48280867277504</v>
      </c>
      <c r="CH12" s="52">
        <v>189.30229459312301</v>
      </c>
      <c r="CI12" s="52">
        <v>868.81565816928196</v>
      </c>
      <c r="CJ12" s="52">
        <v>241.33961352626301</v>
      </c>
      <c r="CK12" s="52">
        <v>408.68638301732699</v>
      </c>
      <c r="CL12" s="52">
        <v>113.524903474553</v>
      </c>
      <c r="CM12" s="52">
        <v>446.76766760409998</v>
      </c>
      <c r="CN12" s="52">
        <v>124.103122707067</v>
      </c>
      <c r="CO12" s="53">
        <v>5.9285131089540102E-2</v>
      </c>
      <c r="CP12" s="53">
        <v>1.6468223714052401E-2</v>
      </c>
      <c r="CQ12" s="53">
        <v>4.6584414406241503E-2</v>
      </c>
      <c r="CR12" s="53">
        <v>1.29402186337658E-2</v>
      </c>
      <c r="CS12" s="53">
        <v>9.6616166197949702E-3</v>
      </c>
      <c r="CT12" s="53">
        <v>2.6838038646466501E-3</v>
      </c>
      <c r="CU12" s="53">
        <v>1.6601651093168801E-2</v>
      </c>
      <c r="CV12" s="53">
        <v>4.6116066406604404E-3</v>
      </c>
      <c r="CW12" s="53">
        <v>8.4822643563458207E-3</v>
      </c>
      <c r="CX12" s="53">
        <v>2.3562033929057399E-3</v>
      </c>
      <c r="CY12" s="53">
        <v>9.2987390002721593E-3</v>
      </c>
      <c r="CZ12" s="53">
        <v>2.5830037194956002E-3</v>
      </c>
      <c r="DA12" s="53">
        <v>1.08863285856845E-3</v>
      </c>
      <c r="DB12" s="53">
        <v>3.0240043545314298E-4</v>
      </c>
      <c r="DC12" s="53">
        <v>2.1319060146965398E-3</v>
      </c>
      <c r="DD12" s="53">
        <v>5.9220085276240602E-4</v>
      </c>
      <c r="DE12" s="52">
        <v>685.48716320420897</v>
      </c>
      <c r="DF12" s="52">
        <v>190.41462419486501</v>
      </c>
      <c r="DG12" s="52">
        <v>872.75151955003196</v>
      </c>
      <c r="DH12" s="52">
        <v>242.43291710060799</v>
      </c>
      <c r="DI12" s="52">
        <v>409.25247210378302</v>
      </c>
      <c r="DJ12" s="52">
        <v>113.682151700989</v>
      </c>
      <c r="DK12" s="52">
        <v>447.81411593939902</v>
      </c>
      <c r="DL12" s="52">
        <v>124.393805125646</v>
      </c>
      <c r="DM12" s="52" t="s">
        <v>2003</v>
      </c>
      <c r="DN12" s="52" t="s">
        <v>2003</v>
      </c>
      <c r="DO12" s="52" t="s">
        <v>2003</v>
      </c>
      <c r="DP12" s="52" t="s">
        <v>2003</v>
      </c>
      <c r="DQ12" s="52">
        <v>2.1066043726753199E-2</v>
      </c>
      <c r="DR12" s="52">
        <v>0.33576694184886102</v>
      </c>
      <c r="DS12" s="52">
        <v>1.4187335571078701E-2</v>
      </c>
      <c r="DT12" s="52">
        <v>1.5047174090538001E-2</v>
      </c>
      <c r="DU12" s="52">
        <v>2.1066043726753199E-2</v>
      </c>
      <c r="DV12" s="52">
        <v>0.339636215186428</v>
      </c>
      <c r="DW12" s="52">
        <v>1.33274970516193E-2</v>
      </c>
      <c r="DX12" s="52">
        <v>1.46172548308083E-2</v>
      </c>
      <c r="DY12" s="52">
        <v>3.5253379297831802E-2</v>
      </c>
      <c r="DZ12" s="52">
        <v>0.169818107593214</v>
      </c>
      <c r="EA12" s="52">
        <v>3.43935407783725E-3</v>
      </c>
      <c r="EB12" s="52">
        <v>8.5983851945931195E-3</v>
      </c>
      <c r="EC12" s="52">
        <v>72.937522090175094</v>
      </c>
      <c r="ED12" s="52">
        <v>68.9384131361698</v>
      </c>
      <c r="EE12" s="52">
        <v>52.786346548126602</v>
      </c>
      <c r="EF12" s="52">
        <v>56.085546947292002</v>
      </c>
      <c r="EG12" s="53">
        <v>6.3628050439989096E-3</v>
      </c>
      <c r="EH12" s="53">
        <v>3.6973056336750401E-3</v>
      </c>
      <c r="EI12" s="53">
        <v>1.246765853216E-3</v>
      </c>
      <c r="EJ12" s="53">
        <v>2.0636124467023498E-3</v>
      </c>
      <c r="EK12" s="53">
        <v>9.0283044543227795E-4</v>
      </c>
      <c r="EL12" s="53">
        <v>1.47617077020775</v>
      </c>
      <c r="EM12" s="53">
        <v>1.28975777918897E-4</v>
      </c>
      <c r="EN12" s="53">
        <v>2.57951555837794E-4</v>
      </c>
      <c r="EO12" s="52">
        <v>73.365721672865803</v>
      </c>
      <c r="EP12" s="52">
        <v>69.250964437993304</v>
      </c>
      <c r="EQ12" s="52">
        <v>52.859432822280702</v>
      </c>
      <c r="ER12" s="52">
        <v>56.216672321509598</v>
      </c>
      <c r="ES12" s="52" t="s">
        <v>2003</v>
      </c>
      <c r="ET12" s="52" t="s">
        <v>2003</v>
      </c>
      <c r="EU12" s="52">
        <v>0.16102694366324999</v>
      </c>
      <c r="EV12" s="52">
        <v>4.4730064410777502E-2</v>
      </c>
      <c r="EW12" s="52">
        <v>0.15558377937040699</v>
      </c>
      <c r="EX12" s="52">
        <v>4.3218062233511698E-2</v>
      </c>
      <c r="EY12" s="52">
        <v>9.1626598929510999E-2</v>
      </c>
      <c r="EZ12" s="52">
        <v>2.5452036650639599E-2</v>
      </c>
      <c r="FA12" s="52">
        <v>461.58668239136398</v>
      </c>
      <c r="FB12" s="52">
        <v>128.219548634673</v>
      </c>
      <c r="FC12" s="52">
        <v>2.4040642293386601E-2</v>
      </c>
      <c r="FD12" s="52">
        <v>6.67800961625692E-3</v>
      </c>
      <c r="FE12" s="52">
        <v>3.1751791708246398E-3</v>
      </c>
      <c r="FF12" s="52">
        <v>8.8200127007166803E-4</v>
      </c>
      <c r="FG12" s="52">
        <v>463.13344824457897</v>
      </c>
      <c r="FH12" s="52">
        <v>128.65847192234401</v>
      </c>
      <c r="FI12" s="52" t="s">
        <v>2003</v>
      </c>
      <c r="FJ12" s="52" t="s">
        <v>2003</v>
      </c>
      <c r="FK12" s="51">
        <v>16597728.125</v>
      </c>
      <c r="FL12" s="51">
        <v>59751343.239254102</v>
      </c>
      <c r="FM12" s="51">
        <v>1702036.835</v>
      </c>
      <c r="FN12" s="51">
        <v>6127283.5877312999</v>
      </c>
      <c r="FO12" s="51">
        <v>189420462.70500001</v>
      </c>
      <c r="FP12" s="51">
        <v>681908210.47231603</v>
      </c>
      <c r="FQ12" s="51">
        <v>29419352</v>
      </c>
      <c r="FR12" s="51">
        <v>105908819.929441</v>
      </c>
      <c r="FS12" s="51">
        <v>231680</v>
      </c>
      <c r="FT12" s="51">
        <v>834041.32766937895</v>
      </c>
      <c r="FU12" s="51">
        <v>5587543.4529999997</v>
      </c>
      <c r="FV12" s="51">
        <v>20114995.510835901</v>
      </c>
      <c r="FW12" s="51">
        <v>0</v>
      </c>
      <c r="FX12" s="51">
        <v>0</v>
      </c>
      <c r="FY12" s="51">
        <v>6509602</v>
      </c>
      <c r="FZ12" s="51">
        <v>23434379.724962201</v>
      </c>
      <c r="GA12" s="51">
        <v>0</v>
      </c>
      <c r="GB12" s="51">
        <v>0</v>
      </c>
      <c r="GC12" s="51">
        <v>1474.1559999999999</v>
      </c>
      <c r="GD12" s="51">
        <v>5306.9191446468403</v>
      </c>
      <c r="GE12" s="51">
        <v>1310555.25</v>
      </c>
      <c r="GF12" s="51">
        <v>4717961.1563107502</v>
      </c>
      <c r="GG12" s="51">
        <v>238451609.07100001</v>
      </c>
      <c r="GH12" s="51">
        <v>858418925.30419803</v>
      </c>
      <c r="GI12" s="51">
        <v>12328825.453</v>
      </c>
      <c r="GJ12" s="51">
        <v>44383416.563467503</v>
      </c>
      <c r="GK12" s="51">
        <v>12097145.453</v>
      </c>
      <c r="GL12" s="51">
        <v>43549375.235798098</v>
      </c>
      <c r="GM12" s="51">
        <v>214619800.52399999</v>
      </c>
      <c r="GN12" s="51">
        <v>772625100.88559306</v>
      </c>
      <c r="GO12" s="51">
        <v>36160634</v>
      </c>
      <c r="GP12" s="51">
        <v>130177240.982072</v>
      </c>
      <c r="GQ12" s="54">
        <v>6.6184302441710502E-2</v>
      </c>
      <c r="GR12" s="54">
        <v>6.7869602277011503E-3</v>
      </c>
      <c r="GS12" s="54">
        <v>0.75532392734119902</v>
      </c>
      <c r="GT12" s="54">
        <v>0.117311193179165</v>
      </c>
      <c r="GU12" s="54">
        <v>9.2383602588354198E-4</v>
      </c>
      <c r="GV12" s="54">
        <v>2.2280619553138498E-2</v>
      </c>
      <c r="GW12" s="54">
        <v>0</v>
      </c>
      <c r="GX12" s="54">
        <v>2.5957375870871699E-2</v>
      </c>
      <c r="GY12" s="54">
        <v>0</v>
      </c>
      <c r="GZ12" s="54">
        <v>5.8782735694595097E-6</v>
      </c>
      <c r="HA12" s="54">
        <v>5.2259070867611002E-3</v>
      </c>
      <c r="HB12" s="54">
        <v>0.95083816855010606</v>
      </c>
      <c r="HC12" s="54">
        <v>4.9161831449893702E-2</v>
      </c>
      <c r="HD12" s="54">
        <v>4.8237995424010201E-2</v>
      </c>
      <c r="HE12" s="54">
        <v>0.85580759492407898</v>
      </c>
      <c r="HF12" s="54">
        <v>0.14419240507592099</v>
      </c>
      <c r="HG12" s="51">
        <v>21664148.253938101</v>
      </c>
      <c r="HH12" s="51">
        <v>77990309.791698799</v>
      </c>
      <c r="HI12" s="51">
        <v>7417.0010000000002</v>
      </c>
      <c r="HJ12" s="51">
        <v>26700.9899920801</v>
      </c>
      <c r="HK12" s="51">
        <v>114844704.265634</v>
      </c>
      <c r="HL12" s="51">
        <v>413437627.85526103</v>
      </c>
      <c r="HM12" s="51">
        <v>0</v>
      </c>
      <c r="HN12" s="51">
        <v>0</v>
      </c>
      <c r="HO12" s="51">
        <v>0</v>
      </c>
      <c r="HP12" s="51">
        <v>0</v>
      </c>
      <c r="HQ12" s="51">
        <v>2438195.7126887199</v>
      </c>
      <c r="HR12" s="51">
        <v>8777434.3462046105</v>
      </c>
      <c r="HS12" s="51">
        <v>0</v>
      </c>
      <c r="HT12" s="51">
        <v>0</v>
      </c>
      <c r="HU12" s="51">
        <v>0</v>
      </c>
      <c r="HV12" s="51">
        <v>0</v>
      </c>
      <c r="HW12" s="51">
        <v>0</v>
      </c>
      <c r="HX12" s="51">
        <v>0</v>
      </c>
      <c r="HY12" s="51">
        <v>0</v>
      </c>
      <c r="HZ12" s="51">
        <v>0</v>
      </c>
      <c r="IA12" s="51">
        <v>0</v>
      </c>
      <c r="IB12" s="51">
        <v>0</v>
      </c>
      <c r="IC12" s="54">
        <v>0.15590825539554101</v>
      </c>
      <c r="ID12" s="54">
        <v>5.3377205169687603E-5</v>
      </c>
      <c r="IE12" s="54">
        <v>0.82649164294825594</v>
      </c>
      <c r="IF12" s="54">
        <v>0</v>
      </c>
      <c r="IG12" s="54">
        <v>0</v>
      </c>
      <c r="IH12" s="54">
        <v>1.7546724451033301E-2</v>
      </c>
      <c r="II12" s="54">
        <v>0</v>
      </c>
      <c r="IJ12" s="54">
        <v>0</v>
      </c>
      <c r="IK12" s="54">
        <v>0</v>
      </c>
      <c r="IL12" s="54">
        <v>0</v>
      </c>
      <c r="IM12" s="54">
        <v>0</v>
      </c>
    </row>
    <row r="13" spans="1:247" x14ac:dyDescent="0.2">
      <c r="A13" s="49">
        <v>2020</v>
      </c>
      <c r="B13" s="49" t="s">
        <v>2018</v>
      </c>
      <c r="C13" s="49" t="s">
        <v>2019</v>
      </c>
      <c r="D13" s="50">
        <v>53810</v>
      </c>
      <c r="E13" s="51">
        <v>686473727.19244599</v>
      </c>
      <c r="F13" s="51">
        <v>349013220.78603101</v>
      </c>
      <c r="G13" s="51">
        <v>764620898.41738796</v>
      </c>
      <c r="H13" s="51">
        <v>383105561.01920199</v>
      </c>
      <c r="I13" s="51">
        <v>119593376.13500001</v>
      </c>
      <c r="J13" s="51">
        <v>430532709.82432097</v>
      </c>
      <c r="K13" s="51">
        <v>54800842.781999998</v>
      </c>
      <c r="L13" s="51">
        <v>197281455.76355401</v>
      </c>
      <c r="M13" s="51">
        <v>15718.403171521601</v>
      </c>
      <c r="N13" s="51">
        <v>6189.3432881857198</v>
      </c>
      <c r="O13" s="51">
        <v>12651.4564868322</v>
      </c>
      <c r="P13" s="51">
        <v>39044998.599305101</v>
      </c>
      <c r="Q13" s="51">
        <v>2980960.3592488398</v>
      </c>
      <c r="R13" s="51">
        <v>431803.681847047</v>
      </c>
      <c r="S13" s="51">
        <v>39248197.945224099</v>
      </c>
      <c r="T13" s="51" t="s">
        <v>2003</v>
      </c>
      <c r="U13" s="52">
        <v>0.13154313707702101</v>
      </c>
      <c r="V13" s="52">
        <v>3.6540052617254799E-2</v>
      </c>
      <c r="W13" s="52">
        <v>0.112945659076476</v>
      </c>
      <c r="X13" s="52">
        <v>3.1374045178263602E-2</v>
      </c>
      <c r="Y13" s="52">
        <v>0.10568810668601999</v>
      </c>
      <c r="Z13" s="52">
        <v>2.9358042275242701E-2</v>
      </c>
      <c r="AA13" s="52">
        <v>326.48416946384799</v>
      </c>
      <c r="AB13" s="52">
        <v>90.690772593667802</v>
      </c>
      <c r="AC13" s="52">
        <v>2.4947836342193601E-2</v>
      </c>
      <c r="AD13" s="52">
        <v>6.9300099791345399E-3</v>
      </c>
      <c r="AE13" s="52">
        <v>3.6287761952281598E-3</v>
      </c>
      <c r="AF13" s="52">
        <v>1.00800145151048E-3</v>
      </c>
      <c r="AG13" s="52">
        <v>328.18334391726398</v>
      </c>
      <c r="AH13" s="52">
        <v>91.162769273337602</v>
      </c>
      <c r="AI13" s="52" t="s">
        <v>2003</v>
      </c>
      <c r="AJ13" s="52" t="s">
        <v>2003</v>
      </c>
      <c r="AK13" s="52">
        <v>2.2785720765671799E-2</v>
      </c>
      <c r="AL13" s="52">
        <v>1.7626689648915901E-2</v>
      </c>
      <c r="AM13" s="52">
        <v>1.8486528168375201E-2</v>
      </c>
      <c r="AN13" s="52">
        <v>56.878318062233497</v>
      </c>
      <c r="AO13" s="52">
        <v>4.2991925972965597E-3</v>
      </c>
      <c r="AP13" s="52">
        <v>4.2991925972965598E-4</v>
      </c>
      <c r="AQ13" s="52">
        <v>57.174102512927497</v>
      </c>
      <c r="AR13" s="52" t="s">
        <v>2003</v>
      </c>
      <c r="AS13" s="52">
        <v>0.199582690737549</v>
      </c>
      <c r="AT13" s="52">
        <v>5.5440079833076299E-2</v>
      </c>
      <c r="AU13" s="52">
        <v>0.17145967522453101</v>
      </c>
      <c r="AV13" s="52">
        <v>4.7628068583870101E-2</v>
      </c>
      <c r="AW13" s="52">
        <v>0.16057334663884601</v>
      </c>
      <c r="AX13" s="52">
        <v>4.46040642293387E-2</v>
      </c>
      <c r="AY13" s="52">
        <v>496.120384650277</v>
      </c>
      <c r="AZ13" s="52">
        <v>137.812320448154</v>
      </c>
      <c r="BA13" s="52">
        <v>3.81021500498957E-2</v>
      </c>
      <c r="BB13" s="52">
        <v>1.0584015240860001E-2</v>
      </c>
      <c r="BC13" s="52">
        <v>5.4431642928422404E-3</v>
      </c>
      <c r="BD13" s="52">
        <v>1.51200217726572E-3</v>
      </c>
      <c r="BE13" s="52">
        <v>498.70271251020603</v>
      </c>
      <c r="BF13" s="52">
        <v>138.52963948108501</v>
      </c>
      <c r="BG13" s="52" t="s">
        <v>2003</v>
      </c>
      <c r="BH13" s="52" t="s">
        <v>2003</v>
      </c>
      <c r="BI13" s="52">
        <v>0.621881520457226</v>
      </c>
      <c r="BJ13" s="52">
        <v>0.17274624875260799</v>
      </c>
      <c r="BK13" s="52">
        <v>0.70352898484985904</v>
      </c>
      <c r="BL13" s="52">
        <v>0.19542628141159399</v>
      </c>
      <c r="BM13" s="52">
        <v>5.8514016148054099E-2</v>
      </c>
      <c r="BN13" s="52">
        <v>1.6254023405606499E-2</v>
      </c>
      <c r="BO13" s="52">
        <v>0.16783089902930201</v>
      </c>
      <c r="BP13" s="52">
        <v>4.6620067132359597E-2</v>
      </c>
      <c r="BQ13" s="52">
        <v>0.34201215640025401</v>
      </c>
      <c r="BR13" s="52">
        <v>9.5004136804862596E-2</v>
      </c>
      <c r="BS13" s="52">
        <v>0.82237140524358199</v>
      </c>
      <c r="BT13" s="52">
        <v>0.228438328948562</v>
      </c>
      <c r="BU13" s="52">
        <v>7.3482717953370205E-2</v>
      </c>
      <c r="BV13" s="52">
        <v>2.04120293930872E-2</v>
      </c>
      <c r="BW13" s="52">
        <v>0.13562551029665201</v>
      </c>
      <c r="BX13" s="52">
        <v>3.7674054250204099E-2</v>
      </c>
      <c r="BY13" s="52">
        <v>0.44860745713508099</v>
      </c>
      <c r="BZ13" s="52">
        <v>0.124614179442983</v>
      </c>
      <c r="CA13" s="52">
        <v>0.60782001270071695</v>
      </c>
      <c r="CB13" s="52">
        <v>0.168840243128005</v>
      </c>
      <c r="CC13" s="52">
        <v>2.2679851220176002E-3</v>
      </c>
      <c r="CD13" s="52">
        <v>6.3000090719404897E-4</v>
      </c>
      <c r="CE13" s="52">
        <v>8.9358613807493395E-2</v>
      </c>
      <c r="CF13" s="52">
        <v>2.4822035743445499E-2</v>
      </c>
      <c r="CG13" s="52">
        <v>1084.3282228068599</v>
      </c>
      <c r="CH13" s="52">
        <v>301.20469373128901</v>
      </c>
      <c r="CI13" s="52">
        <v>603.64102331488698</v>
      </c>
      <c r="CJ13" s="52">
        <v>167.67940345640901</v>
      </c>
      <c r="CK13" s="52">
        <v>405.398711784451</v>
      </c>
      <c r="CL13" s="52">
        <v>112.611654159485</v>
      </c>
      <c r="CM13" s="52">
        <v>535.63548943118894</v>
      </c>
      <c r="CN13" s="52">
        <v>148.78882625419601</v>
      </c>
      <c r="CO13" s="53">
        <v>0.117164111403429</v>
      </c>
      <c r="CP13" s="53">
        <v>3.2545846865644601E-2</v>
      </c>
      <c r="CQ13" s="53">
        <v>2.8758051347183199E-2</v>
      </c>
      <c r="CR13" s="53">
        <v>7.9884115032205407E-3</v>
      </c>
      <c r="CS13" s="53">
        <v>7.5297106050984299E-3</v>
      </c>
      <c r="CT13" s="53">
        <v>2.0916030118842402E-3</v>
      </c>
      <c r="CU13" s="53">
        <v>2.85312528349814E-2</v>
      </c>
      <c r="CV13" s="53">
        <v>7.9254114125011307E-3</v>
      </c>
      <c r="CW13" s="53">
        <v>1.7055248117572301E-2</v>
      </c>
      <c r="CX13" s="53">
        <v>4.7376068220992499E-3</v>
      </c>
      <c r="CY13" s="53">
        <v>4.9442075659983696E-3</v>
      </c>
      <c r="CZ13" s="53">
        <v>1.37340197768303E-3</v>
      </c>
      <c r="DA13" s="53">
        <v>7.7111494148598405E-4</v>
      </c>
      <c r="DB13" s="53">
        <v>2.1420030844597699E-4</v>
      </c>
      <c r="DC13" s="53">
        <v>3.8555747074299198E-3</v>
      </c>
      <c r="DD13" s="53">
        <v>1.0710015422298799E-3</v>
      </c>
      <c r="DE13" s="52">
        <v>1092.3364782727001</v>
      </c>
      <c r="DF13" s="52">
        <v>303.42922693459099</v>
      </c>
      <c r="DG13" s="52">
        <v>605.82600018143899</v>
      </c>
      <c r="DH13" s="52">
        <v>168.28634633039999</v>
      </c>
      <c r="DI13" s="52">
        <v>405.81103147963302</v>
      </c>
      <c r="DJ13" s="52">
        <v>112.726188324413</v>
      </c>
      <c r="DK13" s="52">
        <v>537.50340197768298</v>
      </c>
      <c r="DL13" s="52">
        <v>149.307695001361</v>
      </c>
      <c r="DM13" s="52" t="s">
        <v>2003</v>
      </c>
      <c r="DN13" s="52" t="s">
        <v>2003</v>
      </c>
      <c r="DO13" s="52" t="s">
        <v>2003</v>
      </c>
      <c r="DP13" s="52" t="s">
        <v>2003</v>
      </c>
      <c r="DQ13" s="52">
        <v>5.1160391907829103E-2</v>
      </c>
      <c r="DR13" s="52">
        <v>0.104470380114306</v>
      </c>
      <c r="DS13" s="52">
        <v>7.3086274154041597E-3</v>
      </c>
      <c r="DT13" s="52">
        <v>1.9346366687834501E-2</v>
      </c>
      <c r="DU13" s="52">
        <v>2.7944751882427701E-2</v>
      </c>
      <c r="DV13" s="52">
        <v>0.12080731198403299</v>
      </c>
      <c r="DW13" s="52">
        <v>8.5983851945931195E-3</v>
      </c>
      <c r="DX13" s="52">
        <v>1.46172548308083E-2</v>
      </c>
      <c r="DY13" s="52">
        <v>3.6973056336750403E-2</v>
      </c>
      <c r="DZ13" s="52">
        <v>9.0283044543227803E-2</v>
      </c>
      <c r="EA13" s="52">
        <v>4.2991925972965598E-4</v>
      </c>
      <c r="EB13" s="52">
        <v>1.0318062233511701E-2</v>
      </c>
      <c r="EC13" s="52">
        <v>89.1037760137894</v>
      </c>
      <c r="ED13" s="52">
        <v>89.811423115304393</v>
      </c>
      <c r="EE13" s="52">
        <v>51.106222081103098</v>
      </c>
      <c r="EF13" s="52">
        <v>61.296598294475203</v>
      </c>
      <c r="EG13" s="53">
        <v>9.6301914179443004E-3</v>
      </c>
      <c r="EH13" s="53">
        <v>4.2562006713235999E-3</v>
      </c>
      <c r="EI13" s="53">
        <v>9.4582237140524404E-4</v>
      </c>
      <c r="EJ13" s="53">
        <v>3.26738637394539E-3</v>
      </c>
      <c r="EK13" s="53">
        <v>1.41873355710787E-3</v>
      </c>
      <c r="EL13" s="53">
        <v>1.46460594212102</v>
      </c>
      <c r="EM13" s="53">
        <v>8.5983851945931194E-5</v>
      </c>
      <c r="EN13" s="53">
        <v>4.2991925972965598E-4</v>
      </c>
      <c r="EO13" s="52">
        <v>89.7619824004355</v>
      </c>
      <c r="EP13" s="52">
        <v>90.13644207566</v>
      </c>
      <c r="EQ13" s="52">
        <v>51.157812392270699</v>
      </c>
      <c r="ER13" s="52">
        <v>61.5106980858206</v>
      </c>
      <c r="ES13" s="52" t="s">
        <v>2003</v>
      </c>
      <c r="ET13" s="52" t="s">
        <v>2003</v>
      </c>
      <c r="EU13" s="52">
        <v>0.35652726118116701</v>
      </c>
      <c r="EV13" s="52">
        <v>9.9036142610904501E-2</v>
      </c>
      <c r="EW13" s="52">
        <v>0.27125102059330503</v>
      </c>
      <c r="EX13" s="52">
        <v>7.5348108500408198E-2</v>
      </c>
      <c r="EY13" s="52">
        <v>0.22815930327497</v>
      </c>
      <c r="EZ13" s="52">
        <v>6.3378091263721306E-2</v>
      </c>
      <c r="FA13" s="52">
        <v>682.10514379025699</v>
      </c>
      <c r="FB13" s="52">
        <v>189.475166842058</v>
      </c>
      <c r="FC13" s="52">
        <v>5.7606822099247001E-2</v>
      </c>
      <c r="FD13" s="52">
        <v>1.60020230427288E-2</v>
      </c>
      <c r="FE13" s="52">
        <v>8.1647464392633606E-3</v>
      </c>
      <c r="FF13" s="52">
        <v>2.2680032658985798E-3</v>
      </c>
      <c r="FG13" s="52">
        <v>686.04418035017704</v>
      </c>
      <c r="FH13" s="52">
        <v>190.583073301279</v>
      </c>
      <c r="FI13" s="52" t="s">
        <v>2003</v>
      </c>
      <c r="FJ13" s="52" t="s">
        <v>2003</v>
      </c>
      <c r="FK13" s="51">
        <v>13913934.459000001</v>
      </c>
      <c r="FL13" s="51">
        <v>50089763.334293298</v>
      </c>
      <c r="FM13" s="51">
        <v>206521.43299999999</v>
      </c>
      <c r="FN13" s="51">
        <v>743471.211030312</v>
      </c>
      <c r="FO13" s="51">
        <v>58642401.002999999</v>
      </c>
      <c r="FP13" s="51">
        <v>211110954.723162</v>
      </c>
      <c r="FQ13" s="51">
        <v>32825697</v>
      </c>
      <c r="FR13" s="51">
        <v>118171563.827489</v>
      </c>
      <c r="FS13" s="51">
        <v>4286206.7699999996</v>
      </c>
      <c r="FT13" s="51">
        <v>15430220.930232599</v>
      </c>
      <c r="FU13" s="51">
        <v>5855218.9689999996</v>
      </c>
      <c r="FV13" s="51">
        <v>21078619.6594427</v>
      </c>
      <c r="FW13" s="51">
        <v>0</v>
      </c>
      <c r="FX13" s="51">
        <v>0</v>
      </c>
      <c r="FY13" s="51">
        <v>3780137.23</v>
      </c>
      <c r="FZ13" s="51">
        <v>13608385.1609187</v>
      </c>
      <c r="GA13" s="51">
        <v>0</v>
      </c>
      <c r="GB13" s="51">
        <v>0</v>
      </c>
      <c r="GC13" s="51">
        <v>82777.823999999993</v>
      </c>
      <c r="GD13" s="51">
        <v>297997.78241774102</v>
      </c>
      <c r="GE13" s="51">
        <v>480.91699999999997</v>
      </c>
      <c r="GF13" s="51">
        <v>1731.2873497011999</v>
      </c>
      <c r="GG13" s="51">
        <v>105671812.63600001</v>
      </c>
      <c r="GH13" s="51">
        <v>380415482.16574299</v>
      </c>
      <c r="GI13" s="51">
        <v>13921562.969000001</v>
      </c>
      <c r="GJ13" s="51">
        <v>50117225.750593998</v>
      </c>
      <c r="GK13" s="51">
        <v>9635356.1989999991</v>
      </c>
      <c r="GL13" s="51">
        <v>34687004.820361398</v>
      </c>
      <c r="GM13" s="51">
        <v>78701334.605000004</v>
      </c>
      <c r="GN13" s="51">
        <v>283322537.99769598</v>
      </c>
      <c r="GO13" s="51">
        <v>40892041</v>
      </c>
      <c r="GP13" s="51">
        <v>147210169.918641</v>
      </c>
      <c r="GQ13" s="54">
        <v>0.116343688675163</v>
      </c>
      <c r="GR13" s="54">
        <v>1.7268634818211901E-3</v>
      </c>
      <c r="GS13" s="54">
        <v>0.49034823798842803</v>
      </c>
      <c r="GT13" s="54">
        <v>0.27447755223850101</v>
      </c>
      <c r="GU13" s="54">
        <v>3.5839834341299399E-2</v>
      </c>
      <c r="GV13" s="54">
        <v>4.89593921016074E-2</v>
      </c>
      <c r="GW13" s="54">
        <v>0</v>
      </c>
      <c r="GX13" s="54">
        <v>3.1608249293717201E-2</v>
      </c>
      <c r="GY13" s="54">
        <v>0</v>
      </c>
      <c r="GZ13" s="54">
        <v>6.9216061158273101E-4</v>
      </c>
      <c r="HA13" s="54">
        <v>4.0212678801575196E-6</v>
      </c>
      <c r="HB13" s="54">
        <v>0.88359252426337598</v>
      </c>
      <c r="HC13" s="54">
        <v>0.11640747573662399</v>
      </c>
      <c r="HD13" s="54">
        <v>8.0567641395324602E-2</v>
      </c>
      <c r="HE13" s="54">
        <v>0.65807436412648301</v>
      </c>
      <c r="HF13" s="54">
        <v>0.34192563587351699</v>
      </c>
      <c r="HG13" s="51">
        <v>12990398.0355515</v>
      </c>
      <c r="HH13" s="51">
        <v>46765058.807514898</v>
      </c>
      <c r="HI13" s="51">
        <v>200883.66800000001</v>
      </c>
      <c r="HJ13" s="51">
        <v>723175.41939664504</v>
      </c>
      <c r="HK13" s="51">
        <v>18055176.517616801</v>
      </c>
      <c r="HL13" s="51">
        <v>64998115.478496701</v>
      </c>
      <c r="HM13" s="51">
        <v>0</v>
      </c>
      <c r="HN13" s="51">
        <v>0</v>
      </c>
      <c r="HO13" s="51">
        <v>0</v>
      </c>
      <c r="HP13" s="51">
        <v>0</v>
      </c>
      <c r="HQ13" s="51">
        <v>2055243.55590276</v>
      </c>
      <c r="HR13" s="51">
        <v>7398817.6107090404</v>
      </c>
      <c r="HS13" s="51">
        <v>0</v>
      </c>
      <c r="HT13" s="51">
        <v>0</v>
      </c>
      <c r="HU13" s="51">
        <v>0</v>
      </c>
      <c r="HV13" s="51">
        <v>0</v>
      </c>
      <c r="HW13" s="51">
        <v>0</v>
      </c>
      <c r="HX13" s="51">
        <v>0</v>
      </c>
      <c r="HY13" s="51">
        <v>0</v>
      </c>
      <c r="HZ13" s="51">
        <v>0</v>
      </c>
      <c r="IA13" s="51">
        <v>0</v>
      </c>
      <c r="IB13" s="51">
        <v>0</v>
      </c>
      <c r="IC13" s="54">
        <v>0.390082108191109</v>
      </c>
      <c r="ID13" s="54">
        <v>6.0322343087677501E-3</v>
      </c>
      <c r="IE13" s="54">
        <v>0.54216978575095498</v>
      </c>
      <c r="IF13" s="54">
        <v>0</v>
      </c>
      <c r="IG13" s="54">
        <v>0</v>
      </c>
      <c r="IH13" s="54">
        <v>6.1715871749167997E-2</v>
      </c>
      <c r="II13" s="54">
        <v>0</v>
      </c>
      <c r="IJ13" s="54">
        <v>0</v>
      </c>
      <c r="IK13" s="54">
        <v>0</v>
      </c>
      <c r="IL13" s="54">
        <v>0</v>
      </c>
      <c r="IM13" s="54">
        <v>0</v>
      </c>
    </row>
    <row r="14" spans="1:247" x14ac:dyDescent="0.2">
      <c r="A14" s="49">
        <v>2020</v>
      </c>
      <c r="B14" s="49" t="s">
        <v>2020</v>
      </c>
      <c r="C14" s="49" t="s">
        <v>2021</v>
      </c>
      <c r="D14" s="50">
        <v>4136.8999999999996</v>
      </c>
      <c r="E14" s="51">
        <v>89378472.855032697</v>
      </c>
      <c r="F14" s="51">
        <v>36289809.405992799</v>
      </c>
      <c r="G14" s="51">
        <v>100254007.77168199</v>
      </c>
      <c r="H14" s="51">
        <v>41328959.020890497</v>
      </c>
      <c r="I14" s="51">
        <v>9069239.9969999995</v>
      </c>
      <c r="J14" s="51">
        <v>32649002.797177602</v>
      </c>
      <c r="K14" s="51">
        <v>3771235.41</v>
      </c>
      <c r="L14" s="51">
        <v>13576338.8652891</v>
      </c>
      <c r="M14" s="51">
        <v>19938.755885367998</v>
      </c>
      <c r="N14" s="51">
        <v>7999.9818562836199</v>
      </c>
      <c r="O14" s="51">
        <v>24686.079233609398</v>
      </c>
      <c r="P14" s="51">
        <v>6233236.2611243697</v>
      </c>
      <c r="Q14" s="51">
        <v>656217.53016420198</v>
      </c>
      <c r="R14" s="51">
        <v>100782.913453688</v>
      </c>
      <c r="S14" s="51">
        <v>6279636.1785704596</v>
      </c>
      <c r="T14" s="51" t="s">
        <v>2003</v>
      </c>
      <c r="U14" s="52">
        <v>2.1985847772838598</v>
      </c>
      <c r="V14" s="52">
        <v>0.61072287943391101</v>
      </c>
      <c r="W14" s="52">
        <v>2.1214732831352601</v>
      </c>
      <c r="X14" s="52">
        <v>0.58930284858931303</v>
      </c>
      <c r="Y14" s="52">
        <v>2.7220357434455198</v>
      </c>
      <c r="Z14" s="52">
        <v>0.75612708881429702</v>
      </c>
      <c r="AA14" s="52">
        <v>687.30064410777504</v>
      </c>
      <c r="AB14" s="52">
        <v>190.91837292025801</v>
      </c>
      <c r="AC14" s="52">
        <v>7.2575523904563205E-2</v>
      </c>
      <c r="AD14" s="52">
        <v>2.0160029030209602E-2</v>
      </c>
      <c r="AE14" s="52">
        <v>1.08863285856845E-2</v>
      </c>
      <c r="AF14" s="52">
        <v>3.0240043545314301E-3</v>
      </c>
      <c r="AG14" s="52">
        <v>692.416764946022</v>
      </c>
      <c r="AH14" s="52">
        <v>192.33952896670601</v>
      </c>
      <c r="AI14" s="52" t="s">
        <v>2003</v>
      </c>
      <c r="AJ14" s="52" t="s">
        <v>2003</v>
      </c>
      <c r="AK14" s="52">
        <v>0.22312809579969201</v>
      </c>
      <c r="AL14" s="52">
        <v>0.22054858024131399</v>
      </c>
      <c r="AM14" s="52">
        <v>0.27600816474643902</v>
      </c>
      <c r="AN14" s="52">
        <v>69.740212555565606</v>
      </c>
      <c r="AO14" s="52">
        <v>7.3086274154041597E-3</v>
      </c>
      <c r="AP14" s="52">
        <v>1.28975777918897E-3</v>
      </c>
      <c r="AQ14" s="52">
        <v>70.259555021319102</v>
      </c>
      <c r="AR14" s="52" t="s">
        <v>2003</v>
      </c>
      <c r="AS14" s="52">
        <v>2.5256282318787999</v>
      </c>
      <c r="AT14" s="52">
        <v>0.70156901025129303</v>
      </c>
      <c r="AU14" s="52">
        <v>2.4371768121201098</v>
      </c>
      <c r="AV14" s="52">
        <v>0.67699897487072502</v>
      </c>
      <c r="AW14" s="52">
        <v>3.1270978862378702</v>
      </c>
      <c r="AX14" s="52">
        <v>0.868645250839154</v>
      </c>
      <c r="AY14" s="52">
        <v>789.59493785720804</v>
      </c>
      <c r="AZ14" s="52">
        <v>219.33368183797501</v>
      </c>
      <c r="BA14" s="52">
        <v>8.3008255465844102E-2</v>
      </c>
      <c r="BB14" s="52">
        <v>2.30580332033022E-2</v>
      </c>
      <c r="BC14" s="52">
        <v>1.2700716683298601E-2</v>
      </c>
      <c r="BD14" s="52">
        <v>3.52800508028667E-3</v>
      </c>
      <c r="BE14" s="52">
        <v>795.47264809942897</v>
      </c>
      <c r="BF14" s="52">
        <v>220.96639218905901</v>
      </c>
      <c r="BG14" s="52" t="s">
        <v>2003</v>
      </c>
      <c r="BH14" s="52" t="s">
        <v>2003</v>
      </c>
      <c r="BI14" s="52">
        <v>1.27279325047628</v>
      </c>
      <c r="BJ14" s="52">
        <v>0.35355650911730002</v>
      </c>
      <c r="BK14" s="52">
        <v>2.7964256554476998</v>
      </c>
      <c r="BL14" s="52">
        <v>0.77679111857026195</v>
      </c>
      <c r="BM14" s="52">
        <v>0</v>
      </c>
      <c r="BN14" s="52">
        <v>0</v>
      </c>
      <c r="BO14" s="52">
        <v>2.5496688741721898</v>
      </c>
      <c r="BP14" s="52">
        <v>0.70824701986755001</v>
      </c>
      <c r="BQ14" s="52">
        <v>1.26825728023224</v>
      </c>
      <c r="BR14" s="52">
        <v>0.35229650730291201</v>
      </c>
      <c r="BS14" s="52">
        <v>2.7401796244216601</v>
      </c>
      <c r="BT14" s="52">
        <v>0.76116709607184996</v>
      </c>
      <c r="BU14" s="52">
        <v>0</v>
      </c>
      <c r="BV14" s="52">
        <v>0</v>
      </c>
      <c r="BW14" s="52">
        <v>2.50612355982945</v>
      </c>
      <c r="BX14" s="52">
        <v>0.69615100244942396</v>
      </c>
      <c r="BY14" s="52">
        <v>2.70389186246938</v>
      </c>
      <c r="BZ14" s="52">
        <v>0.75108708155674497</v>
      </c>
      <c r="CA14" s="52">
        <v>3.45096616166198</v>
      </c>
      <c r="CB14" s="52">
        <v>0.95860938038646504</v>
      </c>
      <c r="CC14" s="52">
        <v>0</v>
      </c>
      <c r="CD14" s="52">
        <v>0</v>
      </c>
      <c r="CE14" s="52">
        <v>3.3298557561462401</v>
      </c>
      <c r="CF14" s="52">
        <v>0.92496733194230196</v>
      </c>
      <c r="CG14" s="52">
        <v>1079.0574253832899</v>
      </c>
      <c r="CH14" s="52">
        <v>299.74057162296998</v>
      </c>
      <c r="CI14" s="52">
        <v>748.21373491789905</v>
      </c>
      <c r="CJ14" s="52">
        <v>207.83881128549399</v>
      </c>
      <c r="CK14" s="52">
        <v>0</v>
      </c>
      <c r="CL14" s="52">
        <v>0</v>
      </c>
      <c r="CM14" s="52">
        <v>801.79216184341794</v>
      </c>
      <c r="CN14" s="52">
        <v>222.721826716865</v>
      </c>
      <c r="CO14" s="53">
        <v>0.12737004445250799</v>
      </c>
      <c r="CP14" s="53">
        <v>3.5380850948017802E-2</v>
      </c>
      <c r="CQ14" s="53">
        <v>4.0823732196316798E-2</v>
      </c>
      <c r="CR14" s="53">
        <v>1.13400163294929E-2</v>
      </c>
      <c r="CS14" s="53">
        <v>0</v>
      </c>
      <c r="CT14" s="53">
        <v>0</v>
      </c>
      <c r="CU14" s="53">
        <v>5.4839880250385602E-2</v>
      </c>
      <c r="CV14" s="53">
        <v>1.5233421935952099E-2</v>
      </c>
      <c r="CW14" s="53">
        <v>1.8461398893223301E-2</v>
      </c>
      <c r="CX14" s="53">
        <v>5.1282073845595596E-3</v>
      </c>
      <c r="CY14" s="53">
        <v>7.39363149777737E-3</v>
      </c>
      <c r="CZ14" s="53">
        <v>2.0538029574525998E-3</v>
      </c>
      <c r="DA14" s="53">
        <v>0</v>
      </c>
      <c r="DB14" s="53">
        <v>0</v>
      </c>
      <c r="DC14" s="53">
        <v>9.1626598929511003E-3</v>
      </c>
      <c r="DD14" s="53">
        <v>2.5452036650639599E-3</v>
      </c>
      <c r="DE14" s="52">
        <v>1087.7474371768101</v>
      </c>
      <c r="DF14" s="52">
        <v>302.15448309897499</v>
      </c>
      <c r="DG14" s="52">
        <v>751.43563458223696</v>
      </c>
      <c r="DH14" s="52">
        <v>208.73379057425399</v>
      </c>
      <c r="DI14" s="52">
        <v>0</v>
      </c>
      <c r="DJ14" s="52">
        <v>0</v>
      </c>
      <c r="DK14" s="52">
        <v>805.89993649641599</v>
      </c>
      <c r="DL14" s="52">
        <v>223.862884359975</v>
      </c>
      <c r="DM14" s="52" t="s">
        <v>2003</v>
      </c>
      <c r="DN14" s="52" t="s">
        <v>2003</v>
      </c>
      <c r="DO14" s="52" t="s">
        <v>2003</v>
      </c>
      <c r="DP14" s="52" t="s">
        <v>2003</v>
      </c>
      <c r="DQ14" s="52">
        <v>0.10833965345187301</v>
      </c>
      <c r="DR14" s="52">
        <v>0.26225074843509</v>
      </c>
      <c r="DS14" s="52">
        <v>0</v>
      </c>
      <c r="DT14" s="52">
        <v>0.23516583507212199</v>
      </c>
      <c r="DU14" s="52">
        <v>0.10833965345187301</v>
      </c>
      <c r="DV14" s="52">
        <v>0.25666179805860501</v>
      </c>
      <c r="DW14" s="52">
        <v>0</v>
      </c>
      <c r="DX14" s="52">
        <v>0.230866642474825</v>
      </c>
      <c r="DY14" s="52">
        <v>0.23043672321509601</v>
      </c>
      <c r="DZ14" s="52">
        <v>0.32329928331670099</v>
      </c>
      <c r="EA14" s="52">
        <v>0</v>
      </c>
      <c r="EB14" s="52">
        <v>0.30696235144697398</v>
      </c>
      <c r="EC14" s="52">
        <v>91.956290302095596</v>
      </c>
      <c r="ED14" s="52">
        <v>70.132298920439098</v>
      </c>
      <c r="EE14" s="52">
        <v>0</v>
      </c>
      <c r="EF14" s="52">
        <v>73.957720493513605</v>
      </c>
      <c r="EG14" s="53">
        <v>1.08339653451873E-2</v>
      </c>
      <c r="EH14" s="53">
        <v>3.8262814115939399E-3</v>
      </c>
      <c r="EI14" s="53">
        <v>0</v>
      </c>
      <c r="EJ14" s="53">
        <v>5.0730472648099403E-3</v>
      </c>
      <c r="EK14" s="53">
        <v>1.59070126099973E-3</v>
      </c>
      <c r="EL14" s="53">
        <v>1.3851998548489499</v>
      </c>
      <c r="EM14" s="53">
        <v>0</v>
      </c>
      <c r="EN14" s="53">
        <v>8.5983851945931197E-4</v>
      </c>
      <c r="EO14" s="52">
        <v>92.697041186609795</v>
      </c>
      <c r="EP14" s="52">
        <v>70.434102240769306</v>
      </c>
      <c r="EQ14" s="52">
        <v>0</v>
      </c>
      <c r="ER14" s="52">
        <v>74.336479361335407</v>
      </c>
      <c r="ES14" s="52" t="s">
        <v>2003</v>
      </c>
      <c r="ET14" s="52" t="s">
        <v>2003</v>
      </c>
      <c r="EU14" s="52">
        <v>2.8975777918896899</v>
      </c>
      <c r="EV14" s="52">
        <v>0.80488915903111702</v>
      </c>
      <c r="EW14" s="52">
        <v>2.8454141340832799</v>
      </c>
      <c r="EX14" s="52">
        <v>0.79039913816565399</v>
      </c>
      <c r="EY14" s="52">
        <v>3.22688923160664</v>
      </c>
      <c r="EZ14" s="52">
        <v>0.89636529075569304</v>
      </c>
      <c r="FA14" s="52">
        <v>769.56545405062104</v>
      </c>
      <c r="FB14" s="52">
        <v>213.769891826182</v>
      </c>
      <c r="FC14" s="52">
        <v>7.4389912002177302E-2</v>
      </c>
      <c r="FD14" s="52">
        <v>2.0664029755964802E-2</v>
      </c>
      <c r="FE14" s="52">
        <v>1.17935226344915E-2</v>
      </c>
      <c r="FF14" s="52">
        <v>3.27600471740905E-3</v>
      </c>
      <c r="FG14" s="52">
        <v>774.90202304272896</v>
      </c>
      <c r="FH14" s="52">
        <v>215.26778200127001</v>
      </c>
      <c r="FI14" s="52" t="s">
        <v>2003</v>
      </c>
      <c r="FJ14" s="52" t="s">
        <v>2003</v>
      </c>
      <c r="FK14" s="51">
        <v>1165146.7039999999</v>
      </c>
      <c r="FL14" s="51">
        <v>4194494.5784433698</v>
      </c>
      <c r="FM14" s="51">
        <v>6149205.3380000005</v>
      </c>
      <c r="FN14" s="51">
        <v>22136962.121103</v>
      </c>
      <c r="FO14" s="51">
        <v>0</v>
      </c>
      <c r="FP14" s="51">
        <v>0</v>
      </c>
      <c r="FQ14" s="51">
        <v>0</v>
      </c>
      <c r="FR14" s="51">
        <v>0</v>
      </c>
      <c r="FS14" s="51">
        <v>98820</v>
      </c>
      <c r="FT14" s="51">
        <v>355749.15400676802</v>
      </c>
      <c r="FU14" s="51">
        <v>455049.89899999998</v>
      </c>
      <c r="FV14" s="51">
        <v>1638166.53106775</v>
      </c>
      <c r="FW14" s="51">
        <v>582459</v>
      </c>
      <c r="FX14" s="51">
        <v>2096835.6253150001</v>
      </c>
      <c r="FY14" s="51">
        <v>484030</v>
      </c>
      <c r="FZ14" s="51">
        <v>1742494.0600475201</v>
      </c>
      <c r="GA14" s="51">
        <v>9640</v>
      </c>
      <c r="GB14" s="51">
        <v>34703.722370221003</v>
      </c>
      <c r="GC14" s="51">
        <v>2874.0450000000001</v>
      </c>
      <c r="GD14" s="51">
        <v>10346.479228166199</v>
      </c>
      <c r="GE14" s="51">
        <v>122015.4</v>
      </c>
      <c r="GF14" s="51">
        <v>439251.925984592</v>
      </c>
      <c r="GG14" s="51">
        <v>7439241.4869999997</v>
      </c>
      <c r="GH14" s="51">
        <v>26781055.104759201</v>
      </c>
      <c r="GI14" s="51">
        <v>1629998.899</v>
      </c>
      <c r="GJ14" s="51">
        <v>5867949.0928072603</v>
      </c>
      <c r="GK14" s="51">
        <v>1531178.899</v>
      </c>
      <c r="GL14" s="51">
        <v>5512199.9388004905</v>
      </c>
      <c r="GM14" s="51">
        <v>7894291.3859999999</v>
      </c>
      <c r="GN14" s="51">
        <v>28419221.635826901</v>
      </c>
      <c r="GO14" s="51">
        <v>1174949</v>
      </c>
      <c r="GP14" s="51">
        <v>4229782.5617395099</v>
      </c>
      <c r="GQ14" s="54">
        <v>0.12847235869925899</v>
      </c>
      <c r="GR14" s="54">
        <v>0.67802870761837997</v>
      </c>
      <c r="GS14" s="54">
        <v>0</v>
      </c>
      <c r="GT14" s="54">
        <v>0</v>
      </c>
      <c r="GU14" s="54">
        <v>1.08961716520985E-2</v>
      </c>
      <c r="GV14" s="54">
        <v>5.0175084090002903E-2</v>
      </c>
      <c r="GW14" s="54">
        <v>6.4223570575891897E-2</v>
      </c>
      <c r="GX14" s="54">
        <v>5.3370511685541702E-2</v>
      </c>
      <c r="GY14" s="54">
        <v>1.06293356330934E-3</v>
      </c>
      <c r="GZ14" s="54">
        <v>3.1690030009973099E-4</v>
      </c>
      <c r="HA14" s="54">
        <v>1.34537618154165E-2</v>
      </c>
      <c r="HB14" s="54">
        <v>0.82027172843315599</v>
      </c>
      <c r="HC14" s="54">
        <v>0.17972827156684401</v>
      </c>
      <c r="HD14" s="54">
        <v>0.16883209991474599</v>
      </c>
      <c r="HE14" s="54">
        <v>0.87044681252315903</v>
      </c>
      <c r="HF14" s="54">
        <v>0.129553187476841</v>
      </c>
      <c r="HG14" s="51">
        <v>264789.860178562</v>
      </c>
      <c r="HH14" s="51">
        <v>953235.87075585604</v>
      </c>
      <c r="HI14" s="51">
        <v>4114810.8809962799</v>
      </c>
      <c r="HJ14" s="51">
        <v>14813200.6659813</v>
      </c>
      <c r="HK14" s="51">
        <v>0</v>
      </c>
      <c r="HL14" s="51">
        <v>0</v>
      </c>
      <c r="HM14" s="51">
        <v>0</v>
      </c>
      <c r="HN14" s="51">
        <v>0</v>
      </c>
      <c r="HO14" s="51">
        <v>0</v>
      </c>
      <c r="HP14" s="51">
        <v>0</v>
      </c>
      <c r="HQ14" s="51">
        <v>280873.99796581297</v>
      </c>
      <c r="HR14" s="51">
        <v>1011138.3035705</v>
      </c>
      <c r="HS14" s="51">
        <v>0</v>
      </c>
      <c r="HT14" s="51">
        <v>0</v>
      </c>
      <c r="HU14" s="51">
        <v>0</v>
      </c>
      <c r="HV14" s="51">
        <v>0</v>
      </c>
      <c r="HW14" s="51">
        <v>0</v>
      </c>
      <c r="HX14" s="51">
        <v>0</v>
      </c>
      <c r="HY14" s="51">
        <v>0</v>
      </c>
      <c r="HZ14" s="51">
        <v>0</v>
      </c>
      <c r="IA14" s="51">
        <v>0</v>
      </c>
      <c r="IB14" s="51">
        <v>0</v>
      </c>
      <c r="IC14" s="54">
        <v>5.6816070250256603E-2</v>
      </c>
      <c r="ID14" s="54">
        <v>0.88291667937567497</v>
      </c>
      <c r="IE14" s="54">
        <v>0</v>
      </c>
      <c r="IF14" s="54">
        <v>0</v>
      </c>
      <c r="IG14" s="54">
        <v>0</v>
      </c>
      <c r="IH14" s="54">
        <v>6.0267250374068902E-2</v>
      </c>
      <c r="II14" s="54">
        <v>0</v>
      </c>
      <c r="IJ14" s="54">
        <v>0</v>
      </c>
      <c r="IK14" s="54">
        <v>0</v>
      </c>
      <c r="IL14" s="54">
        <v>0</v>
      </c>
      <c r="IM14" s="54">
        <v>0</v>
      </c>
    </row>
    <row r="15" spans="1:247" x14ac:dyDescent="0.2">
      <c r="A15" s="49">
        <v>2020</v>
      </c>
      <c r="B15" s="49" t="s">
        <v>2022</v>
      </c>
      <c r="C15" s="49" t="s">
        <v>2023</v>
      </c>
      <c r="D15" s="50">
        <v>27338</v>
      </c>
      <c r="E15" s="51">
        <v>209702805.59822699</v>
      </c>
      <c r="F15" s="51">
        <v>110169213.152564</v>
      </c>
      <c r="G15" s="51">
        <v>535794032.11331499</v>
      </c>
      <c r="H15" s="51">
        <v>230983084.263558</v>
      </c>
      <c r="I15" s="51">
        <v>59636671.813000001</v>
      </c>
      <c r="J15" s="51">
        <v>214690301.004392</v>
      </c>
      <c r="K15" s="51">
        <v>25382228.177999999</v>
      </c>
      <c r="L15" s="51">
        <v>91375290.438476503</v>
      </c>
      <c r="M15" s="51">
        <v>9968.2584753835108</v>
      </c>
      <c r="N15" s="51">
        <v>5109.3712295089399</v>
      </c>
      <c r="O15" s="51">
        <v>15813.5442842757</v>
      </c>
      <c r="P15" s="51">
        <v>16530913.862706499</v>
      </c>
      <c r="Q15" s="51">
        <v>1629414.9990928101</v>
      </c>
      <c r="R15" s="51">
        <v>234646.143064501</v>
      </c>
      <c r="S15" s="51">
        <v>16641572.786239799</v>
      </c>
      <c r="T15" s="51" t="s">
        <v>2003</v>
      </c>
      <c r="U15" s="52">
        <v>0.167377302004899</v>
      </c>
      <c r="V15" s="52">
        <v>4.6494066950920801E-2</v>
      </c>
      <c r="W15" s="52">
        <v>0.201397078835163</v>
      </c>
      <c r="X15" s="52">
        <v>5.5944080558831502E-2</v>
      </c>
      <c r="Y15" s="52">
        <v>0.26535425927605899</v>
      </c>
      <c r="Z15" s="52">
        <v>7.3710106141703702E-2</v>
      </c>
      <c r="AA15" s="52">
        <v>277.19631679216201</v>
      </c>
      <c r="AB15" s="52">
        <v>76.999592878526698</v>
      </c>
      <c r="AC15" s="52">
        <v>2.7215821464211198E-2</v>
      </c>
      <c r="AD15" s="52">
        <v>7.5600108863285798E-3</v>
      </c>
      <c r="AE15" s="52">
        <v>4.0823732196316803E-3</v>
      </c>
      <c r="AF15" s="52">
        <v>1.1340016329492899E-3</v>
      </c>
      <c r="AG15" s="52">
        <v>279.05198221899701</v>
      </c>
      <c r="AH15" s="52">
        <v>77.515059620792897</v>
      </c>
      <c r="AI15" s="52" t="s">
        <v>2003</v>
      </c>
      <c r="AJ15" s="52" t="s">
        <v>2003</v>
      </c>
      <c r="AK15" s="52">
        <v>4.7721037829991798E-2</v>
      </c>
      <c r="AL15" s="52">
        <v>4.6431280050802902E-2</v>
      </c>
      <c r="AM15" s="52">
        <v>7.5235870452689799E-2</v>
      </c>
      <c r="AN15" s="52">
        <v>78.830855302549196</v>
      </c>
      <c r="AO15" s="52">
        <v>7.7385466751338098E-3</v>
      </c>
      <c r="AP15" s="52">
        <v>1.28975777918897E-3</v>
      </c>
      <c r="AQ15" s="52">
        <v>79.358796153497195</v>
      </c>
      <c r="AR15" s="52" t="s">
        <v>2003</v>
      </c>
      <c r="AS15" s="52">
        <v>0.463576158940397</v>
      </c>
      <c r="AT15" s="52">
        <v>0.12877218543046401</v>
      </c>
      <c r="AU15" s="52">
        <v>0.55837793704073302</v>
      </c>
      <c r="AV15" s="52">
        <v>0.15510622335117499</v>
      </c>
      <c r="AW15" s="52">
        <v>0.73528077655810598</v>
      </c>
      <c r="AX15" s="52">
        <v>0.20424629411231099</v>
      </c>
      <c r="AY15" s="52">
        <v>768.80749342284298</v>
      </c>
      <c r="AZ15" s="52">
        <v>213.55934552299701</v>
      </c>
      <c r="BA15" s="52">
        <v>7.5750703075387796E-2</v>
      </c>
      <c r="BB15" s="52">
        <v>2.1042030300281199E-2</v>
      </c>
      <c r="BC15" s="52">
        <v>1.08863285856845E-2</v>
      </c>
      <c r="BD15" s="52">
        <v>3.0240043545314301E-3</v>
      </c>
      <c r="BE15" s="52">
        <v>773.954005261725</v>
      </c>
      <c r="BF15" s="52">
        <v>214.988943581602</v>
      </c>
      <c r="BG15" s="52" t="s">
        <v>2003</v>
      </c>
      <c r="BH15" s="52" t="s">
        <v>2003</v>
      </c>
      <c r="BI15" s="52">
        <v>0.61417037104236605</v>
      </c>
      <c r="BJ15" s="52">
        <v>0.170604245668148</v>
      </c>
      <c r="BK15" s="52">
        <v>1.2968338927696601</v>
      </c>
      <c r="BL15" s="52">
        <v>0.360234518733557</v>
      </c>
      <c r="BM15" s="52">
        <v>0.109770479905652</v>
      </c>
      <c r="BN15" s="52">
        <v>3.0492043908192001E-2</v>
      </c>
      <c r="BO15" s="52">
        <v>0.46130817381838002</v>
      </c>
      <c r="BP15" s="52">
        <v>0.12814218452327</v>
      </c>
      <c r="BQ15" s="52">
        <v>0.58876893767576899</v>
      </c>
      <c r="BR15" s="52">
        <v>0.163548235507575</v>
      </c>
      <c r="BS15" s="52">
        <v>1.5213644198494101</v>
      </c>
      <c r="BT15" s="52">
        <v>0.42260460854576798</v>
      </c>
      <c r="BU15" s="52">
        <v>0.116574435271705</v>
      </c>
      <c r="BV15" s="52">
        <v>3.2382046629774099E-2</v>
      </c>
      <c r="BW15" s="52">
        <v>0.45495781547672998</v>
      </c>
      <c r="BX15" s="52">
        <v>0.126378181983126</v>
      </c>
      <c r="BY15" s="52">
        <v>1.0782001270071699</v>
      </c>
      <c r="BZ15" s="52">
        <v>0.299502431280051</v>
      </c>
      <c r="CA15" s="52">
        <v>0.16828449605370599</v>
      </c>
      <c r="CB15" s="52">
        <v>4.6746067313798399E-2</v>
      </c>
      <c r="CC15" s="52">
        <v>1.4061507756509099E-2</v>
      </c>
      <c r="CD15" s="52">
        <v>3.9060056246030999E-3</v>
      </c>
      <c r="CE15" s="52">
        <v>0.73845595572892997</v>
      </c>
      <c r="CF15" s="52">
        <v>0.205128295382382</v>
      </c>
      <c r="CG15" s="52">
        <v>938.90456318606596</v>
      </c>
      <c r="CH15" s="52">
        <v>260.80890956182498</v>
      </c>
      <c r="CI15" s="52">
        <v>549.00299374036103</v>
      </c>
      <c r="CJ15" s="52">
        <v>152.50205160119799</v>
      </c>
      <c r="CK15" s="52">
        <v>417.68710877256598</v>
      </c>
      <c r="CL15" s="52">
        <v>116.025125074844</v>
      </c>
      <c r="CM15" s="52">
        <v>773.01097704799099</v>
      </c>
      <c r="CN15" s="52">
        <v>214.726989204391</v>
      </c>
      <c r="CO15" s="53">
        <v>0.107593214188515</v>
      </c>
      <c r="CP15" s="53">
        <v>2.98872430372857E-2</v>
      </c>
      <c r="CQ15" s="53">
        <v>2.8259094620339299E-2</v>
      </c>
      <c r="CR15" s="53">
        <v>7.8498113036378492E-3</v>
      </c>
      <c r="CS15" s="53">
        <v>9.0265807856300499E-3</v>
      </c>
      <c r="CT15" s="53">
        <v>2.50740361063231E-3</v>
      </c>
      <c r="CU15" s="53">
        <v>7.6204300099791303E-2</v>
      </c>
      <c r="CV15" s="53">
        <v>2.1168030481720002E-2</v>
      </c>
      <c r="CW15" s="53">
        <v>1.5649097341921402E-2</v>
      </c>
      <c r="CX15" s="53">
        <v>4.3470062596389402E-3</v>
      </c>
      <c r="CY15" s="53">
        <v>4.7174090537966101E-3</v>
      </c>
      <c r="CZ15" s="53">
        <v>1.3104018869636201E-3</v>
      </c>
      <c r="DA15" s="53">
        <v>9.5255375124739196E-4</v>
      </c>
      <c r="DB15" s="53">
        <v>2.6460038102149998E-4</v>
      </c>
      <c r="DC15" s="53">
        <v>1.09770479905652E-2</v>
      </c>
      <c r="DD15" s="53">
        <v>3.0492043908192002E-3</v>
      </c>
      <c r="DE15" s="52">
        <v>946.256463757598</v>
      </c>
      <c r="DF15" s="52">
        <v>262.85112050258601</v>
      </c>
      <c r="DG15" s="52">
        <v>551.12129184432501</v>
      </c>
      <c r="DH15" s="52">
        <v>153.090472448517</v>
      </c>
      <c r="DI15" s="52">
        <v>418.20058060419098</v>
      </c>
      <c r="DJ15" s="52">
        <v>116.167757280232</v>
      </c>
      <c r="DK15" s="52">
        <v>778.18515830536103</v>
      </c>
      <c r="DL15" s="52">
        <v>216.16427327406299</v>
      </c>
      <c r="DM15" s="52" t="s">
        <v>2003</v>
      </c>
      <c r="DN15" s="52" t="s">
        <v>2003</v>
      </c>
      <c r="DO15" s="52" t="s">
        <v>2003</v>
      </c>
      <c r="DP15" s="52" t="s">
        <v>2003</v>
      </c>
      <c r="DQ15" s="52">
        <v>5.8898938582962898E-2</v>
      </c>
      <c r="DR15" s="52">
        <v>0.205501406150776</v>
      </c>
      <c r="DS15" s="52">
        <v>1.33274970516193E-2</v>
      </c>
      <c r="DT15" s="52">
        <v>4.7291118570262199E-2</v>
      </c>
      <c r="DU15" s="52">
        <v>5.5889503764855297E-2</v>
      </c>
      <c r="DV15" s="52">
        <v>0.188734555021319</v>
      </c>
      <c r="DW15" s="52">
        <v>1.4187335571078701E-2</v>
      </c>
      <c r="DX15" s="52">
        <v>4.6431280050802902E-2</v>
      </c>
      <c r="DY15" s="52">
        <v>0.103180622335117</v>
      </c>
      <c r="DZ15" s="52">
        <v>2.66549941032387E-2</v>
      </c>
      <c r="EA15" s="52">
        <v>1.71967703891862E-3</v>
      </c>
      <c r="EB15" s="52">
        <v>7.5665789712419496E-2</v>
      </c>
      <c r="EC15" s="52">
        <v>89.7069527351901</v>
      </c>
      <c r="ED15" s="52">
        <v>86.9279546402976</v>
      </c>
      <c r="EE15" s="52">
        <v>50.649217908010499</v>
      </c>
      <c r="EF15" s="52">
        <v>79.347618252744297</v>
      </c>
      <c r="EG15" s="53">
        <v>1.0275070307538801E-2</v>
      </c>
      <c r="EH15" s="53">
        <v>4.4711603011884198E-3</v>
      </c>
      <c r="EI15" s="53">
        <v>1.0747981493241399E-3</v>
      </c>
      <c r="EJ15" s="53">
        <v>7.8245305270797406E-3</v>
      </c>
      <c r="EK15" s="53">
        <v>1.5047174090538E-3</v>
      </c>
      <c r="EL15" s="53">
        <v>1.5003322326045501</v>
      </c>
      <c r="EM15" s="53">
        <v>1.28975777918897E-4</v>
      </c>
      <c r="EN15" s="53">
        <v>1.1177900752971099E-3</v>
      </c>
      <c r="EO15" s="52">
        <v>90.409440805588304</v>
      </c>
      <c r="EP15" s="52">
        <v>87.263721582146403</v>
      </c>
      <c r="EQ15" s="52">
        <v>50.711556200671303</v>
      </c>
      <c r="ER15" s="52">
        <v>79.878568538510393</v>
      </c>
      <c r="ES15" s="52" t="s">
        <v>2003</v>
      </c>
      <c r="ET15" s="52" t="s">
        <v>2003</v>
      </c>
      <c r="EU15" s="52">
        <v>0.51483262269799501</v>
      </c>
      <c r="EV15" s="52">
        <v>0.143010205933049</v>
      </c>
      <c r="EW15" s="52">
        <v>0.50576068220992498</v>
      </c>
      <c r="EX15" s="52">
        <v>0.140490202304273</v>
      </c>
      <c r="EY15" s="52">
        <v>0.79198040460854602</v>
      </c>
      <c r="EZ15" s="52">
        <v>0.219996316792162</v>
      </c>
      <c r="FA15" s="52">
        <v>795.57425383289501</v>
      </c>
      <c r="FB15" s="52">
        <v>220.99461622970199</v>
      </c>
      <c r="FC15" s="52">
        <v>8.0740270343826498E-2</v>
      </c>
      <c r="FD15" s="52">
        <v>2.24280322961081E-2</v>
      </c>
      <c r="FE15" s="52">
        <v>1.17935226344915E-2</v>
      </c>
      <c r="FF15" s="52">
        <v>3.27600471740905E-3</v>
      </c>
      <c r="FG15" s="52">
        <v>801.04826272339699</v>
      </c>
      <c r="FH15" s="52">
        <v>222.53120738455999</v>
      </c>
      <c r="FI15" s="52" t="s">
        <v>2003</v>
      </c>
      <c r="FJ15" s="52" t="s">
        <v>2003</v>
      </c>
      <c r="FK15" s="51">
        <v>14146834.540999999</v>
      </c>
      <c r="FL15" s="51">
        <v>50928196.9220246</v>
      </c>
      <c r="FM15" s="51">
        <v>111110.591</v>
      </c>
      <c r="FN15" s="51">
        <v>399994.927640579</v>
      </c>
      <c r="FO15" s="51">
        <v>7036824.017</v>
      </c>
      <c r="FP15" s="51">
        <v>25332363.802289601</v>
      </c>
      <c r="FQ15" s="51">
        <v>2904863</v>
      </c>
      <c r="FR15" s="51">
        <v>10457423.140614901</v>
      </c>
      <c r="FS15" s="51">
        <v>1025215</v>
      </c>
      <c r="FT15" s="51">
        <v>3690744.4740442098</v>
      </c>
      <c r="FU15" s="51">
        <v>207500.337</v>
      </c>
      <c r="FV15" s="51">
        <v>746995.23723810201</v>
      </c>
      <c r="FW15" s="51">
        <v>34182302</v>
      </c>
      <c r="FX15" s="51">
        <v>123055302.757578</v>
      </c>
      <c r="FY15" s="51">
        <v>22082</v>
      </c>
      <c r="FZ15" s="51">
        <v>79494.564043487597</v>
      </c>
      <c r="GA15" s="51">
        <v>0</v>
      </c>
      <c r="GB15" s="51">
        <v>0</v>
      </c>
      <c r="GC15" s="51">
        <v>0</v>
      </c>
      <c r="GD15" s="51">
        <v>0</v>
      </c>
      <c r="GE15" s="51">
        <v>-60</v>
      </c>
      <c r="GF15" s="51">
        <v>-215.99827201382399</v>
      </c>
      <c r="GG15" s="51">
        <v>24199572.149</v>
      </c>
      <c r="GH15" s="51">
        <v>87117762.794297606</v>
      </c>
      <c r="GI15" s="51">
        <v>35437099.336999997</v>
      </c>
      <c r="GJ15" s="51">
        <v>127572537.032904</v>
      </c>
      <c r="GK15" s="51">
        <v>34411884.336999997</v>
      </c>
      <c r="GL15" s="51">
        <v>123881792.55886</v>
      </c>
      <c r="GM15" s="51">
        <v>21502209.486000001</v>
      </c>
      <c r="GN15" s="51">
        <v>77407334.890920907</v>
      </c>
      <c r="GO15" s="51">
        <v>38134462</v>
      </c>
      <c r="GP15" s="51">
        <v>137282964.93628001</v>
      </c>
      <c r="GQ15" s="54">
        <v>0.23721679891730901</v>
      </c>
      <c r="GR15" s="54">
        <v>1.8631234179237999E-3</v>
      </c>
      <c r="GS15" s="54">
        <v>0.117994796858576</v>
      </c>
      <c r="GT15" s="54">
        <v>4.8709292538641702E-2</v>
      </c>
      <c r="GU15" s="54">
        <v>1.71909991452277E-2</v>
      </c>
      <c r="GV15" s="54">
        <v>3.4794049209204499E-3</v>
      </c>
      <c r="GW15" s="54">
        <v>0.57317530904631198</v>
      </c>
      <c r="GX15" s="54">
        <v>3.7027515508934001E-4</v>
      </c>
      <c r="GY15" s="54">
        <v>0</v>
      </c>
      <c r="GZ15" s="54">
        <v>0</v>
      </c>
      <c r="HA15" s="54">
        <v>0</v>
      </c>
      <c r="HB15" s="54">
        <v>0.40578341389627998</v>
      </c>
      <c r="HC15" s="54">
        <v>0.59421658610371997</v>
      </c>
      <c r="HD15" s="54">
        <v>0.57702498912232203</v>
      </c>
      <c r="HE15" s="54">
        <v>0.360553480773114</v>
      </c>
      <c r="HF15" s="54">
        <v>0.639446519226886</v>
      </c>
      <c r="HG15" s="51">
        <v>11648973.242208499</v>
      </c>
      <c r="HH15" s="51">
        <v>41935968.184205197</v>
      </c>
      <c r="HI15" s="51">
        <v>153783.99</v>
      </c>
      <c r="HJ15" s="51">
        <v>553617.935056519</v>
      </c>
      <c r="HK15" s="51">
        <v>4330986.8807109697</v>
      </c>
      <c r="HL15" s="51">
        <v>15591428.039135201</v>
      </c>
      <c r="HM15" s="51">
        <v>0</v>
      </c>
      <c r="HN15" s="51">
        <v>0</v>
      </c>
      <c r="HO15" s="51">
        <v>0</v>
      </c>
      <c r="HP15" s="51">
        <v>0</v>
      </c>
      <c r="HQ15" s="51">
        <v>17781.4130834602</v>
      </c>
      <c r="HR15" s="51">
        <v>64012.574999856603</v>
      </c>
      <c r="HS15" s="51">
        <v>0</v>
      </c>
      <c r="HT15" s="51">
        <v>0</v>
      </c>
      <c r="HU15" s="51">
        <v>0</v>
      </c>
      <c r="HV15" s="51">
        <v>0</v>
      </c>
      <c r="HW15" s="51">
        <v>0</v>
      </c>
      <c r="HX15" s="51">
        <v>0</v>
      </c>
      <c r="HY15" s="51">
        <v>0</v>
      </c>
      <c r="HZ15" s="51">
        <v>0</v>
      </c>
      <c r="IA15" s="51">
        <v>0</v>
      </c>
      <c r="IB15" s="51">
        <v>0</v>
      </c>
      <c r="IC15" s="54">
        <v>0.72123052546673705</v>
      </c>
      <c r="ID15" s="54">
        <v>9.5213290999922803E-3</v>
      </c>
      <c r="IE15" s="54">
        <v>0.26814723313524502</v>
      </c>
      <c r="IF15" s="54">
        <v>0</v>
      </c>
      <c r="IG15" s="54">
        <v>0</v>
      </c>
      <c r="IH15" s="54">
        <v>1.10091229802617E-3</v>
      </c>
      <c r="II15" s="54">
        <v>0</v>
      </c>
      <c r="IJ15" s="54">
        <v>0</v>
      </c>
      <c r="IK15" s="54">
        <v>0</v>
      </c>
      <c r="IL15" s="54">
        <v>0</v>
      </c>
      <c r="IM15" s="54">
        <v>0</v>
      </c>
    </row>
    <row r="16" spans="1:247" x14ac:dyDescent="0.2">
      <c r="A16" s="49">
        <v>2020</v>
      </c>
      <c r="B16" s="49" t="s">
        <v>2024</v>
      </c>
      <c r="C16" s="49" t="s">
        <v>2025</v>
      </c>
      <c r="D16" s="50">
        <v>6214.6</v>
      </c>
      <c r="E16" s="51">
        <v>36869245.236336797</v>
      </c>
      <c r="F16" s="51">
        <v>13714533.3182106</v>
      </c>
      <c r="G16" s="51">
        <v>156978278.136738</v>
      </c>
      <c r="H16" s="51">
        <v>67108565.654146403</v>
      </c>
      <c r="I16" s="51">
        <v>17674572.412</v>
      </c>
      <c r="J16" s="51">
        <v>63627951.659586698</v>
      </c>
      <c r="K16" s="51">
        <v>7402910.5640000002</v>
      </c>
      <c r="L16" s="51">
        <v>26650264.828281399</v>
      </c>
      <c r="M16" s="51">
        <v>1474.3402491132299</v>
      </c>
      <c r="N16" s="51">
        <v>613.82641906541699</v>
      </c>
      <c r="O16" s="51">
        <v>469.84242182326199</v>
      </c>
      <c r="P16" s="51">
        <v>1706339.39726574</v>
      </c>
      <c r="Q16" s="51">
        <v>62422.361879706099</v>
      </c>
      <c r="R16" s="51">
        <v>9747.8617436269597</v>
      </c>
      <c r="S16" s="51">
        <v>1710804.7790548899</v>
      </c>
      <c r="T16" s="51" t="s">
        <v>2003</v>
      </c>
      <c r="U16" s="52">
        <v>8.3461852490247707E-2</v>
      </c>
      <c r="V16" s="52">
        <v>2.3184033384740999E-2</v>
      </c>
      <c r="W16" s="52">
        <v>8.3008255465844102E-2</v>
      </c>
      <c r="X16" s="52">
        <v>2.30580332033022E-2</v>
      </c>
      <c r="Y16" s="52">
        <v>2.6762224439807698E-2</v>
      </c>
      <c r="Z16" s="52">
        <v>7.4340107048897798E-3</v>
      </c>
      <c r="AA16" s="52">
        <v>96.543137077020802</v>
      </c>
      <c r="AB16" s="52">
        <v>26.817752617254801</v>
      </c>
      <c r="AC16" s="52">
        <v>3.6287761952281598E-3</v>
      </c>
      <c r="AD16" s="52">
        <v>1.00800145151048E-3</v>
      </c>
      <c r="AE16" s="52">
        <v>4.5359702440351998E-4</v>
      </c>
      <c r="AF16" s="52">
        <v>1.2600018143880999E-4</v>
      </c>
      <c r="AG16" s="52">
        <v>96.795790619613499</v>
      </c>
      <c r="AH16" s="52">
        <v>26.887934718316199</v>
      </c>
      <c r="AI16" s="52" t="s">
        <v>2003</v>
      </c>
      <c r="AJ16" s="52" t="s">
        <v>2003</v>
      </c>
      <c r="AK16" s="52">
        <v>3.9982491154858003E-2</v>
      </c>
      <c r="AL16" s="52">
        <v>4.4711603011884198E-2</v>
      </c>
      <c r="AM16" s="52">
        <v>1.28975777918897E-2</v>
      </c>
      <c r="AN16" s="52">
        <v>46.281238229157204</v>
      </c>
      <c r="AO16" s="52">
        <v>1.71967703891862E-3</v>
      </c>
      <c r="AP16" s="52">
        <v>4.2991925972965598E-4</v>
      </c>
      <c r="AQ16" s="52">
        <v>46.402475460401</v>
      </c>
      <c r="AR16" s="52" t="s">
        <v>2003</v>
      </c>
      <c r="AS16" s="52">
        <v>0.31026036469200802</v>
      </c>
      <c r="AT16" s="52">
        <v>8.6184124104145901E-2</v>
      </c>
      <c r="AU16" s="52">
        <v>0.30844597659439399</v>
      </c>
      <c r="AV16" s="52">
        <v>8.5680123378390594E-2</v>
      </c>
      <c r="AW16" s="52">
        <v>9.8884151319967306E-2</v>
      </c>
      <c r="AX16" s="52">
        <v>2.7468039553660499E-2</v>
      </c>
      <c r="AY16" s="52">
        <v>359.13589766851101</v>
      </c>
      <c r="AZ16" s="52">
        <v>99.760769654359095</v>
      </c>
      <c r="BA16" s="52">
        <v>1.3154313707702101E-2</v>
      </c>
      <c r="BB16" s="52">
        <v>3.6540052617254799E-3</v>
      </c>
      <c r="BC16" s="52">
        <v>2.2679851220176002E-3</v>
      </c>
      <c r="BD16" s="52">
        <v>6.3000090719404897E-4</v>
      </c>
      <c r="BE16" s="52">
        <v>360.07575070307502</v>
      </c>
      <c r="BF16" s="52">
        <v>100.02184203029999</v>
      </c>
      <c r="BG16" s="52" t="s">
        <v>2003</v>
      </c>
      <c r="BH16" s="52" t="s">
        <v>2003</v>
      </c>
      <c r="BI16" s="52">
        <v>0</v>
      </c>
      <c r="BJ16" s="52">
        <v>0</v>
      </c>
      <c r="BK16" s="52">
        <v>14.6752245305271</v>
      </c>
      <c r="BL16" s="52">
        <v>4.0764838700898096</v>
      </c>
      <c r="BM16" s="52">
        <v>9.3440987027125097E-2</v>
      </c>
      <c r="BN16" s="52">
        <v>2.5956037376394799E-2</v>
      </c>
      <c r="BO16" s="52">
        <v>9.3440987027125097E-2</v>
      </c>
      <c r="BP16" s="52">
        <v>2.5956037376394799E-2</v>
      </c>
      <c r="BQ16" s="52">
        <v>0</v>
      </c>
      <c r="BR16" s="52">
        <v>0</v>
      </c>
      <c r="BS16" s="52">
        <v>0</v>
      </c>
      <c r="BT16" s="52">
        <v>0</v>
      </c>
      <c r="BU16" s="52">
        <v>0.112038465027669</v>
      </c>
      <c r="BV16" s="52">
        <v>3.1122044815386E-2</v>
      </c>
      <c r="BW16" s="52">
        <v>0.112038465027669</v>
      </c>
      <c r="BX16" s="52">
        <v>3.1122044815386E-2</v>
      </c>
      <c r="BY16" s="52">
        <v>0</v>
      </c>
      <c r="BZ16" s="52">
        <v>0</v>
      </c>
      <c r="CA16" s="52">
        <v>1.3340288487707499</v>
      </c>
      <c r="CB16" s="52">
        <v>0.37056653361153902</v>
      </c>
      <c r="CC16" s="52">
        <v>1.0432731561281E-2</v>
      </c>
      <c r="CD16" s="52">
        <v>2.8980041730926201E-3</v>
      </c>
      <c r="CE16" s="52">
        <v>1.0432731561281E-2</v>
      </c>
      <c r="CF16" s="52">
        <v>2.8980041730926201E-3</v>
      </c>
      <c r="CG16" s="52">
        <v>0</v>
      </c>
      <c r="CH16" s="52">
        <v>0</v>
      </c>
      <c r="CI16" s="52">
        <v>756.11947745622797</v>
      </c>
      <c r="CJ16" s="52">
        <v>210.03486844779101</v>
      </c>
      <c r="CK16" s="52">
        <v>410.50666787625897</v>
      </c>
      <c r="CL16" s="52">
        <v>114.03054220266699</v>
      </c>
      <c r="CM16" s="52">
        <v>410.50984305543</v>
      </c>
      <c r="CN16" s="52">
        <v>114.03142420393699</v>
      </c>
      <c r="CO16" s="53">
        <v>0</v>
      </c>
      <c r="CP16" s="53">
        <v>0</v>
      </c>
      <c r="CQ16" s="53">
        <v>3.0617799147237602E-2</v>
      </c>
      <c r="CR16" s="53">
        <v>8.5050122471196608E-3</v>
      </c>
      <c r="CS16" s="53">
        <v>8.0286673319422998E-3</v>
      </c>
      <c r="CT16" s="53">
        <v>2.23020321146693E-3</v>
      </c>
      <c r="CU16" s="53">
        <v>8.0286673319422998E-3</v>
      </c>
      <c r="CV16" s="53">
        <v>2.23020321146693E-3</v>
      </c>
      <c r="CW16" s="53">
        <v>0</v>
      </c>
      <c r="CX16" s="53">
        <v>0</v>
      </c>
      <c r="CY16" s="53">
        <v>6.12355982944752E-3</v>
      </c>
      <c r="CZ16" s="53">
        <v>1.70100244942393E-3</v>
      </c>
      <c r="DA16" s="53">
        <v>8.1647464392633595E-4</v>
      </c>
      <c r="DB16" s="53">
        <v>2.2680032658985801E-4</v>
      </c>
      <c r="DC16" s="53">
        <v>8.1647464392633595E-4</v>
      </c>
      <c r="DD16" s="53">
        <v>2.2680032658985801E-4</v>
      </c>
      <c r="DE16" s="52">
        <v>0</v>
      </c>
      <c r="DF16" s="52">
        <v>0</v>
      </c>
      <c r="DG16" s="52">
        <v>758.70770207747398</v>
      </c>
      <c r="DH16" s="52">
        <v>210.75382548308099</v>
      </c>
      <c r="DI16" s="52">
        <v>410.95073936314998</v>
      </c>
      <c r="DJ16" s="52">
        <v>114.153896380296</v>
      </c>
      <c r="DK16" s="52">
        <v>410.953914542321</v>
      </c>
      <c r="DL16" s="52">
        <v>114.154778381566</v>
      </c>
      <c r="DM16" s="52" t="s">
        <v>2003</v>
      </c>
      <c r="DN16" s="52" t="s">
        <v>2003</v>
      </c>
      <c r="DO16" s="52" t="s">
        <v>2003</v>
      </c>
      <c r="DP16" s="52" t="s">
        <v>2003</v>
      </c>
      <c r="DQ16" s="52">
        <v>0</v>
      </c>
      <c r="DR16" s="52">
        <v>1.36284405334301</v>
      </c>
      <c r="DS16" s="52">
        <v>1.1607820012700699E-2</v>
      </c>
      <c r="DT16" s="52">
        <v>1.1607820012700699E-2</v>
      </c>
      <c r="DU16" s="52">
        <v>0</v>
      </c>
      <c r="DW16" s="52">
        <v>1.28975777918897E-2</v>
      </c>
      <c r="DX16" s="52">
        <v>1.28975777918897E-2</v>
      </c>
      <c r="DY16" s="52">
        <v>0</v>
      </c>
      <c r="DZ16" s="52">
        <v>0.123816746802141</v>
      </c>
      <c r="EA16" s="52">
        <v>1.28975777918897E-3</v>
      </c>
      <c r="EB16" s="52">
        <v>1.28975777918897E-3</v>
      </c>
      <c r="EC16" s="52">
        <v>0</v>
      </c>
      <c r="ED16" s="52">
        <v>70.219142610904498</v>
      </c>
      <c r="EE16" s="52">
        <v>51.219720765671802</v>
      </c>
      <c r="EF16" s="52">
        <v>51.220150684931497</v>
      </c>
      <c r="EG16" s="53">
        <v>0</v>
      </c>
      <c r="EH16" s="53">
        <v>2.83746711421573E-3</v>
      </c>
      <c r="EI16" s="53">
        <v>9.8881429737820905E-4</v>
      </c>
      <c r="EJ16" s="53">
        <v>9.8881429737820905E-4</v>
      </c>
      <c r="EK16" s="53">
        <v>0</v>
      </c>
      <c r="EL16" s="53">
        <v>1.1373514016148101</v>
      </c>
      <c r="EM16" s="53">
        <v>8.5983851945931194E-5</v>
      </c>
      <c r="EN16" s="53">
        <v>8.5983851945931194E-5</v>
      </c>
      <c r="EO16" s="52">
        <v>0</v>
      </c>
      <c r="EP16" s="52">
        <v>70.459467477093298</v>
      </c>
      <c r="EQ16" s="52">
        <v>51.275180350176903</v>
      </c>
      <c r="ER16" s="52">
        <v>51.275180350176903</v>
      </c>
      <c r="ES16" s="52" t="s">
        <v>2003</v>
      </c>
      <c r="ET16" s="52" t="s">
        <v>2003</v>
      </c>
      <c r="EU16" s="52">
        <v>0.36015603737639501</v>
      </c>
      <c r="EV16" s="52">
        <v>0.10004414406241501</v>
      </c>
      <c r="EW16" s="52">
        <v>0.43227796425655401</v>
      </c>
      <c r="EX16" s="52">
        <v>0.120078172911186</v>
      </c>
      <c r="EY16" s="52">
        <v>0.12700716683298599</v>
      </c>
      <c r="EZ16" s="52">
        <v>3.5280050802866697E-2</v>
      </c>
      <c r="FA16" s="52">
        <v>386.67422661707297</v>
      </c>
      <c r="FB16" s="52">
        <v>107.410366669691</v>
      </c>
      <c r="FC16" s="52">
        <v>1.4515104780912599E-2</v>
      </c>
      <c r="FD16" s="52">
        <v>4.0320058060419103E-3</v>
      </c>
      <c r="FE16" s="52">
        <v>2.2679851220176002E-3</v>
      </c>
      <c r="FF16" s="52">
        <v>6.3000090719404897E-4</v>
      </c>
      <c r="FG16" s="52">
        <v>387.75242674408099</v>
      </c>
      <c r="FH16" s="52">
        <v>107.71762414950599</v>
      </c>
      <c r="FI16" s="52" t="s">
        <v>2003</v>
      </c>
      <c r="FJ16" s="52" t="s">
        <v>2003</v>
      </c>
      <c r="FK16" s="51">
        <v>20043.969000000001</v>
      </c>
      <c r="FL16" s="51">
        <v>72157.7111383109</v>
      </c>
      <c r="FM16" s="51">
        <v>34</v>
      </c>
      <c r="FN16" s="51">
        <v>122.39902080783401</v>
      </c>
      <c r="FO16" s="51">
        <v>4157098.4190000002</v>
      </c>
      <c r="FP16" s="51">
        <v>14965434.584923301</v>
      </c>
      <c r="FQ16" s="51">
        <v>0</v>
      </c>
      <c r="FR16" s="51">
        <v>0</v>
      </c>
      <c r="FS16" s="51">
        <v>9501021.0999999996</v>
      </c>
      <c r="FT16" s="51">
        <v>34203402.3327813</v>
      </c>
      <c r="FU16" s="51">
        <v>521292.91600000003</v>
      </c>
      <c r="FV16" s="51">
        <v>1876639.48448412</v>
      </c>
      <c r="FW16" s="51">
        <v>2766098.18</v>
      </c>
      <c r="FX16" s="51">
        <v>9957873.7850097194</v>
      </c>
      <c r="FY16" s="51">
        <v>565601</v>
      </c>
      <c r="FZ16" s="51">
        <v>2036147.3108215099</v>
      </c>
      <c r="GA16" s="51">
        <v>90572</v>
      </c>
      <c r="GB16" s="51">
        <v>326056.59154726798</v>
      </c>
      <c r="GC16" s="51">
        <v>0</v>
      </c>
      <c r="GD16" s="51">
        <v>0</v>
      </c>
      <c r="GE16" s="51">
        <v>52810</v>
      </c>
      <c r="GF16" s="51">
        <v>190114.47908416699</v>
      </c>
      <c r="GG16" s="51">
        <v>4229986.3880000003</v>
      </c>
      <c r="GH16" s="51">
        <v>15227829.174166599</v>
      </c>
      <c r="GI16" s="51">
        <v>13444585.196</v>
      </c>
      <c r="GJ16" s="51">
        <v>48400119.504643999</v>
      </c>
      <c r="GK16" s="51">
        <v>3943564.0959999999</v>
      </c>
      <c r="GL16" s="51">
        <v>14196717.1718626</v>
      </c>
      <c r="GM16" s="51">
        <v>4751279.3039999995</v>
      </c>
      <c r="GN16" s="51">
        <v>17104468.6586507</v>
      </c>
      <c r="GO16" s="51">
        <v>12923292.279999999</v>
      </c>
      <c r="GP16" s="51">
        <v>46523480.020159803</v>
      </c>
      <c r="GQ16" s="54">
        <v>1.1340568513776501E-3</v>
      </c>
      <c r="GR16" s="54">
        <v>1.9236675603938601E-6</v>
      </c>
      <c r="GS16" s="54">
        <v>0.235202216882204</v>
      </c>
      <c r="GT16" s="54">
        <v>0</v>
      </c>
      <c r="GU16" s="54">
        <v>0.53755312002022404</v>
      </c>
      <c r="GV16" s="54">
        <v>2.9493949175656599E-2</v>
      </c>
      <c r="GW16" s="54">
        <v>0.15650156875678001</v>
      </c>
      <c r="GX16" s="54">
        <v>3.2000832230186203E-2</v>
      </c>
      <c r="GY16" s="54">
        <v>5.1244240670586198E-3</v>
      </c>
      <c r="GZ16" s="54">
        <v>0</v>
      </c>
      <c r="HA16" s="54">
        <v>2.98790834895294E-3</v>
      </c>
      <c r="HB16" s="54">
        <v>0.239326105750095</v>
      </c>
      <c r="HC16" s="54">
        <v>0.76067389424990595</v>
      </c>
      <c r="HD16" s="54">
        <v>0.22312077422968099</v>
      </c>
      <c r="HE16" s="54">
        <v>0.26882005492575101</v>
      </c>
      <c r="HF16" s="54">
        <v>0.73117994507424899</v>
      </c>
      <c r="HG16" s="51">
        <v>0</v>
      </c>
      <c r="HH16" s="51">
        <v>0</v>
      </c>
      <c r="HI16" s="51">
        <v>34</v>
      </c>
      <c r="HJ16" s="51">
        <v>122.39902080783401</v>
      </c>
      <c r="HK16" s="51">
        <v>1885675.20615617</v>
      </c>
      <c r="HL16" s="51">
        <v>6788376.4351507099</v>
      </c>
      <c r="HM16" s="51">
        <v>0</v>
      </c>
      <c r="HN16" s="51">
        <v>0</v>
      </c>
      <c r="HO16" s="51">
        <v>0</v>
      </c>
      <c r="HP16" s="51">
        <v>0</v>
      </c>
      <c r="HQ16" s="51">
        <v>319080.75273835298</v>
      </c>
      <c r="HR16" s="51">
        <v>1148681.52040591</v>
      </c>
      <c r="HS16" s="51">
        <v>0</v>
      </c>
      <c r="HT16" s="51">
        <v>0</v>
      </c>
      <c r="HU16" s="51">
        <v>0</v>
      </c>
      <c r="HV16" s="51">
        <v>0</v>
      </c>
      <c r="HW16" s="51">
        <v>0</v>
      </c>
      <c r="HX16" s="51">
        <v>0</v>
      </c>
      <c r="HY16" s="51">
        <v>0</v>
      </c>
      <c r="HZ16" s="51">
        <v>0</v>
      </c>
      <c r="IA16" s="51">
        <v>0</v>
      </c>
      <c r="IB16" s="51">
        <v>0</v>
      </c>
      <c r="IC16" s="54">
        <v>0</v>
      </c>
      <c r="ID16" s="54">
        <v>1.54209700850813E-5</v>
      </c>
      <c r="IE16" s="54">
        <v>0.85526296895040399</v>
      </c>
      <c r="IF16" s="54">
        <v>0</v>
      </c>
      <c r="IG16" s="54">
        <v>0</v>
      </c>
      <c r="IH16" s="54">
        <v>0.14472161007951101</v>
      </c>
      <c r="II16" s="54">
        <v>0</v>
      </c>
      <c r="IJ16" s="54">
        <v>0</v>
      </c>
      <c r="IK16" s="54">
        <v>0</v>
      </c>
      <c r="IL16" s="54">
        <v>0</v>
      </c>
      <c r="IM16" s="54">
        <v>0</v>
      </c>
    </row>
    <row r="17" spans="1:247" x14ac:dyDescent="0.2">
      <c r="A17" s="49">
        <v>2020</v>
      </c>
      <c r="B17" s="49" t="s">
        <v>2026</v>
      </c>
      <c r="C17" s="49" t="s">
        <v>2027</v>
      </c>
      <c r="D17" s="50">
        <v>68478.600000000006</v>
      </c>
      <c r="E17" s="51">
        <v>582938335.83139896</v>
      </c>
      <c r="F17" s="51">
        <v>287472022.71259803</v>
      </c>
      <c r="G17" s="51">
        <v>735106687.82549095</v>
      </c>
      <c r="H17" s="51">
        <v>331246584.85861999</v>
      </c>
      <c r="I17" s="51">
        <v>173337706.25</v>
      </c>
      <c r="J17" s="51">
        <v>624010750.41399705</v>
      </c>
      <c r="K17" s="51">
        <v>73483297.594999999</v>
      </c>
      <c r="L17" s="51">
        <v>264537755.03996</v>
      </c>
      <c r="M17" s="51">
        <v>19139.104244722399</v>
      </c>
      <c r="N17" s="51">
        <v>9558.5388865201294</v>
      </c>
      <c r="O17" s="51">
        <v>54993.046420698403</v>
      </c>
      <c r="P17" s="51">
        <v>43495328.853045002</v>
      </c>
      <c r="Q17" s="51">
        <v>3777602.6735008601</v>
      </c>
      <c r="R17" s="51">
        <v>538628.62832259794</v>
      </c>
      <c r="S17" s="51">
        <v>43750277.936333701</v>
      </c>
      <c r="T17" s="51" t="s">
        <v>2003</v>
      </c>
      <c r="U17" s="52">
        <v>0.110224076930055</v>
      </c>
      <c r="V17" s="52">
        <v>3.06180440896308E-2</v>
      </c>
      <c r="W17" s="52">
        <v>0.13018234600381001</v>
      </c>
      <c r="X17" s="52">
        <v>3.6162052072938398E-2</v>
      </c>
      <c r="Y17" s="52">
        <v>0.31706432005806001</v>
      </c>
      <c r="Z17" s="52">
        <v>8.8074126825728002E-2</v>
      </c>
      <c r="AA17" s="52">
        <v>250.93032749705199</v>
      </c>
      <c r="AB17" s="52">
        <v>69.703426372131005</v>
      </c>
      <c r="AC17" s="52">
        <v>2.1772657171369E-2</v>
      </c>
      <c r="AD17" s="52">
        <v>6.0480087090628697E-3</v>
      </c>
      <c r="AE17" s="52">
        <v>3.1751791708246398E-3</v>
      </c>
      <c r="AF17" s="52">
        <v>8.8200127007166803E-4</v>
      </c>
      <c r="AG17" s="52">
        <v>252.401342647192</v>
      </c>
      <c r="AH17" s="52">
        <v>70.112044960537006</v>
      </c>
      <c r="AI17" s="52" t="s">
        <v>2003</v>
      </c>
      <c r="AJ17" s="52" t="s">
        <v>2003</v>
      </c>
      <c r="AK17" s="52">
        <v>3.2673863739453898E-2</v>
      </c>
      <c r="AL17" s="52">
        <v>3.3103782999183498E-2</v>
      </c>
      <c r="AM17" s="52">
        <v>9.41523178807947E-2</v>
      </c>
      <c r="AN17" s="52">
        <v>74.614637122380501</v>
      </c>
      <c r="AO17" s="52">
        <v>6.4487888959448396E-3</v>
      </c>
      <c r="AP17" s="52">
        <v>8.5983851945931197E-4</v>
      </c>
      <c r="AQ17" s="52">
        <v>75.0518650095255</v>
      </c>
      <c r="AR17" s="52" t="s">
        <v>2003</v>
      </c>
      <c r="AS17" s="52">
        <v>0.337929783180622</v>
      </c>
      <c r="AT17" s="52">
        <v>9.3870135171913296E-2</v>
      </c>
      <c r="AU17" s="52">
        <v>0.39780459040188698</v>
      </c>
      <c r="AV17" s="52">
        <v>0.110502159121836</v>
      </c>
      <c r="AW17" s="52">
        <v>0.970697632223533</v>
      </c>
      <c r="AX17" s="52">
        <v>0.26964038827905301</v>
      </c>
      <c r="AY17" s="52">
        <v>767.77057062505696</v>
      </c>
      <c r="AZ17" s="52">
        <v>213.271309108228</v>
      </c>
      <c r="BA17" s="52">
        <v>6.6678762587317406E-2</v>
      </c>
      <c r="BB17" s="52">
        <v>1.8522026671505001E-2</v>
      </c>
      <c r="BC17" s="52">
        <v>9.5255375124739198E-3</v>
      </c>
      <c r="BD17" s="52">
        <v>2.6460038102150002E-3</v>
      </c>
      <c r="BE17" s="52">
        <v>772.27116030118805</v>
      </c>
      <c r="BF17" s="52">
        <v>214.52148290846401</v>
      </c>
      <c r="BG17" s="52" t="s">
        <v>2003</v>
      </c>
      <c r="BH17" s="52" t="s">
        <v>2003</v>
      </c>
      <c r="BI17" s="52">
        <v>0.45949378572076599</v>
      </c>
      <c r="BJ17" s="52">
        <v>0.12763818379751399</v>
      </c>
      <c r="BK17" s="52">
        <v>19.087816383924501</v>
      </c>
      <c r="BL17" s="52">
        <v>5.3022136351265496</v>
      </c>
      <c r="BM17" s="52">
        <v>0.18007801868819701</v>
      </c>
      <c r="BN17" s="52">
        <v>5.0022072031207503E-2</v>
      </c>
      <c r="BO17" s="52">
        <v>0.33929057425383302</v>
      </c>
      <c r="BP17" s="52">
        <v>9.4248135716229697E-2</v>
      </c>
      <c r="BQ17" s="52">
        <v>0.46266896489158998</v>
      </c>
      <c r="BR17" s="52">
        <v>0.128520185067586</v>
      </c>
      <c r="BS17" s="52">
        <v>21.9872085639118</v>
      </c>
      <c r="BT17" s="52">
        <v>6.1076067948834298</v>
      </c>
      <c r="BU17" s="52">
        <v>0.239045631860655</v>
      </c>
      <c r="BV17" s="52">
        <v>6.6402095618252693E-2</v>
      </c>
      <c r="BW17" s="52">
        <v>0.36423841059602702</v>
      </c>
      <c r="BX17" s="52">
        <v>0.101178145695364</v>
      </c>
      <c r="BY17" s="52">
        <v>1.7118751700988799</v>
      </c>
      <c r="BZ17" s="52">
        <v>0.47552468475006798</v>
      </c>
      <c r="CA17" s="52">
        <v>2.9855756146239698</v>
      </c>
      <c r="CB17" s="52">
        <v>0.82933319423024598</v>
      </c>
      <c r="CC17" s="52">
        <v>7.7111494148598397E-3</v>
      </c>
      <c r="CD17" s="52">
        <v>2.1420030844597699E-3</v>
      </c>
      <c r="CE17" s="52">
        <v>0.97931597568719897</v>
      </c>
      <c r="CF17" s="52">
        <v>0.27203439172638999</v>
      </c>
      <c r="CG17" s="52">
        <v>1014.56908282682</v>
      </c>
      <c r="CH17" s="52">
        <v>281.82699982763302</v>
      </c>
      <c r="CI17" s="52">
        <v>1310.94847137803</v>
      </c>
      <c r="CJ17" s="52">
        <v>364.15526637938899</v>
      </c>
      <c r="CK17" s="52">
        <v>450.27578699083699</v>
      </c>
      <c r="CL17" s="52">
        <v>125.077608110315</v>
      </c>
      <c r="CM17" s="52">
        <v>774.91336296833902</v>
      </c>
      <c r="CN17" s="52">
        <v>215.25543396534499</v>
      </c>
      <c r="CO17" s="53">
        <v>0.11085911276422</v>
      </c>
      <c r="CP17" s="53">
        <v>3.0794444343645099E-2</v>
      </c>
      <c r="CQ17" s="53">
        <v>5.1891499591762702E-2</v>
      </c>
      <c r="CR17" s="53">
        <v>1.4414420756599799E-2</v>
      </c>
      <c r="CS17" s="53">
        <v>9.8884151319967306E-3</v>
      </c>
      <c r="CT17" s="53">
        <v>2.7468039553660501E-3</v>
      </c>
      <c r="CU17" s="53">
        <v>6.7359158123922694E-2</v>
      </c>
      <c r="CV17" s="53">
        <v>1.8711026943663198E-2</v>
      </c>
      <c r="CW17" s="53">
        <v>1.6102694366324999E-2</v>
      </c>
      <c r="CX17" s="53">
        <v>4.4730064410777497E-3</v>
      </c>
      <c r="CY17" s="53">
        <v>1.03873718588406E-2</v>
      </c>
      <c r="CZ17" s="53">
        <v>2.8854041549487399E-3</v>
      </c>
      <c r="DA17" s="53">
        <v>9.9791345368774407E-4</v>
      </c>
      <c r="DB17" s="53">
        <v>2.7720039916538099E-4</v>
      </c>
      <c r="DC17" s="53">
        <v>9.6162569173546195E-3</v>
      </c>
      <c r="DD17" s="53">
        <v>2.6712038465027698E-3</v>
      </c>
      <c r="DE17" s="52">
        <v>1022.14143155221</v>
      </c>
      <c r="DF17" s="52">
        <v>283.93044685657298</v>
      </c>
      <c r="DG17" s="52">
        <v>1315.3374761861601</v>
      </c>
      <c r="DH17" s="52">
        <v>365.37444413498997</v>
      </c>
      <c r="DI17" s="52">
        <v>450.81692824095097</v>
      </c>
      <c r="DJ17" s="52">
        <v>125.227926326771</v>
      </c>
      <c r="DK17" s="52">
        <v>779.45931234691102</v>
      </c>
      <c r="DL17" s="52">
        <v>216.51820778372499</v>
      </c>
      <c r="DM17" s="52" t="s">
        <v>2003</v>
      </c>
      <c r="DN17" s="52" t="s">
        <v>2003</v>
      </c>
      <c r="DO17" s="52" t="s">
        <v>2003</v>
      </c>
      <c r="DP17" s="52" t="s">
        <v>2003</v>
      </c>
      <c r="DQ17" s="52">
        <v>3.9982491154858003E-2</v>
      </c>
      <c r="DR17" s="52">
        <v>1.0206283225982</v>
      </c>
      <c r="DS17" s="52">
        <v>2.0206205207293802E-2</v>
      </c>
      <c r="DT17" s="52">
        <v>3.3103782999183498E-2</v>
      </c>
      <c r="DU17" s="52">
        <v>4.04124104145877E-2</v>
      </c>
      <c r="DV17" s="52">
        <v>0.90283044543227797</v>
      </c>
      <c r="DW17" s="52">
        <v>2.3215640025401399E-2</v>
      </c>
      <c r="DX17" s="52">
        <v>3.3533702258913202E-2</v>
      </c>
      <c r="DY17" s="52">
        <v>0.14961190238592001</v>
      </c>
      <c r="DZ17" s="52">
        <v>0.159500045359702</v>
      </c>
      <c r="EA17" s="52">
        <v>8.5983851945931197E-4</v>
      </c>
      <c r="EB17" s="52">
        <v>9.5442075659983694E-2</v>
      </c>
      <c r="EC17" s="52">
        <v>88.751242220810994</v>
      </c>
      <c r="ED17" s="52">
        <v>70.086727478907704</v>
      </c>
      <c r="EE17" s="52">
        <v>51.0576412047537</v>
      </c>
      <c r="EF17" s="52">
        <v>75.465017418125697</v>
      </c>
      <c r="EG17" s="53">
        <v>9.7161752698902305E-3</v>
      </c>
      <c r="EH17" s="53">
        <v>2.7944751882427602E-3</v>
      </c>
      <c r="EI17" s="53">
        <v>1.1177900752971099E-3</v>
      </c>
      <c r="EJ17" s="53">
        <v>6.5777646738637398E-3</v>
      </c>
      <c r="EK17" s="53">
        <v>1.41873355710787E-3</v>
      </c>
      <c r="EL17" s="53">
        <v>1.10949263358432</v>
      </c>
      <c r="EM17" s="53">
        <v>1.28975777918897E-4</v>
      </c>
      <c r="EN17" s="53">
        <v>9.4582237140524404E-4</v>
      </c>
      <c r="EO17" s="52">
        <v>89.413747800054395</v>
      </c>
      <c r="EP17" s="52">
        <v>70.321463394720098</v>
      </c>
      <c r="EQ17" s="52">
        <v>51.119119658895002</v>
      </c>
      <c r="ER17" s="52">
        <v>75.907834255647302</v>
      </c>
      <c r="ES17" s="52" t="s">
        <v>2003</v>
      </c>
      <c r="ET17" s="52" t="s">
        <v>2003</v>
      </c>
      <c r="EU17" s="52">
        <v>0.40415494874353602</v>
      </c>
      <c r="EV17" s="52">
        <v>0.112266161661979</v>
      </c>
      <c r="EW17" s="52">
        <v>0.431370770207747</v>
      </c>
      <c r="EX17" s="52">
        <v>0.119826172548308</v>
      </c>
      <c r="EY17" s="52">
        <v>0.97160482627234002</v>
      </c>
      <c r="EZ17" s="52">
        <v>0.26989238864192999</v>
      </c>
      <c r="FA17" s="52">
        <v>789.39036559920203</v>
      </c>
      <c r="FB17" s="52">
        <v>219.27685575614601</v>
      </c>
      <c r="FC17" s="52">
        <v>7.0761135806949094E-2</v>
      </c>
      <c r="FD17" s="52">
        <v>1.9656028304454301E-2</v>
      </c>
      <c r="FE17" s="52">
        <v>9.9791345368774407E-3</v>
      </c>
      <c r="FF17" s="52">
        <v>2.7720039916538102E-3</v>
      </c>
      <c r="FG17" s="52">
        <v>794.16764946021897</v>
      </c>
      <c r="FH17" s="52">
        <v>220.619773020049</v>
      </c>
      <c r="FI17" s="52" t="s">
        <v>2003</v>
      </c>
      <c r="FJ17" s="52" t="s">
        <v>2003</v>
      </c>
      <c r="FK17" s="51">
        <v>31198321.851</v>
      </c>
      <c r="FL17" s="51">
        <v>112313060.159119</v>
      </c>
      <c r="FM17" s="51">
        <v>30300.145</v>
      </c>
      <c r="FN17" s="51">
        <v>109079.64936280499</v>
      </c>
      <c r="FO17" s="51">
        <v>24499068.135000002</v>
      </c>
      <c r="FP17" s="51">
        <v>88195939.718482301</v>
      </c>
      <c r="FQ17" s="51">
        <v>100246068</v>
      </c>
      <c r="FR17" s="51">
        <v>360882957.73633802</v>
      </c>
      <c r="FS17" s="51">
        <v>134981</v>
      </c>
      <c r="FT17" s="51">
        <v>485927.71257829899</v>
      </c>
      <c r="FU17" s="51">
        <v>391023.16200000001</v>
      </c>
      <c r="FV17" s="51">
        <v>1407672.1218230301</v>
      </c>
      <c r="FW17" s="51">
        <v>16225939.84</v>
      </c>
      <c r="FX17" s="51">
        <v>58412916.120670997</v>
      </c>
      <c r="FY17" s="51">
        <v>78743</v>
      </c>
      <c r="FZ17" s="51">
        <v>283472.53221974202</v>
      </c>
      <c r="GA17" s="51">
        <v>0</v>
      </c>
      <c r="GB17" s="51">
        <v>0</v>
      </c>
      <c r="GC17" s="51">
        <v>284847.897</v>
      </c>
      <c r="GD17" s="51">
        <v>1025444.22564619</v>
      </c>
      <c r="GE17" s="51">
        <v>248413.22</v>
      </c>
      <c r="GF17" s="51">
        <v>894280.43775649799</v>
      </c>
      <c r="GG17" s="51">
        <v>156507019.248</v>
      </c>
      <c r="GH17" s="51">
        <v>563420761.926705</v>
      </c>
      <c r="GI17" s="51">
        <v>16830687.002</v>
      </c>
      <c r="GJ17" s="51">
        <v>60589988.487292103</v>
      </c>
      <c r="GK17" s="51">
        <v>16695706.002</v>
      </c>
      <c r="GL17" s="51">
        <v>60104060.774713799</v>
      </c>
      <c r="GM17" s="51">
        <v>56651974.409999996</v>
      </c>
      <c r="GN17" s="51">
        <v>203945476.31218901</v>
      </c>
      <c r="GO17" s="51">
        <v>116685731.84</v>
      </c>
      <c r="GP17" s="51">
        <v>420065274.101807</v>
      </c>
      <c r="GQ17" s="54">
        <v>0.17998577762419199</v>
      </c>
      <c r="GR17" s="54">
        <v>1.7480411882397299E-4</v>
      </c>
      <c r="GS17" s="54">
        <v>0.141337211995096</v>
      </c>
      <c r="GT17" s="54">
        <v>0.578328109727136</v>
      </c>
      <c r="GU17" s="54">
        <v>7.7871689270723804E-4</v>
      </c>
      <c r="GV17" s="54">
        <v>2.2558459463865202E-3</v>
      </c>
      <c r="GW17" s="54">
        <v>9.3608829786854295E-2</v>
      </c>
      <c r="GX17" s="54">
        <v>4.5427507784388902E-4</v>
      </c>
      <c r="GY17" s="54">
        <v>0</v>
      </c>
      <c r="GZ17" s="54">
        <v>1.6433117938527001E-3</v>
      </c>
      <c r="HA17" s="54">
        <v>1.43311703710744E-3</v>
      </c>
      <c r="HB17" s="54">
        <v>0.90290233229620798</v>
      </c>
      <c r="HC17" s="54">
        <v>9.7097667703791996E-2</v>
      </c>
      <c r="HD17" s="54">
        <v>9.63189508110847E-2</v>
      </c>
      <c r="HE17" s="54">
        <v>0.32683006851545898</v>
      </c>
      <c r="HF17" s="54">
        <v>0.67316993148454096</v>
      </c>
      <c r="HG17" s="51">
        <v>17675481.5326517</v>
      </c>
      <c r="HH17" s="51">
        <v>63631224.4677504</v>
      </c>
      <c r="HI17" s="51">
        <v>3504.7959999999998</v>
      </c>
      <c r="HJ17" s="51">
        <v>12617.164662682701</v>
      </c>
      <c r="HK17" s="51">
        <v>13345568.7410776</v>
      </c>
      <c r="HL17" s="51">
        <v>48043663.118574403</v>
      </c>
      <c r="HM17" s="51">
        <v>0</v>
      </c>
      <c r="HN17" s="51">
        <v>0</v>
      </c>
      <c r="HO17" s="51">
        <v>0</v>
      </c>
      <c r="HP17" s="51">
        <v>0</v>
      </c>
      <c r="HQ17" s="51">
        <v>189866.17243049899</v>
      </c>
      <c r="HR17" s="51">
        <v>683512.75264777301</v>
      </c>
      <c r="HS17" s="51">
        <v>0</v>
      </c>
      <c r="HT17" s="51">
        <v>0</v>
      </c>
      <c r="HU17" s="51">
        <v>0</v>
      </c>
      <c r="HV17" s="51">
        <v>0</v>
      </c>
      <c r="HW17" s="51">
        <v>0</v>
      </c>
      <c r="HX17" s="51">
        <v>0</v>
      </c>
      <c r="HY17" s="51">
        <v>16489.053389532699</v>
      </c>
      <c r="HZ17" s="51">
        <v>59360.117321379301</v>
      </c>
      <c r="IA17" s="51">
        <v>0</v>
      </c>
      <c r="IB17" s="51">
        <v>0</v>
      </c>
      <c r="IC17" s="54">
        <v>0.56596113803223402</v>
      </c>
      <c r="ID17" s="54">
        <v>1.1222202512936199E-4</v>
      </c>
      <c r="IE17" s="54">
        <v>0.42731923644823899</v>
      </c>
      <c r="IF17" s="54">
        <v>0</v>
      </c>
      <c r="IG17" s="54">
        <v>0</v>
      </c>
      <c r="IH17" s="54">
        <v>6.07943126324935E-3</v>
      </c>
      <c r="II17" s="54">
        <v>0</v>
      </c>
      <c r="IJ17" s="54">
        <v>0</v>
      </c>
      <c r="IK17" s="54">
        <v>0</v>
      </c>
      <c r="IL17" s="54">
        <v>5.2797223114827297E-4</v>
      </c>
      <c r="IM17" s="54">
        <v>0</v>
      </c>
    </row>
    <row r="18" spans="1:247" x14ac:dyDescent="0.2">
      <c r="A18" s="49">
        <v>2020</v>
      </c>
      <c r="B18" s="49" t="s">
        <v>1424</v>
      </c>
      <c r="C18" s="49" t="s">
        <v>2028</v>
      </c>
      <c r="D18" s="50">
        <v>43026.7</v>
      </c>
      <c r="E18" s="51">
        <v>816509131.46022403</v>
      </c>
      <c r="F18" s="51">
        <v>373913455.26587898</v>
      </c>
      <c r="G18" s="51">
        <v>884910403.94492495</v>
      </c>
      <c r="H18" s="51">
        <v>391543004.73306602</v>
      </c>
      <c r="I18" s="51">
        <v>90072288.006999999</v>
      </c>
      <c r="J18" s="51">
        <v>324257642.76405799</v>
      </c>
      <c r="K18" s="51">
        <v>38998057.178999998</v>
      </c>
      <c r="L18" s="51">
        <v>140391882.70933801</v>
      </c>
      <c r="M18" s="51">
        <v>44440.306265932501</v>
      </c>
      <c r="N18" s="51">
        <v>16999.0166105723</v>
      </c>
      <c r="O18" s="51">
        <v>37559.708249040697</v>
      </c>
      <c r="P18" s="51">
        <v>62915270.548212402</v>
      </c>
      <c r="Q18" s="51">
        <v>5745019.3000997901</v>
      </c>
      <c r="R18" s="51">
        <v>825190.86092715198</v>
      </c>
      <c r="S18" s="51">
        <v>63304690.909998097</v>
      </c>
      <c r="T18" s="51" t="s">
        <v>2003</v>
      </c>
      <c r="U18" s="52">
        <v>0.49351356255103002</v>
      </c>
      <c r="V18" s="52">
        <v>0.13708819740542499</v>
      </c>
      <c r="W18" s="52">
        <v>0.43590674045178301</v>
      </c>
      <c r="X18" s="52">
        <v>0.121086174362696</v>
      </c>
      <c r="Y18" s="52">
        <v>0.416855665426835</v>
      </c>
      <c r="Z18" s="52">
        <v>0.115794166742266</v>
      </c>
      <c r="AA18" s="52">
        <v>698.50403701351695</v>
      </c>
      <c r="AB18" s="52">
        <v>194.03045140161501</v>
      </c>
      <c r="AC18" s="52">
        <v>6.3957180440896294E-2</v>
      </c>
      <c r="AD18" s="52">
        <v>1.77660255828722E-2</v>
      </c>
      <c r="AE18" s="52">
        <v>9.0719404880704006E-3</v>
      </c>
      <c r="AF18" s="52">
        <v>2.5200036287761898E-3</v>
      </c>
      <c r="AG18" s="52">
        <v>702.82727025310703</v>
      </c>
      <c r="AH18" s="52">
        <v>195.231359130908</v>
      </c>
      <c r="AI18" s="52" t="s">
        <v>2003</v>
      </c>
      <c r="AJ18" s="52" t="s">
        <v>2003</v>
      </c>
      <c r="AK18" s="52">
        <v>5.4599745985666297E-2</v>
      </c>
      <c r="AL18" s="52">
        <v>4.5571441531343501E-2</v>
      </c>
      <c r="AM18" s="52">
        <v>4.6001360791073198E-2</v>
      </c>
      <c r="AN18" s="52">
        <v>77.054858840606002</v>
      </c>
      <c r="AO18" s="52">
        <v>6.8787081556745001E-3</v>
      </c>
      <c r="AP18" s="52">
        <v>8.5983851945931197E-4</v>
      </c>
      <c r="AQ18" s="52">
        <v>77.531639299646201</v>
      </c>
      <c r="AR18" s="52" t="s">
        <v>2003</v>
      </c>
      <c r="AS18" s="52">
        <v>0.53524448879615305</v>
      </c>
      <c r="AT18" s="52">
        <v>0.148680214097795</v>
      </c>
      <c r="AU18" s="52">
        <v>0.47264809942846803</v>
      </c>
      <c r="AV18" s="52">
        <v>0.13129218905924001</v>
      </c>
      <c r="AW18" s="52">
        <v>0.45223623333030899</v>
      </c>
      <c r="AX18" s="52">
        <v>0.12562218089449301</v>
      </c>
      <c r="AY18" s="52">
        <v>757.65807856300501</v>
      </c>
      <c r="AZ18" s="52">
        <v>210.46226106323101</v>
      </c>
      <c r="BA18" s="52">
        <v>6.9400344733738503E-2</v>
      </c>
      <c r="BB18" s="52">
        <v>1.92780277601379E-2</v>
      </c>
      <c r="BC18" s="52">
        <v>9.9791345368774407E-3</v>
      </c>
      <c r="BD18" s="52">
        <v>2.7720039916538102E-3</v>
      </c>
      <c r="BE18" s="52">
        <v>762.34781819831301</v>
      </c>
      <c r="BF18" s="52">
        <v>211.764976939127</v>
      </c>
      <c r="BG18" s="52" t="s">
        <v>2003</v>
      </c>
      <c r="BH18" s="52" t="s">
        <v>2003</v>
      </c>
      <c r="BI18" s="52">
        <v>0.79016601651093199</v>
      </c>
      <c r="BJ18" s="52">
        <v>0.21949231606640701</v>
      </c>
      <c r="BK18" s="52">
        <v>16.965889503764899</v>
      </c>
      <c r="BL18" s="52">
        <v>4.7127847863558001</v>
      </c>
      <c r="BM18" s="52">
        <v>0.112492062052073</v>
      </c>
      <c r="BN18" s="52">
        <v>3.1248044996824799E-2</v>
      </c>
      <c r="BO18" s="52">
        <v>0.52481175723487306</v>
      </c>
      <c r="BP18" s="52">
        <v>0.145782209924703</v>
      </c>
      <c r="BQ18" s="52">
        <v>0.66225165562913901</v>
      </c>
      <c r="BR18" s="52">
        <v>0.183960264900662</v>
      </c>
      <c r="BS18" s="52">
        <v>17.3088088542139</v>
      </c>
      <c r="BT18" s="52">
        <v>4.8080409235235404</v>
      </c>
      <c r="BU18" s="52">
        <v>0.12111040551574</v>
      </c>
      <c r="BV18" s="52">
        <v>3.3642048444162201E-2</v>
      </c>
      <c r="BW18" s="52">
        <v>0.456318606549941</v>
      </c>
      <c r="BX18" s="52">
        <v>0.126756182527443</v>
      </c>
      <c r="BY18" s="52">
        <v>0.76476458314433404</v>
      </c>
      <c r="BZ18" s="52">
        <v>0.21243630590583301</v>
      </c>
      <c r="CA18" s="52">
        <v>1.5317971514106901</v>
      </c>
      <c r="CB18" s="52">
        <v>0.42550261271886097</v>
      </c>
      <c r="CC18" s="52">
        <v>1.0432731561281E-2</v>
      </c>
      <c r="CD18" s="52">
        <v>2.8980041730926201E-3</v>
      </c>
      <c r="CE18" s="52">
        <v>0.46947292025764298</v>
      </c>
      <c r="CF18" s="52">
        <v>0.13041018778916799</v>
      </c>
      <c r="CG18" s="52">
        <v>1017.39363149778</v>
      </c>
      <c r="CH18" s="52">
        <v>282.61160295745299</v>
      </c>
      <c r="CI18" s="52">
        <v>865.45087544225703</v>
      </c>
      <c r="CJ18" s="52">
        <v>240.40494418034999</v>
      </c>
      <c r="CK18" s="52">
        <v>414.45341558559397</v>
      </c>
      <c r="CL18" s="52">
        <v>115.126869781366</v>
      </c>
      <c r="CM18" s="52">
        <v>780.96162569173498</v>
      </c>
      <c r="CN18" s="52">
        <v>216.93552038465</v>
      </c>
      <c r="CO18" s="53">
        <v>0.11308173818379801</v>
      </c>
      <c r="CP18" s="53">
        <v>3.1411845232695301E-2</v>
      </c>
      <c r="CQ18" s="53">
        <v>3.5063049986392099E-2</v>
      </c>
      <c r="CR18" s="53">
        <v>9.7398140252199904E-3</v>
      </c>
      <c r="CS18" s="53">
        <v>7.6204300099791296E-3</v>
      </c>
      <c r="CT18" s="53">
        <v>2.1168030481719998E-3</v>
      </c>
      <c r="CU18" s="53">
        <v>7.1804408963077201E-2</v>
      </c>
      <c r="CV18" s="53">
        <v>1.9945828721763599E-2</v>
      </c>
      <c r="CW18" s="53">
        <v>1.6465571985847801E-2</v>
      </c>
      <c r="CX18" s="53">
        <v>4.57380658622879E-3</v>
      </c>
      <c r="CY18" s="53">
        <v>7.0307538782545601E-3</v>
      </c>
      <c r="CZ18" s="53">
        <v>1.9530028123015499E-3</v>
      </c>
      <c r="DA18" s="53">
        <v>7.7111494148598405E-4</v>
      </c>
      <c r="DB18" s="53">
        <v>2.1420030844597699E-4</v>
      </c>
      <c r="DC18" s="53">
        <v>1.0296652453959901E-2</v>
      </c>
      <c r="DD18" s="53">
        <v>2.8602041186609798E-3</v>
      </c>
      <c r="DE18" s="52">
        <v>1025.1224711965899</v>
      </c>
      <c r="DF18" s="52">
        <v>284.75852004898798</v>
      </c>
      <c r="DG18" s="52">
        <v>868.414224802685</v>
      </c>
      <c r="DH18" s="52">
        <v>241.22810336569</v>
      </c>
      <c r="DI18" s="52">
        <v>414.87253923614298</v>
      </c>
      <c r="DJ18" s="52">
        <v>115.24329394901601</v>
      </c>
      <c r="DK18" s="52">
        <v>785.82872176358501</v>
      </c>
      <c r="DL18" s="52">
        <v>218.28750233148901</v>
      </c>
      <c r="DM18" s="52" t="s">
        <v>2003</v>
      </c>
      <c r="DN18" s="52" t="s">
        <v>2003</v>
      </c>
      <c r="DO18" s="52" t="s">
        <v>2003</v>
      </c>
      <c r="DP18" s="52" t="s">
        <v>2003</v>
      </c>
      <c r="DQ18" s="52">
        <v>6.9217000816474597E-2</v>
      </c>
      <c r="DR18" s="52">
        <v>1.37660146965436</v>
      </c>
      <c r="DS18" s="52">
        <v>1.4187335571078701E-2</v>
      </c>
      <c r="DT18" s="52">
        <v>5.2450149687018E-2</v>
      </c>
      <c r="DU18" s="52">
        <v>5.7179261544044298E-2</v>
      </c>
      <c r="DV18" s="52">
        <v>1.3744518733557101</v>
      </c>
      <c r="DW18" s="52">
        <v>1.5047174090538001E-2</v>
      </c>
      <c r="DX18" s="52">
        <v>4.4711603011884198E-2</v>
      </c>
      <c r="DY18" s="52">
        <v>6.7067404517826404E-2</v>
      </c>
      <c r="DZ18" s="52">
        <v>0.124246666061871</v>
      </c>
      <c r="EA18" s="52">
        <v>1.28975777918897E-3</v>
      </c>
      <c r="EB18" s="52">
        <v>4.6861199310532502E-2</v>
      </c>
      <c r="EC18" s="52">
        <v>89.384083371133102</v>
      </c>
      <c r="ED18" s="52">
        <v>70.217422933865507</v>
      </c>
      <c r="EE18" s="52">
        <v>52.368465027669401</v>
      </c>
      <c r="EF18" s="52">
        <v>77.966717590492607</v>
      </c>
      <c r="EG18" s="53">
        <v>9.9311348997550598E-3</v>
      </c>
      <c r="EH18" s="53">
        <v>2.83746711421573E-3</v>
      </c>
      <c r="EI18" s="53">
        <v>9.4582237140524404E-4</v>
      </c>
      <c r="EJ18" s="53">
        <v>7.1796516374852603E-3</v>
      </c>
      <c r="EK18" s="53">
        <v>1.46172548308083E-3</v>
      </c>
      <c r="EL18" s="53">
        <v>1.1375233693186999</v>
      </c>
      <c r="EM18" s="53">
        <v>8.5983851945931194E-5</v>
      </c>
      <c r="EN18" s="53">
        <v>1.0318062233511699E-3</v>
      </c>
      <c r="EO18" s="52">
        <v>90.063355801505907</v>
      </c>
      <c r="EP18" s="52">
        <v>70.458177719314193</v>
      </c>
      <c r="EQ18" s="52">
        <v>52.4213450966162</v>
      </c>
      <c r="ER18" s="52">
        <v>78.452956273246897</v>
      </c>
      <c r="ES18" s="52" t="s">
        <v>2003</v>
      </c>
      <c r="ET18" s="52" t="s">
        <v>2003</v>
      </c>
      <c r="EU18" s="52">
        <v>0.55384196679669795</v>
      </c>
      <c r="EV18" s="52">
        <v>0.15384622153678701</v>
      </c>
      <c r="EW18" s="52">
        <v>0.47854486074571301</v>
      </c>
      <c r="EX18" s="52">
        <v>0.13293019141794399</v>
      </c>
      <c r="EY18" s="52">
        <v>0.54159484713780304</v>
      </c>
      <c r="EZ18" s="52">
        <v>0.150444216637939</v>
      </c>
      <c r="FA18" s="52">
        <v>830.53252290665</v>
      </c>
      <c r="FB18" s="52">
        <v>230.70532421300899</v>
      </c>
      <c r="FC18" s="52">
        <v>8.0740270343826498E-2</v>
      </c>
      <c r="FD18" s="52">
        <v>2.24280322961081E-2</v>
      </c>
      <c r="FE18" s="52">
        <v>1.17935226344915E-2</v>
      </c>
      <c r="FF18" s="52">
        <v>3.27600471740905E-3</v>
      </c>
      <c r="FG18" s="52">
        <v>836.01560373763903</v>
      </c>
      <c r="FH18" s="52">
        <v>232.245134718316</v>
      </c>
      <c r="FI18" s="52" t="s">
        <v>2003</v>
      </c>
      <c r="FJ18" s="52" t="s">
        <v>2003</v>
      </c>
      <c r="FK18" s="51">
        <v>47772885.270000003</v>
      </c>
      <c r="FL18" s="51">
        <v>171981011.12391099</v>
      </c>
      <c r="FM18" s="51">
        <v>113473.431</v>
      </c>
      <c r="FN18" s="51">
        <v>408501.08359133097</v>
      </c>
      <c r="FO18" s="51">
        <v>32084575.997000001</v>
      </c>
      <c r="FP18" s="51">
        <v>115503549.56080399</v>
      </c>
      <c r="FQ18" s="51">
        <v>0</v>
      </c>
      <c r="FR18" s="51">
        <v>0</v>
      </c>
      <c r="FS18" s="51">
        <v>270739</v>
      </c>
      <c r="FT18" s="51">
        <v>974652.60277917795</v>
      </c>
      <c r="FU18" s="51">
        <v>471657.49200000003</v>
      </c>
      <c r="FV18" s="51">
        <v>1697953.3875728999</v>
      </c>
      <c r="FW18" s="51">
        <v>6287548</v>
      </c>
      <c r="FX18" s="51">
        <v>22634991.720066201</v>
      </c>
      <c r="FY18" s="51">
        <v>358062</v>
      </c>
      <c r="FZ18" s="51">
        <v>1289012.8878969001</v>
      </c>
      <c r="GA18" s="51">
        <v>0</v>
      </c>
      <c r="GB18" s="51">
        <v>0</v>
      </c>
      <c r="GC18" s="51">
        <v>2239948.5499999998</v>
      </c>
      <c r="GD18" s="51">
        <v>8063750.2699978398</v>
      </c>
      <c r="GE18" s="51">
        <v>473399</v>
      </c>
      <c r="GF18" s="51">
        <v>1704222.7662178699</v>
      </c>
      <c r="GG18" s="51">
        <v>82568218.247999996</v>
      </c>
      <c r="GH18" s="51">
        <v>297243207.74713802</v>
      </c>
      <c r="GI18" s="51">
        <v>7388006.4919999996</v>
      </c>
      <c r="GJ18" s="51">
        <v>26596610.598315202</v>
      </c>
      <c r="GK18" s="51">
        <v>7117267.4919999996</v>
      </c>
      <c r="GL18" s="51">
        <v>25621957.995536</v>
      </c>
      <c r="GM18" s="51">
        <v>83039875.739999995</v>
      </c>
      <c r="GN18" s="51">
        <v>298941161.13471103</v>
      </c>
      <c r="GO18" s="51">
        <v>6916349</v>
      </c>
      <c r="GP18" s="51">
        <v>24898657.210742299</v>
      </c>
      <c r="GQ18" s="54">
        <v>0.53038382768200498</v>
      </c>
      <c r="GR18" s="54">
        <v>1.25980401505672E-3</v>
      </c>
      <c r="GS18" s="54">
        <v>0.35620917871438101</v>
      </c>
      <c r="GT18" s="54">
        <v>0</v>
      </c>
      <c r="GU18" s="54">
        <v>3.0057968303826201E-3</v>
      </c>
      <c r="GV18" s="54">
        <v>5.2364328540764902E-3</v>
      </c>
      <c r="GW18" s="54">
        <v>6.9805576031818695E-2</v>
      </c>
      <c r="GX18" s="54">
        <v>3.9752736941499403E-3</v>
      </c>
      <c r="GY18" s="54">
        <v>0</v>
      </c>
      <c r="GZ18" s="54">
        <v>2.4868342764840502E-2</v>
      </c>
      <c r="HA18" s="54">
        <v>5.2557674132884501E-3</v>
      </c>
      <c r="HB18" s="54">
        <v>0.91787109215228302</v>
      </c>
      <c r="HC18" s="54">
        <v>8.2128907847717203E-2</v>
      </c>
      <c r="HD18" s="54">
        <v>7.9017282580045201E-2</v>
      </c>
      <c r="HE18" s="54">
        <v>0.92311428119632299</v>
      </c>
      <c r="HF18" s="54">
        <v>7.6885718803676895E-2</v>
      </c>
      <c r="HG18" s="51">
        <v>34718524.4482999</v>
      </c>
      <c r="HH18" s="51">
        <v>124985688.12837499</v>
      </c>
      <c r="HI18" s="51">
        <v>153.999</v>
      </c>
      <c r="HJ18" s="51">
        <v>554.39196486428102</v>
      </c>
      <c r="HK18" s="51">
        <v>14346935.062050501</v>
      </c>
      <c r="HL18" s="51">
        <v>51648553.034957401</v>
      </c>
      <c r="HM18" s="51">
        <v>0</v>
      </c>
      <c r="HN18" s="51">
        <v>0</v>
      </c>
      <c r="HO18" s="51">
        <v>0</v>
      </c>
      <c r="HP18" s="51">
        <v>0</v>
      </c>
      <c r="HQ18" s="51">
        <v>71985.967072335203</v>
      </c>
      <c r="HR18" s="51">
        <v>259147.40828114</v>
      </c>
      <c r="HS18" s="51">
        <v>0</v>
      </c>
      <c r="HT18" s="51">
        <v>0</v>
      </c>
      <c r="HU18" s="51">
        <v>0</v>
      </c>
      <c r="HV18" s="51">
        <v>0</v>
      </c>
      <c r="HW18" s="51">
        <v>0</v>
      </c>
      <c r="HX18" s="51">
        <v>0</v>
      </c>
      <c r="HY18" s="51">
        <v>45181.547859589002</v>
      </c>
      <c r="HZ18" s="51">
        <v>162652.27107635199</v>
      </c>
      <c r="IA18" s="51">
        <v>0</v>
      </c>
      <c r="IB18" s="51">
        <v>0</v>
      </c>
      <c r="IC18" s="54">
        <v>0.70590811916794305</v>
      </c>
      <c r="ID18" s="54">
        <v>3.1311568153083601E-6</v>
      </c>
      <c r="IE18" s="54">
        <v>0.29170646236875403</v>
      </c>
      <c r="IF18" s="54">
        <v>0</v>
      </c>
      <c r="IG18" s="54">
        <v>0</v>
      </c>
      <c r="IH18" s="54">
        <v>1.4636416561478001E-3</v>
      </c>
      <c r="II18" s="54">
        <v>0</v>
      </c>
      <c r="IJ18" s="54">
        <v>0</v>
      </c>
      <c r="IK18" s="54">
        <v>0</v>
      </c>
      <c r="IL18" s="54">
        <v>9.1864565034015103E-4</v>
      </c>
      <c r="IM18" s="54">
        <v>0</v>
      </c>
    </row>
    <row r="19" spans="1:247" x14ac:dyDescent="0.2">
      <c r="A19" s="49">
        <v>2020</v>
      </c>
      <c r="B19" s="49" t="s">
        <v>1390</v>
      </c>
      <c r="C19" s="49" t="s">
        <v>2029</v>
      </c>
      <c r="D19" s="50">
        <v>22701.9</v>
      </c>
      <c r="E19" s="51">
        <v>231844098.009074</v>
      </c>
      <c r="F19" s="51">
        <v>118466749.29521</v>
      </c>
      <c r="G19" s="51">
        <v>454050862.10170901</v>
      </c>
      <c r="H19" s="51">
        <v>207626320.902089</v>
      </c>
      <c r="I19" s="51">
        <v>54541831.469999999</v>
      </c>
      <c r="J19" s="51">
        <v>196349022.49981999</v>
      </c>
      <c r="K19" s="51">
        <v>24038382.184999999</v>
      </c>
      <c r="L19" s="51">
        <v>86537483.566131502</v>
      </c>
      <c r="M19" s="51">
        <v>12190.9735011022</v>
      </c>
      <c r="N19" s="51">
        <v>5980.6052743783503</v>
      </c>
      <c r="O19" s="51">
        <v>3772.63473977375</v>
      </c>
      <c r="P19" s="51">
        <v>19749132.934473999</v>
      </c>
      <c r="Q19" s="51">
        <v>2146936.8189240699</v>
      </c>
      <c r="R19" s="51">
        <v>311280.26943663199</v>
      </c>
      <c r="S19" s="51">
        <v>19895566.543894202</v>
      </c>
      <c r="T19" s="51" t="s">
        <v>2003</v>
      </c>
      <c r="U19" s="52">
        <v>0.22362333303093501</v>
      </c>
      <c r="V19" s="52">
        <v>6.2118089449333197E-2</v>
      </c>
      <c r="W19" s="52">
        <v>0.24857116937312901</v>
      </c>
      <c r="X19" s="52">
        <v>6.9048099428467694E-2</v>
      </c>
      <c r="Y19" s="52">
        <v>6.8946747709334996E-2</v>
      </c>
      <c r="Z19" s="52">
        <v>1.9152027578699101E-2</v>
      </c>
      <c r="AA19" s="52">
        <v>362.094711058695</v>
      </c>
      <c r="AB19" s="52">
        <v>100.582668837884</v>
      </c>
      <c r="AC19" s="52">
        <v>3.94629411231062E-2</v>
      </c>
      <c r="AD19" s="52">
        <v>1.09620157851764E-2</v>
      </c>
      <c r="AE19" s="52">
        <v>5.8967613172457604E-3</v>
      </c>
      <c r="AF19" s="52">
        <v>1.63800235870453E-3</v>
      </c>
      <c r="AG19" s="52">
        <v>364.77955184614001</v>
      </c>
      <c r="AH19" s="52">
        <v>101.328463911821</v>
      </c>
      <c r="AI19" s="52" t="s">
        <v>2003</v>
      </c>
      <c r="AJ19" s="52" t="s">
        <v>2003</v>
      </c>
      <c r="AK19" s="52">
        <v>5.2450149687018E-2</v>
      </c>
      <c r="AL19" s="52">
        <v>5.0300553388369799E-2</v>
      </c>
      <c r="AM19" s="52">
        <v>1.6336931869726901E-2</v>
      </c>
      <c r="AN19" s="52">
        <v>85.183772203574307</v>
      </c>
      <c r="AO19" s="52">
        <v>9.4582237140524404E-3</v>
      </c>
      <c r="AP19" s="52">
        <v>1.28975777918897E-3</v>
      </c>
      <c r="AQ19" s="52">
        <v>85.815323596117196</v>
      </c>
      <c r="AR19" s="52" t="s">
        <v>2003</v>
      </c>
      <c r="AS19" s="52">
        <v>0.61235598294475202</v>
      </c>
      <c r="AT19" s="52">
        <v>0.17010024494239301</v>
      </c>
      <c r="AU19" s="52">
        <v>0.68175632767849004</v>
      </c>
      <c r="AV19" s="52">
        <v>0.18937827270253099</v>
      </c>
      <c r="AW19" s="52">
        <v>0.18960355620067099</v>
      </c>
      <c r="AX19" s="52">
        <v>5.2668075841422503E-2</v>
      </c>
      <c r="AY19" s="52">
        <v>992.15231788079495</v>
      </c>
      <c r="AZ19" s="52">
        <v>275.60007086092702</v>
      </c>
      <c r="BA19" s="52">
        <v>0.107956091808038</v>
      </c>
      <c r="BB19" s="52">
        <v>2.99880431824367E-2</v>
      </c>
      <c r="BC19" s="52">
        <v>1.54222988297197E-2</v>
      </c>
      <c r="BD19" s="52">
        <v>4.2840061689195302E-3</v>
      </c>
      <c r="BE19" s="52">
        <v>999.50875442257097</v>
      </c>
      <c r="BF19" s="52">
        <v>277.64354180350199</v>
      </c>
      <c r="BG19" s="52" t="s">
        <v>2003</v>
      </c>
      <c r="BH19" s="52" t="s">
        <v>2003</v>
      </c>
      <c r="BI19" s="52">
        <v>0.56200671323596096</v>
      </c>
      <c r="BJ19" s="52">
        <v>0.156114224802685</v>
      </c>
      <c r="BK19" s="52">
        <v>19.847137802776</v>
      </c>
      <c r="BL19" s="52">
        <v>5.5131379388551203</v>
      </c>
      <c r="BM19" s="52">
        <v>0.89131815295291705</v>
      </c>
      <c r="BN19" s="52">
        <v>0.247590356527261</v>
      </c>
      <c r="BO19" s="52">
        <v>0.614623968066769</v>
      </c>
      <c r="BP19" s="52">
        <v>0.17073024584958699</v>
      </c>
      <c r="BQ19" s="52">
        <v>0.546130817381838</v>
      </c>
      <c r="BR19" s="52">
        <v>0.15170421845232701</v>
      </c>
      <c r="BS19" s="52">
        <v>25.969336841150302</v>
      </c>
      <c r="BT19" s="52">
        <v>7.2137623877347403</v>
      </c>
      <c r="BU19" s="52">
        <v>0.98611993105325202</v>
      </c>
      <c r="BV19" s="52">
        <v>0.27392439444797201</v>
      </c>
      <c r="BW19" s="52">
        <v>0.60101605733466401</v>
      </c>
      <c r="BX19" s="52">
        <v>0.16695024040642301</v>
      </c>
      <c r="BY19" s="52">
        <v>0.21772657171369</v>
      </c>
      <c r="BZ19" s="52">
        <v>6.0480087090628701E-2</v>
      </c>
      <c r="CA19" s="52">
        <v>0.98566633402884896</v>
      </c>
      <c r="CB19" s="52">
        <v>0.27379839426653402</v>
      </c>
      <c r="CC19" s="52">
        <v>6.3503583416492796E-3</v>
      </c>
      <c r="CD19" s="52">
        <v>1.76400254014334E-3</v>
      </c>
      <c r="CE19" s="52">
        <v>0.18960355620067099</v>
      </c>
      <c r="CF19" s="52">
        <v>5.2668075841422503E-2</v>
      </c>
      <c r="CG19" s="52">
        <v>1071.0582418579299</v>
      </c>
      <c r="CH19" s="52">
        <v>297.51855842329701</v>
      </c>
      <c r="CI19" s="52">
        <v>1546.33402884877</v>
      </c>
      <c r="CJ19" s="52">
        <v>429.54066653361099</v>
      </c>
      <c r="CK19" s="52">
        <v>507.87126916447397</v>
      </c>
      <c r="CL19" s="52">
        <v>141.07648114850801</v>
      </c>
      <c r="CM19" s="52">
        <v>995.58650095255405</v>
      </c>
      <c r="CN19" s="52">
        <v>276.55401823459999</v>
      </c>
      <c r="CO19" s="53">
        <v>0.1236505488524</v>
      </c>
      <c r="CP19" s="53">
        <v>3.4347649460219502E-2</v>
      </c>
      <c r="CQ19" s="53">
        <v>4.7809126372131E-2</v>
      </c>
      <c r="CR19" s="53">
        <v>1.3280419123650499E-2</v>
      </c>
      <c r="CS19" s="53">
        <v>9.1626598929511003E-3</v>
      </c>
      <c r="CT19" s="53">
        <v>2.5452036650639599E-3</v>
      </c>
      <c r="CU19" s="53">
        <v>0.10822825002267999</v>
      </c>
      <c r="CV19" s="53">
        <v>3.0063643291299999E-2</v>
      </c>
      <c r="CW19" s="53">
        <v>1.8007801868819701E-2</v>
      </c>
      <c r="CX19" s="53">
        <v>5.0022072031207501E-3</v>
      </c>
      <c r="CY19" s="53">
        <v>9.2533792978318104E-3</v>
      </c>
      <c r="CZ19" s="53">
        <v>2.5704037013517199E-3</v>
      </c>
      <c r="DA19" s="53">
        <v>9.0719404880703995E-4</v>
      </c>
      <c r="DB19" s="53">
        <v>2.5200036287761901E-4</v>
      </c>
      <c r="DC19" s="53">
        <v>1.5694457044361801E-2</v>
      </c>
      <c r="DD19" s="53">
        <v>4.3596062777828204E-3</v>
      </c>
      <c r="DE19" s="52">
        <v>1079.5101152136399</v>
      </c>
      <c r="DF19" s="52">
        <v>299.86631980404599</v>
      </c>
      <c r="DG19" s="52">
        <v>1550.2857661253699</v>
      </c>
      <c r="DH19" s="52">
        <v>430.63838011430602</v>
      </c>
      <c r="DI19" s="52">
        <v>508.37612265263499</v>
      </c>
      <c r="DJ19" s="52">
        <v>141.21671935044901</v>
      </c>
      <c r="DK19" s="52">
        <v>1002.96879252472</v>
      </c>
      <c r="DL19" s="52">
        <v>278.604671187517</v>
      </c>
      <c r="DM19" s="52" t="s">
        <v>2003</v>
      </c>
      <c r="DN19" s="52" t="s">
        <v>2003</v>
      </c>
      <c r="DO19" s="52" t="s">
        <v>2003</v>
      </c>
      <c r="DP19" s="52" t="s">
        <v>2003</v>
      </c>
      <c r="DQ19" s="52">
        <v>4.7291118570262199E-2</v>
      </c>
      <c r="DR19" s="52">
        <v>0.88993286764038804</v>
      </c>
      <c r="DS19" s="52">
        <v>8.9423206023768506E-2</v>
      </c>
      <c r="DT19" s="52">
        <v>5.2880068946747703E-2</v>
      </c>
      <c r="DU19" s="52">
        <v>4.5571441531343501E-2</v>
      </c>
      <c r="DV19" s="52">
        <v>0.76439644379932903</v>
      </c>
      <c r="DW19" s="52">
        <v>9.2432640841876093E-2</v>
      </c>
      <c r="DX19" s="52">
        <v>5.0730472648099399E-2</v>
      </c>
      <c r="DY19" s="52">
        <v>1.8486528168375201E-2</v>
      </c>
      <c r="DZ19" s="52">
        <v>4.4281683752154598E-2</v>
      </c>
      <c r="EA19" s="52">
        <v>4.2991925972965598E-4</v>
      </c>
      <c r="EB19" s="52">
        <v>1.6336931869726901E-2</v>
      </c>
      <c r="EC19" s="52">
        <v>89.965334210287594</v>
      </c>
      <c r="ED19" s="52">
        <v>69.338238047718406</v>
      </c>
      <c r="EE19" s="52">
        <v>51.038724757325603</v>
      </c>
      <c r="EF19" s="52">
        <v>85.479126735008606</v>
      </c>
      <c r="EG19" s="53">
        <v>1.04040460854577E-2</v>
      </c>
      <c r="EH19" s="53">
        <v>2.1495962986482799E-3</v>
      </c>
      <c r="EI19" s="53">
        <v>9.0283044543227795E-4</v>
      </c>
      <c r="EJ19" s="53">
        <v>9.28625601016057E-3</v>
      </c>
      <c r="EK19" s="53">
        <v>1.5047174090538E-3</v>
      </c>
      <c r="EL19" s="53">
        <v>0.82944322779642599</v>
      </c>
      <c r="EM19" s="53">
        <v>8.5983851945931194E-5</v>
      </c>
      <c r="EN19" s="53">
        <v>1.33274970516193E-3</v>
      </c>
      <c r="EO19" s="52">
        <v>90.675130908101195</v>
      </c>
      <c r="EP19" s="52">
        <v>69.515364782727005</v>
      </c>
      <c r="EQ19" s="52">
        <v>51.089455229973701</v>
      </c>
      <c r="ER19" s="52">
        <v>86.113257643109904</v>
      </c>
      <c r="ES19" s="52" t="s">
        <v>2003</v>
      </c>
      <c r="ET19" s="52" t="s">
        <v>2003</v>
      </c>
      <c r="EU19" s="52">
        <v>0.66451964075115699</v>
      </c>
      <c r="EV19" s="52">
        <v>0.18459026580785601</v>
      </c>
      <c r="EW19" s="52">
        <v>0.64592216275061198</v>
      </c>
      <c r="EX19" s="52">
        <v>0.179424258368865</v>
      </c>
      <c r="EY19" s="52">
        <v>0.201397078835163</v>
      </c>
      <c r="EZ19" s="52">
        <v>5.5944080558831502E-2</v>
      </c>
      <c r="FA19" s="52">
        <v>1000.74072394085</v>
      </c>
      <c r="FB19" s="52">
        <v>277.98575829628999</v>
      </c>
      <c r="FC19" s="52">
        <v>0.107956091808038</v>
      </c>
      <c r="FD19" s="52">
        <v>2.99880431824367E-2</v>
      </c>
      <c r="FE19" s="52">
        <v>1.54222988297197E-2</v>
      </c>
      <c r="FF19" s="52">
        <v>4.2840061689195302E-3</v>
      </c>
      <c r="FG19" s="52">
        <v>1008.09353170643</v>
      </c>
      <c r="FH19" s="52">
        <v>280.04838310804701</v>
      </c>
      <c r="FI19" s="52" t="s">
        <v>2003</v>
      </c>
      <c r="FJ19" s="52" t="s">
        <v>2003</v>
      </c>
      <c r="FK19" s="51">
        <v>16959838.977000002</v>
      </c>
      <c r="FL19" s="51">
        <v>61054931.877745003</v>
      </c>
      <c r="FM19" s="51">
        <v>74856.562000000005</v>
      </c>
      <c r="FN19" s="51">
        <v>269481.46734826098</v>
      </c>
      <c r="FO19" s="51">
        <v>2802163.8569999998</v>
      </c>
      <c r="FP19" s="51">
        <v>10087709.183526499</v>
      </c>
      <c r="FQ19" s="51">
        <v>10582482</v>
      </c>
      <c r="FR19" s="51">
        <v>38096630.426956601</v>
      </c>
      <c r="FS19" s="51">
        <v>32402</v>
      </c>
      <c r="FT19" s="51">
        <v>116646.266829865</v>
      </c>
      <c r="FU19" s="51">
        <v>63698</v>
      </c>
      <c r="FV19" s="51">
        <v>229310.96551227599</v>
      </c>
      <c r="FW19" s="51">
        <v>23963744</v>
      </c>
      <c r="FX19" s="51">
        <v>86268788.249694005</v>
      </c>
      <c r="FY19" s="51">
        <v>57675</v>
      </c>
      <c r="FZ19" s="51">
        <v>207628.33897328799</v>
      </c>
      <c r="GA19" s="51">
        <v>0</v>
      </c>
      <c r="GB19" s="51">
        <v>0</v>
      </c>
      <c r="GC19" s="51">
        <v>0</v>
      </c>
      <c r="GD19" s="51">
        <v>0</v>
      </c>
      <c r="GE19" s="51">
        <v>4971</v>
      </c>
      <c r="GF19" s="51">
        <v>17895.4568363453</v>
      </c>
      <c r="GG19" s="51">
        <v>30424312.396000002</v>
      </c>
      <c r="GH19" s="51">
        <v>109526648.412413</v>
      </c>
      <c r="GI19" s="51">
        <v>24117519</v>
      </c>
      <c r="GJ19" s="51">
        <v>86822373.821009398</v>
      </c>
      <c r="GK19" s="51">
        <v>24085117</v>
      </c>
      <c r="GL19" s="51">
        <v>86705727.554179594</v>
      </c>
      <c r="GM19" s="51">
        <v>19905528.396000002</v>
      </c>
      <c r="GN19" s="51">
        <v>71659328.9509684</v>
      </c>
      <c r="GO19" s="51">
        <v>34636303</v>
      </c>
      <c r="GP19" s="51">
        <v>124689693.282454</v>
      </c>
      <c r="GQ19" s="54">
        <v>0.310951035983068</v>
      </c>
      <c r="GR19" s="54">
        <v>1.37246146827204E-3</v>
      </c>
      <c r="GS19" s="54">
        <v>5.1376416692995502E-2</v>
      </c>
      <c r="GT19" s="54">
        <v>0.19402505799935599</v>
      </c>
      <c r="GU19" s="54">
        <v>5.9407612782097204E-4</v>
      </c>
      <c r="GV19" s="54">
        <v>1.1678742420202499E-3</v>
      </c>
      <c r="GW19" s="54">
        <v>0.43936449119230497</v>
      </c>
      <c r="GX19" s="54">
        <v>1.0574452401726599E-3</v>
      </c>
      <c r="GY19" s="54">
        <v>0</v>
      </c>
      <c r="GZ19" s="54">
        <v>0</v>
      </c>
      <c r="HA19" s="54">
        <v>9.1141053990434302E-5</v>
      </c>
      <c r="HB19" s="54">
        <v>0.55781611319768198</v>
      </c>
      <c r="HC19" s="54">
        <v>0.44218388680231802</v>
      </c>
      <c r="HD19" s="54">
        <v>0.44158981067449699</v>
      </c>
      <c r="HE19" s="54">
        <v>0.36495892944034602</v>
      </c>
      <c r="HF19" s="54">
        <v>0.63504107055965398</v>
      </c>
      <c r="HG19" s="51">
        <v>11950818.218691301</v>
      </c>
      <c r="HH19" s="51">
        <v>43022601.406477503</v>
      </c>
      <c r="HI19" s="51">
        <v>8953.4920000000002</v>
      </c>
      <c r="HJ19" s="51">
        <v>32232.3133414933</v>
      </c>
      <c r="HK19" s="51">
        <v>1959006.9829655699</v>
      </c>
      <c r="HL19" s="51">
        <v>7052368.7197263101</v>
      </c>
      <c r="HM19" s="51">
        <v>0</v>
      </c>
      <c r="HN19" s="51">
        <v>0</v>
      </c>
      <c r="HO19" s="51">
        <v>0</v>
      </c>
      <c r="HP19" s="51">
        <v>0</v>
      </c>
      <c r="HQ19" s="51">
        <v>7644.6022640791498</v>
      </c>
      <c r="HR19" s="51">
        <v>27520.347987901001</v>
      </c>
      <c r="HS19" s="51">
        <v>0</v>
      </c>
      <c r="HT19" s="51">
        <v>0</v>
      </c>
      <c r="HU19" s="51">
        <v>0</v>
      </c>
      <c r="HV19" s="51">
        <v>0</v>
      </c>
      <c r="HW19" s="51">
        <v>0</v>
      </c>
      <c r="HX19" s="51">
        <v>0</v>
      </c>
      <c r="HY19" s="51">
        <v>0</v>
      </c>
      <c r="HZ19" s="51">
        <v>0</v>
      </c>
      <c r="IA19" s="51">
        <v>0</v>
      </c>
      <c r="IB19" s="51">
        <v>0</v>
      </c>
      <c r="IC19" s="54">
        <v>0.858139808387965</v>
      </c>
      <c r="ID19" s="54">
        <v>6.4291396360345197E-4</v>
      </c>
      <c r="IE19" s="54">
        <v>0.14066834975060399</v>
      </c>
      <c r="IF19" s="54">
        <v>0</v>
      </c>
      <c r="IG19" s="54">
        <v>0</v>
      </c>
      <c r="IH19" s="54">
        <v>5.4892789782702003E-4</v>
      </c>
      <c r="II19" s="54">
        <v>0</v>
      </c>
      <c r="IJ19" s="54">
        <v>0</v>
      </c>
      <c r="IK19" s="54">
        <v>0</v>
      </c>
      <c r="IL19" s="54">
        <v>0</v>
      </c>
      <c r="IM19" s="54">
        <v>0</v>
      </c>
    </row>
    <row r="20" spans="1:247" x14ac:dyDescent="0.2">
      <c r="A20" s="49">
        <v>2020</v>
      </c>
      <c r="B20" s="49" t="s">
        <v>2030</v>
      </c>
      <c r="C20" s="49" t="s">
        <v>2031</v>
      </c>
      <c r="D20" s="50">
        <v>30296.799999999999</v>
      </c>
      <c r="E20" s="51">
        <v>595276055.79025102</v>
      </c>
      <c r="F20" s="51">
        <v>281582065.099177</v>
      </c>
      <c r="G20" s="51">
        <v>642004223.61890697</v>
      </c>
      <c r="H20" s="51">
        <v>303681687.56277698</v>
      </c>
      <c r="I20" s="51">
        <v>63513834.149999999</v>
      </c>
      <c r="J20" s="51">
        <v>228647973.75621</v>
      </c>
      <c r="K20" s="51">
        <v>29666414.822999999</v>
      </c>
      <c r="L20" s="51">
        <v>106798238.976888</v>
      </c>
      <c r="M20" s="51">
        <v>25941.297820032501</v>
      </c>
      <c r="N20" s="51">
        <v>11022.3004417995</v>
      </c>
      <c r="O20" s="51">
        <v>34510.641289655403</v>
      </c>
      <c r="P20" s="51">
        <v>48185918.958369203</v>
      </c>
      <c r="Q20" s="51">
        <v>5197556.6138982102</v>
      </c>
      <c r="R20" s="51">
        <v>752985.39281502296</v>
      </c>
      <c r="S20" s="51">
        <v>48540244.306955397</v>
      </c>
      <c r="T20" s="51" t="s">
        <v>2003</v>
      </c>
      <c r="U20" s="52">
        <v>0.40823732196316798</v>
      </c>
      <c r="V20" s="52">
        <v>0.113400163294929</v>
      </c>
      <c r="W20" s="52">
        <v>0.37149596298648302</v>
      </c>
      <c r="X20" s="52">
        <v>0.10319414859838499</v>
      </c>
      <c r="Y20" s="52">
        <v>0.54340923523541695</v>
      </c>
      <c r="Z20" s="52">
        <v>0.15094821736369399</v>
      </c>
      <c r="AA20" s="52">
        <v>758.67504309171704</v>
      </c>
      <c r="AB20" s="52">
        <v>210.744753470017</v>
      </c>
      <c r="AC20" s="52">
        <v>8.1647464392633595E-2</v>
      </c>
      <c r="AD20" s="52">
        <v>2.2680032658985799E-2</v>
      </c>
      <c r="AE20" s="52">
        <v>1.17935226344915E-2</v>
      </c>
      <c r="AF20" s="52">
        <v>3.27600471740905E-3</v>
      </c>
      <c r="AG20" s="52">
        <v>764.25383289485603</v>
      </c>
      <c r="AH20" s="52">
        <v>212.29442970153301</v>
      </c>
      <c r="AI20" s="52" t="s">
        <v>2003</v>
      </c>
      <c r="AJ20" s="52" t="s">
        <v>2003</v>
      </c>
      <c r="AK20" s="52">
        <v>4.3421845232695301E-2</v>
      </c>
      <c r="AL20" s="52">
        <v>3.91226526353987E-2</v>
      </c>
      <c r="AM20" s="52">
        <v>5.8039100063503601E-2</v>
      </c>
      <c r="AN20" s="52">
        <v>80.947777737457997</v>
      </c>
      <c r="AO20" s="52">
        <v>8.5983851945931195E-3</v>
      </c>
      <c r="AP20" s="52">
        <v>1.28975777918897E-3</v>
      </c>
      <c r="AQ20" s="52">
        <v>81.543215912183598</v>
      </c>
      <c r="AR20" s="52" t="s">
        <v>2003</v>
      </c>
      <c r="AS20" s="52">
        <v>0.44361788986664202</v>
      </c>
      <c r="AT20" s="52">
        <v>0.123228177447156</v>
      </c>
      <c r="AU20" s="52">
        <v>0.40370135171913302</v>
      </c>
      <c r="AV20" s="52">
        <v>0.112140161480541</v>
      </c>
      <c r="AW20" s="52">
        <v>0.59012972874897895</v>
      </c>
      <c r="AX20" s="52">
        <v>0.16392623605189099</v>
      </c>
      <c r="AY20" s="52">
        <v>824.18443255012198</v>
      </c>
      <c r="AZ20" s="52">
        <v>228.94195167377299</v>
      </c>
      <c r="BA20" s="52">
        <v>8.8905016783089902E-2</v>
      </c>
      <c r="BB20" s="52">
        <v>2.46960355620067E-2</v>
      </c>
      <c r="BC20" s="52">
        <v>1.2700716683298601E-2</v>
      </c>
      <c r="BD20" s="52">
        <v>3.52800508028667E-3</v>
      </c>
      <c r="BE20" s="52">
        <v>830.24494239317801</v>
      </c>
      <c r="BF20" s="52">
        <v>230.62544009797699</v>
      </c>
      <c r="BG20" s="52" t="s">
        <v>2003</v>
      </c>
      <c r="BH20" s="52" t="s">
        <v>2003</v>
      </c>
      <c r="BI20" s="52">
        <v>0.52209017508845101</v>
      </c>
      <c r="BJ20" s="52">
        <v>0.14502620883607001</v>
      </c>
      <c r="BK20" s="52">
        <v>17.2362333303094</v>
      </c>
      <c r="BL20" s="52">
        <v>4.7878808944933304</v>
      </c>
      <c r="BM20" s="52">
        <v>0.201397078835163</v>
      </c>
      <c r="BN20" s="52">
        <v>5.5944080558831502E-2</v>
      </c>
      <c r="BO20" s="52">
        <v>0.44497868093985299</v>
      </c>
      <c r="BP20" s="52">
        <v>0.123606177991472</v>
      </c>
      <c r="BQ20" s="52">
        <v>0.47990565181892397</v>
      </c>
      <c r="BR20" s="52">
        <v>0.13330819196226101</v>
      </c>
      <c r="BS20" s="52">
        <v>17.0071668329856</v>
      </c>
      <c r="BT20" s="52">
        <v>4.72425080286673</v>
      </c>
      <c r="BU20" s="52">
        <v>0.16783089902930201</v>
      </c>
      <c r="BV20" s="52">
        <v>4.6620067132359597E-2</v>
      </c>
      <c r="BW20" s="52">
        <v>0.40460854576793998</v>
      </c>
      <c r="BX20" s="52">
        <v>0.11239216184341801</v>
      </c>
      <c r="BY20" s="52">
        <v>0.76567177719314194</v>
      </c>
      <c r="BZ20" s="52">
        <v>0.21268830626871099</v>
      </c>
      <c r="CA20" s="52">
        <v>1.60890864555929</v>
      </c>
      <c r="CB20" s="52">
        <v>0.44692264356345801</v>
      </c>
      <c r="CC20" s="52">
        <v>2.8123015513018199E-2</v>
      </c>
      <c r="CD20" s="52">
        <v>7.8120112492061997E-3</v>
      </c>
      <c r="CE20" s="52">
        <v>0.58786174362696197</v>
      </c>
      <c r="CF20" s="52">
        <v>0.16329623514469699</v>
      </c>
      <c r="CG20" s="52">
        <v>959.32277964256502</v>
      </c>
      <c r="CH20" s="52">
        <v>266.48068172911201</v>
      </c>
      <c r="CI20" s="52">
        <v>907.19404880703996</v>
      </c>
      <c r="CJ20" s="52">
        <v>252.00036287762001</v>
      </c>
      <c r="CK20" s="52">
        <v>418.45550213190597</v>
      </c>
      <c r="CL20" s="52">
        <v>116.23856938220101</v>
      </c>
      <c r="CM20" s="52">
        <v>829.12319695182805</v>
      </c>
      <c r="CN20" s="52">
        <v>230.313841649279</v>
      </c>
      <c r="CO20" s="53">
        <v>0.114397169554568</v>
      </c>
      <c r="CP20" s="53">
        <v>3.1777245758867798E-2</v>
      </c>
      <c r="CQ20" s="53">
        <v>3.6741358976685103E-2</v>
      </c>
      <c r="CR20" s="53">
        <v>1.02060146965436E-2</v>
      </c>
      <c r="CS20" s="53">
        <v>1.0568810668602E-2</v>
      </c>
      <c r="CT20" s="53">
        <v>2.93580422752427E-3</v>
      </c>
      <c r="CU20" s="53">
        <v>8.9358613807493395E-2</v>
      </c>
      <c r="CV20" s="53">
        <v>2.4822035743445499E-2</v>
      </c>
      <c r="CW20" s="53">
        <v>1.66470107956092E-2</v>
      </c>
      <c r="CX20" s="53">
        <v>4.6242066588043198E-3</v>
      </c>
      <c r="CY20" s="53">
        <v>7.3482717953370202E-3</v>
      </c>
      <c r="CZ20" s="53">
        <v>2.04120293930872E-3</v>
      </c>
      <c r="DA20" s="53">
        <v>1.2247119658895E-3</v>
      </c>
      <c r="DB20" s="53">
        <v>3.4020048988478598E-4</v>
      </c>
      <c r="DC20" s="53">
        <v>1.2927515195500301E-2</v>
      </c>
      <c r="DD20" s="53">
        <v>3.5910051710060799E-3</v>
      </c>
      <c r="DE20" s="52">
        <v>967.13689558196495</v>
      </c>
      <c r="DF20" s="52">
        <v>268.65128685475798</v>
      </c>
      <c r="DG20" s="52">
        <v>910.30164202122796</v>
      </c>
      <c r="DH20" s="52">
        <v>252.86359012065699</v>
      </c>
      <c r="DI20" s="52">
        <v>419.08101242855798</v>
      </c>
      <c r="DJ20" s="52">
        <v>116.41232363240501</v>
      </c>
      <c r="DK20" s="52">
        <v>835.20502585503004</v>
      </c>
      <c r="DL20" s="52">
        <v>232.00325208200999</v>
      </c>
      <c r="DM20" s="52" t="s">
        <v>2003</v>
      </c>
      <c r="DN20" s="52" t="s">
        <v>2003</v>
      </c>
      <c r="DO20" s="52" t="s">
        <v>2003</v>
      </c>
      <c r="DP20" s="52" t="s">
        <v>2003</v>
      </c>
      <c r="DQ20" s="52">
        <v>4.7721037829991798E-2</v>
      </c>
      <c r="DR20" s="52">
        <v>1.3340394629411201</v>
      </c>
      <c r="DS20" s="52">
        <v>2.53652363240497E-2</v>
      </c>
      <c r="DT20" s="52">
        <v>4.3851764492424901E-2</v>
      </c>
      <c r="DU20" s="52">
        <v>4.3421845232695301E-2</v>
      </c>
      <c r="DV20" s="52">
        <v>1.3297402703438299</v>
      </c>
      <c r="DW20" s="52">
        <v>2.0636124467023498E-2</v>
      </c>
      <c r="DX20" s="52">
        <v>3.91226526353987E-2</v>
      </c>
      <c r="DY20" s="52">
        <v>7.0076839335934005E-2</v>
      </c>
      <c r="DZ20" s="52">
        <v>0.1246765853216</v>
      </c>
      <c r="EA20" s="52">
        <v>3.43935407783725E-3</v>
      </c>
      <c r="EB20" s="52">
        <v>5.7609180803773898E-2</v>
      </c>
      <c r="EC20" s="52">
        <v>87.890543862832303</v>
      </c>
      <c r="ED20" s="52">
        <v>70.218282772384995</v>
      </c>
      <c r="EE20" s="52">
        <v>52.9200514379026</v>
      </c>
      <c r="EF20" s="52">
        <v>81.344163294928805</v>
      </c>
      <c r="EG20" s="53">
        <v>1.0490029937403601E-2</v>
      </c>
      <c r="EH20" s="53">
        <v>2.83746711421573E-3</v>
      </c>
      <c r="EI20" s="53">
        <v>1.33274970516193E-3</v>
      </c>
      <c r="EJ20" s="53">
        <v>8.7703528984849899E-3</v>
      </c>
      <c r="EK20" s="53">
        <v>1.5047174090538E-3</v>
      </c>
      <c r="EL20" s="53">
        <v>1.1379102966524499</v>
      </c>
      <c r="EM20" s="53">
        <v>1.7196770389186201E-4</v>
      </c>
      <c r="EN20" s="53">
        <v>1.246765853216E-3</v>
      </c>
      <c r="EO20" s="52">
        <v>88.606359430282097</v>
      </c>
      <c r="EP20" s="52">
        <v>70.459037557833597</v>
      </c>
      <c r="EQ20" s="52">
        <v>52.999156581692802</v>
      </c>
      <c r="ER20" s="52">
        <v>81.940461308173795</v>
      </c>
      <c r="ES20" s="52" t="s">
        <v>2003</v>
      </c>
      <c r="ET20" s="52" t="s">
        <v>2003</v>
      </c>
      <c r="EU20" s="52">
        <v>0.45223623333030899</v>
      </c>
      <c r="EV20" s="52">
        <v>0.12562218089449301</v>
      </c>
      <c r="EW20" s="52">
        <v>0.42547400889050202</v>
      </c>
      <c r="EX20" s="52">
        <v>0.11818817018960399</v>
      </c>
      <c r="EY20" s="52">
        <v>0.58423296743173403</v>
      </c>
      <c r="EZ20" s="52">
        <v>0.16228823369318701</v>
      </c>
      <c r="FA20" s="52">
        <v>800.98430554295601</v>
      </c>
      <c r="FB20" s="52">
        <v>222.497420393722</v>
      </c>
      <c r="FC20" s="52">
        <v>8.2554658441440595E-2</v>
      </c>
      <c r="FD20" s="52">
        <v>2.2932033021863401E-2</v>
      </c>
      <c r="FE20" s="52">
        <v>1.17935226344915E-2</v>
      </c>
      <c r="FF20" s="52">
        <v>3.27600471740905E-3</v>
      </c>
      <c r="FG20" s="52">
        <v>806.61344461580302</v>
      </c>
      <c r="FH20" s="52">
        <v>224.07721491427</v>
      </c>
      <c r="FI20" s="52" t="s">
        <v>2003</v>
      </c>
      <c r="FJ20" s="52" t="s">
        <v>2003</v>
      </c>
      <c r="FK20" s="51">
        <v>43638313.186999999</v>
      </c>
      <c r="FL20" s="51">
        <v>157096670.69983399</v>
      </c>
      <c r="FM20" s="51">
        <v>57177.947999999997</v>
      </c>
      <c r="FN20" s="51">
        <v>205838.966088271</v>
      </c>
      <c r="FO20" s="51">
        <v>14358539.424000001</v>
      </c>
      <c r="FP20" s="51">
        <v>51690328.403772801</v>
      </c>
      <c r="FQ20" s="51">
        <v>0</v>
      </c>
      <c r="FR20" s="51">
        <v>0</v>
      </c>
      <c r="FS20" s="51">
        <v>5005493</v>
      </c>
      <c r="FT20" s="51">
        <v>18019630.642954901</v>
      </c>
      <c r="FU20" s="51">
        <v>347311.12</v>
      </c>
      <c r="FV20" s="51">
        <v>1250310.02951976</v>
      </c>
      <c r="FW20" s="51">
        <v>0</v>
      </c>
      <c r="FX20" s="51">
        <v>0</v>
      </c>
      <c r="FY20" s="51">
        <v>42832</v>
      </c>
      <c r="FZ20" s="51">
        <v>154193.96644826801</v>
      </c>
      <c r="GA20" s="51">
        <v>0</v>
      </c>
      <c r="GB20" s="51">
        <v>0</v>
      </c>
      <c r="GC20" s="51">
        <v>64166.972999999998</v>
      </c>
      <c r="GD20" s="51">
        <v>230999.254805962</v>
      </c>
      <c r="GE20" s="51">
        <v>0</v>
      </c>
      <c r="GF20" s="51">
        <v>0</v>
      </c>
      <c r="GG20" s="51">
        <v>58118197.531999998</v>
      </c>
      <c r="GH20" s="51">
        <v>209223837.32450101</v>
      </c>
      <c r="GI20" s="51">
        <v>5395636.1200000001</v>
      </c>
      <c r="GJ20" s="51">
        <v>19424134.6389229</v>
      </c>
      <c r="GK20" s="51">
        <v>390143.12</v>
      </c>
      <c r="GL20" s="51">
        <v>1404503.9959680301</v>
      </c>
      <c r="GM20" s="51">
        <v>58465508.652000003</v>
      </c>
      <c r="GN20" s="51">
        <v>210474147.35402101</v>
      </c>
      <c r="GO20" s="51">
        <v>5048325</v>
      </c>
      <c r="GP20" s="51">
        <v>18173824.6094031</v>
      </c>
      <c r="GQ20" s="54">
        <v>0.687067850857494</v>
      </c>
      <c r="GR20" s="54">
        <v>9.0024400531835201E-4</v>
      </c>
      <c r="GS20" s="54">
        <v>0.22606948121998399</v>
      </c>
      <c r="GT20" s="54">
        <v>0</v>
      </c>
      <c r="GU20" s="54">
        <v>7.8809492549697199E-2</v>
      </c>
      <c r="GV20" s="54">
        <v>5.4682751777031698E-3</v>
      </c>
      <c r="GW20" s="54">
        <v>0</v>
      </c>
      <c r="GX20" s="54">
        <v>6.7437277105144905E-4</v>
      </c>
      <c r="GY20" s="54">
        <v>0</v>
      </c>
      <c r="GZ20" s="54">
        <v>1.0102834187521799E-3</v>
      </c>
      <c r="HA20" s="54">
        <v>0</v>
      </c>
      <c r="HB20" s="54">
        <v>0.91504785950154799</v>
      </c>
      <c r="HC20" s="54">
        <v>8.4952140498451803E-2</v>
      </c>
      <c r="HD20" s="54">
        <v>6.1426479487546202E-3</v>
      </c>
      <c r="HE20" s="54">
        <v>0.92051613467925097</v>
      </c>
      <c r="HF20" s="54">
        <v>7.9483865320748595E-2</v>
      </c>
      <c r="HG20" s="51">
        <v>27500516.098106001</v>
      </c>
      <c r="HH20" s="51">
        <v>99001065.944654197</v>
      </c>
      <c r="HI20" s="51">
        <v>41.158999999999999</v>
      </c>
      <c r="HJ20" s="51">
        <v>148.171214630283</v>
      </c>
      <c r="HK20" s="51">
        <v>12306121.895248899</v>
      </c>
      <c r="HL20" s="51">
        <v>44301684.409420803</v>
      </c>
      <c r="HM20" s="51">
        <v>0</v>
      </c>
      <c r="HN20" s="51">
        <v>0</v>
      </c>
      <c r="HO20" s="51">
        <v>0</v>
      </c>
      <c r="HP20" s="51">
        <v>0</v>
      </c>
      <c r="HQ20" s="51">
        <v>237084.84761295901</v>
      </c>
      <c r="HR20" s="51">
        <v>853498.62341766397</v>
      </c>
      <c r="HS20" s="51">
        <v>0</v>
      </c>
      <c r="HT20" s="51">
        <v>0</v>
      </c>
      <c r="HU20" s="51">
        <v>0</v>
      </c>
      <c r="HV20" s="51">
        <v>0</v>
      </c>
      <c r="HW20" s="51">
        <v>0</v>
      </c>
      <c r="HX20" s="51">
        <v>0</v>
      </c>
      <c r="HY20" s="51">
        <v>0</v>
      </c>
      <c r="HZ20" s="51">
        <v>0</v>
      </c>
      <c r="IA20" s="51">
        <v>0</v>
      </c>
      <c r="IB20" s="51">
        <v>0</v>
      </c>
      <c r="IC20" s="54">
        <v>0.68676151667780505</v>
      </c>
      <c r="ID20" s="54">
        <v>1.0278504288466199E-6</v>
      </c>
      <c r="IE20" s="54">
        <v>0.30731681205739703</v>
      </c>
      <c r="IF20" s="54">
        <v>0</v>
      </c>
      <c r="IG20" s="54">
        <v>0</v>
      </c>
      <c r="IH20" s="54">
        <v>5.9206434143690596E-3</v>
      </c>
      <c r="II20" s="54">
        <v>0</v>
      </c>
      <c r="IJ20" s="54">
        <v>0</v>
      </c>
      <c r="IK20" s="54">
        <v>0</v>
      </c>
      <c r="IL20" s="54">
        <v>0</v>
      </c>
      <c r="IM20" s="54">
        <v>0</v>
      </c>
    </row>
    <row r="21" spans="1:247" x14ac:dyDescent="0.2">
      <c r="A21" s="49">
        <v>2020</v>
      </c>
      <c r="B21" s="49" t="s">
        <v>2032</v>
      </c>
      <c r="C21" s="49" t="s">
        <v>2033</v>
      </c>
      <c r="D21" s="50">
        <v>37166.699999999997</v>
      </c>
      <c r="E21" s="51">
        <v>638127357.45515895</v>
      </c>
      <c r="F21" s="51">
        <v>292823794.38383597</v>
      </c>
      <c r="G21" s="51">
        <v>652290197.71681798</v>
      </c>
      <c r="H21" s="51">
        <v>297693743.74024099</v>
      </c>
      <c r="I21" s="51">
        <v>100554704.57600001</v>
      </c>
      <c r="J21" s="51">
        <v>361994040.521276</v>
      </c>
      <c r="K21" s="51">
        <v>44880475.528999999</v>
      </c>
      <c r="L21" s="51">
        <v>161568419.35704499</v>
      </c>
      <c r="M21" s="51">
        <v>29346.4406564397</v>
      </c>
      <c r="N21" s="51">
        <v>14589.4485217407</v>
      </c>
      <c r="O21" s="51">
        <v>21216.0354165344</v>
      </c>
      <c r="P21" s="51">
        <v>34656483.967304997</v>
      </c>
      <c r="Q21" s="51">
        <v>1300139.6643381999</v>
      </c>
      <c r="R21" s="51">
        <v>183088.42873990699</v>
      </c>
      <c r="S21" s="51">
        <v>34743547.022162601</v>
      </c>
      <c r="T21" s="51" t="s">
        <v>2003</v>
      </c>
      <c r="U21" s="52">
        <v>0.29166288669146301</v>
      </c>
      <c r="V21" s="52">
        <v>8.1018116665154696E-2</v>
      </c>
      <c r="W21" s="52">
        <v>0.32522906649732403</v>
      </c>
      <c r="X21" s="52">
        <v>9.0342130091626602E-2</v>
      </c>
      <c r="Y21" s="52">
        <v>0.21092261634763701</v>
      </c>
      <c r="Z21" s="52">
        <v>5.8590084369046502E-2</v>
      </c>
      <c r="AA21" s="52">
        <v>344.65617345550203</v>
      </c>
      <c r="AB21" s="52">
        <v>95.738591862469406</v>
      </c>
      <c r="AC21" s="52">
        <v>1.3154313707702101E-2</v>
      </c>
      <c r="AD21" s="52">
        <v>3.6540052617254799E-3</v>
      </c>
      <c r="AE21" s="52">
        <v>1.8143880976140799E-3</v>
      </c>
      <c r="AF21" s="52">
        <v>5.04000725755239E-4</v>
      </c>
      <c r="AG21" s="52">
        <v>345.52209017508801</v>
      </c>
      <c r="AH21" s="52">
        <v>95.979126208836107</v>
      </c>
      <c r="AI21" s="52" t="s">
        <v>2003</v>
      </c>
      <c r="AJ21" s="52" t="s">
        <v>2003</v>
      </c>
      <c r="AK21" s="52">
        <v>4.6001360791073198E-2</v>
      </c>
      <c r="AL21" s="52">
        <v>4.9870634128640103E-2</v>
      </c>
      <c r="AM21" s="52">
        <v>3.3103782999183498E-2</v>
      </c>
      <c r="AN21" s="52">
        <v>54.309980404608503</v>
      </c>
      <c r="AO21" s="52">
        <v>2.1495962986482799E-3</v>
      </c>
      <c r="AP21" s="52">
        <v>4.2991925972965598E-4</v>
      </c>
      <c r="AQ21" s="52">
        <v>54.446694729202598</v>
      </c>
      <c r="AR21" s="52" t="s">
        <v>2003</v>
      </c>
      <c r="AS21" s="52">
        <v>0.35652726118116701</v>
      </c>
      <c r="AT21" s="52">
        <v>9.9036142610904501E-2</v>
      </c>
      <c r="AU21" s="52">
        <v>0.39689739635308002</v>
      </c>
      <c r="AV21" s="52">
        <v>0.11025015875895899</v>
      </c>
      <c r="AW21" s="52">
        <v>0.25764310986119898</v>
      </c>
      <c r="AX21" s="52">
        <v>7.1568103057243898E-2</v>
      </c>
      <c r="AY21" s="52">
        <v>420.78608364329102</v>
      </c>
      <c r="AZ21" s="52">
        <v>116.885958314433</v>
      </c>
      <c r="BA21" s="52">
        <v>1.58758958541232E-2</v>
      </c>
      <c r="BB21" s="52">
        <v>4.4100063503583397E-3</v>
      </c>
      <c r="BC21" s="52">
        <v>2.2679851220176002E-3</v>
      </c>
      <c r="BD21" s="52">
        <v>6.3000090719404897E-4</v>
      </c>
      <c r="BE21" s="52">
        <v>421.84341830717602</v>
      </c>
      <c r="BF21" s="52">
        <v>117.17966473736701</v>
      </c>
      <c r="BG21" s="52" t="s">
        <v>2003</v>
      </c>
      <c r="BH21" s="52" t="s">
        <v>2003</v>
      </c>
      <c r="BI21" s="52">
        <v>1.37213099882065</v>
      </c>
      <c r="BJ21" s="52">
        <v>0.38115054885240002</v>
      </c>
      <c r="BK21" s="52">
        <v>0.459947382745169</v>
      </c>
      <c r="BL21" s="52">
        <v>0.12776418397895301</v>
      </c>
      <c r="BM21" s="52">
        <v>0.34428014152227199</v>
      </c>
      <c r="BN21" s="52">
        <v>9.5634137712056602E-2</v>
      </c>
      <c r="BO21" s="52">
        <v>0.36378481357162301</v>
      </c>
      <c r="BP21" s="52">
        <v>0.101052145513925</v>
      </c>
      <c r="BQ21" s="52">
        <v>1.38891408872358</v>
      </c>
      <c r="BR21" s="52">
        <v>0.38581255556563498</v>
      </c>
      <c r="BS21" s="52">
        <v>0.40914451601197499</v>
      </c>
      <c r="BT21" s="52">
        <v>0.113652163657806</v>
      </c>
      <c r="BU21" s="52">
        <v>0.38555747074299201</v>
      </c>
      <c r="BV21" s="52">
        <v>0.10710015422298801</v>
      </c>
      <c r="BW21" s="52">
        <v>0.40415494874353602</v>
      </c>
      <c r="BX21" s="52">
        <v>0.112266161661979</v>
      </c>
      <c r="BY21" s="52">
        <v>4.2243490882699799</v>
      </c>
      <c r="BZ21" s="52">
        <v>1.17343968973964</v>
      </c>
      <c r="CA21" s="52">
        <v>2.1137621337204</v>
      </c>
      <c r="CB21" s="52">
        <v>0.58716084550485304</v>
      </c>
      <c r="CC21" s="52">
        <v>2.22262541957725E-2</v>
      </c>
      <c r="CD21" s="52">
        <v>6.1740088905016801E-3</v>
      </c>
      <c r="CE21" s="52">
        <v>0.24947836342193599</v>
      </c>
      <c r="CF21" s="52">
        <v>6.9300099791345396E-2</v>
      </c>
      <c r="CG21" s="52">
        <v>1129.8253651456</v>
      </c>
      <c r="CH21" s="52">
        <v>313.84288993014599</v>
      </c>
      <c r="CI21" s="52">
        <v>939.32867640388304</v>
      </c>
      <c r="CJ21" s="52">
        <v>260.926719731471</v>
      </c>
      <c r="CK21" s="52">
        <v>384.01297287489803</v>
      </c>
      <c r="CL21" s="52">
        <v>106.671123605189</v>
      </c>
      <c r="CM21" s="52">
        <v>441.12582781457002</v>
      </c>
      <c r="CN21" s="52">
        <v>122.535932450331</v>
      </c>
      <c r="CO21" s="53">
        <v>0.13589766851129501</v>
      </c>
      <c r="CP21" s="53">
        <v>3.7749654359067401E-2</v>
      </c>
      <c r="CQ21" s="53">
        <v>6.6588043182436704E-2</v>
      </c>
      <c r="CR21" s="53">
        <v>1.84968266352173E-2</v>
      </c>
      <c r="CS21" s="53">
        <v>8.2554658441440602E-3</v>
      </c>
      <c r="CT21" s="53">
        <v>2.2932033021863399E-3</v>
      </c>
      <c r="CU21" s="53">
        <v>1.4696543590674E-2</v>
      </c>
      <c r="CV21" s="53">
        <v>4.08240587861744E-3</v>
      </c>
      <c r="CW21" s="53">
        <v>1.97314705615531E-2</v>
      </c>
      <c r="CX21" s="53">
        <v>5.4810078925882199E-3</v>
      </c>
      <c r="CY21" s="53">
        <v>1.0523450966161699E-2</v>
      </c>
      <c r="CZ21" s="53">
        <v>2.9232042093803902E-3</v>
      </c>
      <c r="DA21" s="53">
        <v>9.0719404880703995E-4</v>
      </c>
      <c r="DB21" s="53">
        <v>2.5200036287761901E-4</v>
      </c>
      <c r="DC21" s="53">
        <v>1.95046720493514E-3</v>
      </c>
      <c r="DD21" s="53">
        <v>5.4180078018688195E-4</v>
      </c>
      <c r="DE21" s="52">
        <v>1139.1045994738299</v>
      </c>
      <c r="DF21" s="52">
        <v>316.42047564184003</v>
      </c>
      <c r="DG21" s="52">
        <v>944.12818651909697</v>
      </c>
      <c r="DH21" s="52">
        <v>262.25992765127501</v>
      </c>
      <c r="DI21" s="52">
        <v>384.48879615349699</v>
      </c>
      <c r="DJ21" s="52">
        <v>106.80329779551801</v>
      </c>
      <c r="DK21" s="52">
        <v>442.07248480449999</v>
      </c>
      <c r="DL21" s="52">
        <v>122.79889482899399</v>
      </c>
      <c r="DM21" s="52" t="s">
        <v>2003</v>
      </c>
      <c r="DN21" s="52" t="s">
        <v>2003</v>
      </c>
      <c r="DO21" s="52" t="s">
        <v>2003</v>
      </c>
      <c r="DP21" s="52" t="s">
        <v>2003</v>
      </c>
      <c r="DQ21" s="52">
        <v>0.11349868456862899</v>
      </c>
      <c r="DR21" s="52">
        <v>4.2991925972965597E-2</v>
      </c>
      <c r="DS21" s="52">
        <v>4.5571441531343501E-2</v>
      </c>
      <c r="DT21" s="52">
        <v>4.6431280050802902E-2</v>
      </c>
      <c r="DU21" s="52">
        <v>0.11349868456862899</v>
      </c>
      <c r="DV21" s="52">
        <v>4.04124104145877E-2</v>
      </c>
      <c r="DW21" s="52">
        <v>4.9870634128640103E-2</v>
      </c>
      <c r="DX21" s="52">
        <v>5.0300553388369799E-2</v>
      </c>
      <c r="DY21" s="52">
        <v>0.34995427741994001</v>
      </c>
      <c r="DZ21" s="52">
        <v>0.19733294021591199</v>
      </c>
      <c r="EA21" s="52">
        <v>3.00943481810759E-3</v>
      </c>
      <c r="EB21" s="52">
        <v>3.1814025219994602E-2</v>
      </c>
      <c r="EC21" s="52">
        <v>93.610619613535306</v>
      </c>
      <c r="ED21" s="52">
        <v>87.634311984033403</v>
      </c>
      <c r="EE21" s="52">
        <v>50.9432826816656</v>
      </c>
      <c r="EF21" s="52">
        <v>56.069639934682002</v>
      </c>
      <c r="EG21" s="53">
        <v>1.1263884604917E-2</v>
      </c>
      <c r="EH21" s="53">
        <v>6.1908373401070504E-3</v>
      </c>
      <c r="EI21" s="53">
        <v>1.1177900752971099E-3</v>
      </c>
      <c r="EJ21" s="53">
        <v>1.84865281683752E-3</v>
      </c>
      <c r="EK21" s="53">
        <v>1.63369318697269E-3</v>
      </c>
      <c r="EL21" s="53">
        <v>1.9628393722217199</v>
      </c>
      <c r="EM21" s="53">
        <v>1.28975777918897E-4</v>
      </c>
      <c r="EN21" s="53">
        <v>2.57951555837794E-4</v>
      </c>
      <c r="EO21" s="52">
        <v>94.379745169191693</v>
      </c>
      <c r="EP21" s="52">
        <v>88.082287852671698</v>
      </c>
      <c r="EQ21" s="52">
        <v>51.006480812845901</v>
      </c>
      <c r="ER21" s="52">
        <v>56.190017327406302</v>
      </c>
      <c r="ES21" s="52" t="s">
        <v>2003</v>
      </c>
      <c r="ET21" s="52" t="s">
        <v>2003</v>
      </c>
      <c r="EU21" s="52">
        <v>0.42864918806132601</v>
      </c>
      <c r="EV21" s="52">
        <v>0.11907017145967499</v>
      </c>
      <c r="EW21" s="52">
        <v>0.47582327859929202</v>
      </c>
      <c r="EX21" s="52">
        <v>0.13217419032931099</v>
      </c>
      <c r="EY21" s="52">
        <v>0.43998911367141402</v>
      </c>
      <c r="EZ21" s="52">
        <v>0.122220175995645</v>
      </c>
      <c r="FA21" s="52">
        <v>484.99138165653602</v>
      </c>
      <c r="FB21" s="52">
        <v>134.720905996553</v>
      </c>
      <c r="FC21" s="52">
        <v>2.0411866098158399E-2</v>
      </c>
      <c r="FD21" s="52">
        <v>5.6700081647464403E-3</v>
      </c>
      <c r="FE21" s="52">
        <v>2.7215821464211202E-3</v>
      </c>
      <c r="FF21" s="52">
        <v>7.5600108863285796E-4</v>
      </c>
      <c r="FG21" s="52">
        <v>486.36079107321098</v>
      </c>
      <c r="FH21" s="52">
        <v>135.111027760138</v>
      </c>
      <c r="FI21" s="52" t="s">
        <v>2003</v>
      </c>
      <c r="FJ21" s="52" t="s">
        <v>2003</v>
      </c>
      <c r="FK21" s="51">
        <v>3737676.52</v>
      </c>
      <c r="FL21" s="51">
        <v>13455527.827777401</v>
      </c>
      <c r="FM21" s="51">
        <v>3428731.574</v>
      </c>
      <c r="FN21" s="51">
        <v>12343334.919720599</v>
      </c>
      <c r="FO21" s="51">
        <v>70743227.552000001</v>
      </c>
      <c r="FP21" s="51">
        <v>254673581.79854599</v>
      </c>
      <c r="FQ21" s="51">
        <v>16949587</v>
      </c>
      <c r="FR21" s="51">
        <v>61018025.055799603</v>
      </c>
      <c r="FS21" s="51">
        <v>1203744</v>
      </c>
      <c r="FT21" s="51">
        <v>4333443.7324501397</v>
      </c>
      <c r="FU21" s="51">
        <v>2115708.2749999999</v>
      </c>
      <c r="FV21" s="51">
        <v>7616488.8580891304</v>
      </c>
      <c r="FW21" s="51">
        <v>0</v>
      </c>
      <c r="FX21" s="51">
        <v>0</v>
      </c>
      <c r="FY21" s="51">
        <v>39360</v>
      </c>
      <c r="FZ21" s="51">
        <v>141694.86644106801</v>
      </c>
      <c r="GA21" s="51">
        <v>0</v>
      </c>
      <c r="GB21" s="51">
        <v>0</v>
      </c>
      <c r="GC21" s="51">
        <v>1754818.7379999999</v>
      </c>
      <c r="GD21" s="51">
        <v>6317296.9184246501</v>
      </c>
      <c r="GE21" s="51">
        <v>581850.78</v>
      </c>
      <c r="GF21" s="51">
        <v>2094646.0508315901</v>
      </c>
      <c r="GG21" s="51">
        <v>97195892.164000005</v>
      </c>
      <c r="GH21" s="51">
        <v>349902412.57109898</v>
      </c>
      <c r="GI21" s="51">
        <v>3358812.2749999999</v>
      </c>
      <c r="GJ21" s="51">
        <v>12091627.456980299</v>
      </c>
      <c r="GK21" s="51">
        <v>2155068.2749999999</v>
      </c>
      <c r="GL21" s="51">
        <v>7758183.7245301995</v>
      </c>
      <c r="GM21" s="51">
        <v>82362013.438999996</v>
      </c>
      <c r="GN21" s="51">
        <v>296500876.37338901</v>
      </c>
      <c r="GO21" s="51">
        <v>18192691</v>
      </c>
      <c r="GP21" s="51">
        <v>65493163.654690802</v>
      </c>
      <c r="GQ21" s="54">
        <v>3.7170578351880097E-2</v>
      </c>
      <c r="GR21" s="54">
        <v>3.4098171668138999E-2</v>
      </c>
      <c r="GS21" s="54">
        <v>0.70352976468560302</v>
      </c>
      <c r="GT21" s="54">
        <v>0.168560855452389</v>
      </c>
      <c r="GU21" s="54">
        <v>1.1971036131186E-2</v>
      </c>
      <c r="GV21" s="54">
        <v>2.10403708787535E-2</v>
      </c>
      <c r="GW21" s="54">
        <v>0</v>
      </c>
      <c r="GX21" s="54">
        <v>3.9142872747318502E-4</v>
      </c>
      <c r="GY21" s="54">
        <v>0</v>
      </c>
      <c r="GZ21" s="54">
        <v>1.7451383779508101E-2</v>
      </c>
      <c r="HA21" s="54">
        <v>5.7864103250680901E-3</v>
      </c>
      <c r="HB21" s="54">
        <v>0.96659716426258702</v>
      </c>
      <c r="HC21" s="54">
        <v>3.3402835737412699E-2</v>
      </c>
      <c r="HD21" s="54">
        <v>2.1431799606226699E-2</v>
      </c>
      <c r="HE21" s="54">
        <v>0.81907667968895204</v>
      </c>
      <c r="HF21" s="54">
        <v>0.18092332031104799</v>
      </c>
      <c r="HG21" s="51">
        <v>667237</v>
      </c>
      <c r="HH21" s="51">
        <v>2402033.9837281299</v>
      </c>
      <c r="HI21" s="51">
        <v>5923980.7986258296</v>
      </c>
      <c r="HJ21" s="51">
        <v>21326160.2657708</v>
      </c>
      <c r="HK21" s="51">
        <v>34888027.107288398</v>
      </c>
      <c r="HL21" s="51">
        <v>125595892.819096</v>
      </c>
      <c r="HM21" s="51">
        <v>0</v>
      </c>
      <c r="HN21" s="51">
        <v>0</v>
      </c>
      <c r="HO21" s="51">
        <v>0</v>
      </c>
      <c r="HP21" s="51">
        <v>0</v>
      </c>
      <c r="HQ21" s="51">
        <v>746630.75671290304</v>
      </c>
      <c r="HR21" s="51">
        <v>2687849.2213726798</v>
      </c>
      <c r="HS21" s="51">
        <v>0</v>
      </c>
      <c r="HT21" s="51">
        <v>0</v>
      </c>
      <c r="HU21" s="51">
        <v>0</v>
      </c>
      <c r="HV21" s="51">
        <v>0</v>
      </c>
      <c r="HW21" s="51">
        <v>0</v>
      </c>
      <c r="HX21" s="51">
        <v>0</v>
      </c>
      <c r="HY21" s="51">
        <v>0</v>
      </c>
      <c r="HZ21" s="51">
        <v>0</v>
      </c>
      <c r="IA21" s="51">
        <v>0</v>
      </c>
      <c r="IB21" s="51">
        <v>0</v>
      </c>
      <c r="IC21" s="54">
        <v>1.58016142834085E-2</v>
      </c>
      <c r="ID21" s="54">
        <v>0.14029266902495499</v>
      </c>
      <c r="IE21" s="54">
        <v>0.82622388665267499</v>
      </c>
      <c r="IF21" s="54">
        <v>0</v>
      </c>
      <c r="IG21" s="54">
        <v>0</v>
      </c>
      <c r="IH21" s="54">
        <v>1.7681830038961701E-2</v>
      </c>
      <c r="II21" s="54">
        <v>0</v>
      </c>
      <c r="IJ21" s="54">
        <v>0</v>
      </c>
      <c r="IK21" s="54">
        <v>0</v>
      </c>
      <c r="IL21" s="54">
        <v>0</v>
      </c>
      <c r="IM21" s="54">
        <v>0</v>
      </c>
    </row>
    <row r="22" spans="1:247" x14ac:dyDescent="0.2">
      <c r="A22" s="49">
        <v>2020</v>
      </c>
      <c r="B22" s="49" t="s">
        <v>2034</v>
      </c>
      <c r="C22" s="49" t="s">
        <v>2035</v>
      </c>
      <c r="D22" s="50">
        <v>19622.2</v>
      </c>
      <c r="E22" s="51">
        <v>147167971.34311</v>
      </c>
      <c r="F22" s="51">
        <v>71455369.738341406</v>
      </c>
      <c r="G22" s="51">
        <v>170219544.50833499</v>
      </c>
      <c r="H22" s="51">
        <v>81571592.582823396</v>
      </c>
      <c r="I22" s="51">
        <v>18195165.072000001</v>
      </c>
      <c r="J22" s="51">
        <v>65502070.242638104</v>
      </c>
      <c r="K22" s="51">
        <v>8712495.1830000002</v>
      </c>
      <c r="L22" s="51">
        <v>31364731.740946099</v>
      </c>
      <c r="M22" s="51">
        <v>5599.2143770808598</v>
      </c>
      <c r="N22" s="51">
        <v>2460.2888479647299</v>
      </c>
      <c r="O22" s="51">
        <v>1779.72984006314</v>
      </c>
      <c r="P22" s="51">
        <v>7190292.1963875899</v>
      </c>
      <c r="Q22" s="51">
        <v>1133490.23632405</v>
      </c>
      <c r="R22" s="51">
        <v>145539.33502676201</v>
      </c>
      <c r="S22" s="51">
        <v>7261999.5228202604</v>
      </c>
      <c r="T22" s="51" t="s">
        <v>2003</v>
      </c>
      <c r="U22" s="52">
        <v>0.30753878254558698</v>
      </c>
      <c r="V22" s="52">
        <v>8.5428123015513002E-2</v>
      </c>
      <c r="W22" s="52">
        <v>0.28259094620339298</v>
      </c>
      <c r="X22" s="52">
        <v>7.8498113036378506E-2</v>
      </c>
      <c r="Y22" s="52">
        <v>9.7976957271160306E-2</v>
      </c>
      <c r="Z22" s="52">
        <v>2.7216039190782901E-2</v>
      </c>
      <c r="AA22" s="52">
        <v>395.17962442166402</v>
      </c>
      <c r="AB22" s="52">
        <v>109.77299607185</v>
      </c>
      <c r="AC22" s="52">
        <v>6.2142792343282197E-2</v>
      </c>
      <c r="AD22" s="52">
        <v>1.7262024857116899E-2</v>
      </c>
      <c r="AE22" s="52">
        <v>8.1647464392633606E-3</v>
      </c>
      <c r="AF22" s="52">
        <v>2.2680032658985798E-3</v>
      </c>
      <c r="AG22" s="52">
        <v>399.12047536968203</v>
      </c>
      <c r="AH22" s="52">
        <v>110.86768564819</v>
      </c>
      <c r="AI22" s="52" t="s">
        <v>2003</v>
      </c>
      <c r="AJ22" s="52" t="s">
        <v>2003</v>
      </c>
      <c r="AK22" s="52">
        <v>3.7832894856209699E-2</v>
      </c>
      <c r="AL22" s="52">
        <v>3.4393540778372499E-2</v>
      </c>
      <c r="AM22" s="52">
        <v>1.20377392724304E-2</v>
      </c>
      <c r="AN22" s="52">
        <v>48.8581742719768</v>
      </c>
      <c r="AO22" s="52">
        <v>7.7385466751338098E-3</v>
      </c>
      <c r="AP22" s="52">
        <v>8.5983851945931197E-4</v>
      </c>
      <c r="AQ22" s="52">
        <v>49.345272793250501</v>
      </c>
      <c r="AR22" s="52" t="s">
        <v>2003</v>
      </c>
      <c r="AS22" s="52">
        <v>0.34745532069309598</v>
      </c>
      <c r="AT22" s="52">
        <v>9.6516138982128297E-2</v>
      </c>
      <c r="AU22" s="52">
        <v>0.31887870815567398</v>
      </c>
      <c r="AV22" s="52">
        <v>8.8578127551483296E-2</v>
      </c>
      <c r="AW22" s="52">
        <v>0.110224076930055</v>
      </c>
      <c r="AX22" s="52">
        <v>3.06180440896308E-2</v>
      </c>
      <c r="AY22" s="52">
        <v>446.05053070851898</v>
      </c>
      <c r="AZ22" s="52">
        <v>123.903916420212</v>
      </c>
      <c r="BA22" s="52">
        <v>7.0307538782545601E-2</v>
      </c>
      <c r="BB22" s="52">
        <v>1.9530028123015498E-2</v>
      </c>
      <c r="BC22" s="52">
        <v>9.0719404880704006E-3</v>
      </c>
      <c r="BD22" s="52">
        <v>2.5200036287761898E-3</v>
      </c>
      <c r="BE22" s="52">
        <v>450.49895672684403</v>
      </c>
      <c r="BF22" s="52">
        <v>125.139600199583</v>
      </c>
      <c r="BG22" s="52" t="s">
        <v>2003</v>
      </c>
      <c r="BH22" s="52" t="s">
        <v>2003</v>
      </c>
      <c r="BI22" s="52">
        <v>0</v>
      </c>
      <c r="BJ22" s="52">
        <v>0</v>
      </c>
      <c r="BK22" s="52">
        <v>10.198221899664301</v>
      </c>
      <c r="BL22" s="52">
        <v>2.83286207928876</v>
      </c>
      <c r="BM22" s="52">
        <v>8.6183434636668804E-2</v>
      </c>
      <c r="BN22" s="52">
        <v>2.3940034473373902E-2</v>
      </c>
      <c r="BO22" s="52">
        <v>9.2533792978318097E-2</v>
      </c>
      <c r="BP22" s="52">
        <v>2.57040370135172E-2</v>
      </c>
      <c r="BQ22" s="52">
        <v>0</v>
      </c>
      <c r="BR22" s="52">
        <v>0</v>
      </c>
      <c r="BS22" s="52">
        <v>11.1417037104237</v>
      </c>
      <c r="BT22" s="52">
        <v>3.0949424566814798</v>
      </c>
      <c r="BU22" s="52">
        <v>9.1626598929510999E-2</v>
      </c>
      <c r="BV22" s="52">
        <v>2.5452036650639599E-2</v>
      </c>
      <c r="BW22" s="52">
        <v>9.5255375124739194E-2</v>
      </c>
      <c r="BX22" s="52">
        <v>2.6460038102149998E-2</v>
      </c>
      <c r="BY22" s="52">
        <v>0</v>
      </c>
      <c r="BZ22" s="52">
        <v>0</v>
      </c>
      <c r="CA22" s="52">
        <v>2.4544134990474502</v>
      </c>
      <c r="CB22" s="52">
        <v>0.68178698176539998</v>
      </c>
      <c r="CC22" s="52">
        <v>4.9895672684387203E-3</v>
      </c>
      <c r="CD22" s="52">
        <v>1.3860019958269101E-3</v>
      </c>
      <c r="CE22" s="52">
        <v>6.3503583416492796E-3</v>
      </c>
      <c r="CF22" s="52">
        <v>1.76400254014334E-3</v>
      </c>
      <c r="CG22" s="52">
        <v>0</v>
      </c>
      <c r="CH22" s="52">
        <v>0</v>
      </c>
      <c r="CI22" s="52">
        <v>1143.6414769119101</v>
      </c>
      <c r="CJ22" s="52">
        <v>317.680729456591</v>
      </c>
      <c r="CK22" s="52">
        <v>400.01270071668301</v>
      </c>
      <c r="CL22" s="52">
        <v>111.11552800507999</v>
      </c>
      <c r="CM22" s="52">
        <v>400.49305996552698</v>
      </c>
      <c r="CN22" s="52">
        <v>111.248962197224</v>
      </c>
      <c r="CO22" s="53">
        <v>0</v>
      </c>
      <c r="CP22" s="53">
        <v>0</v>
      </c>
      <c r="CQ22" s="53">
        <v>4.1685566542683503E-2</v>
      </c>
      <c r="CR22" s="53">
        <v>1.15794166742266E-2</v>
      </c>
      <c r="CS22" s="53">
        <v>7.5297106050984299E-3</v>
      </c>
      <c r="CT22" s="53">
        <v>2.0916030118842402E-3</v>
      </c>
      <c r="CU22" s="53">
        <v>7.5750703075387798E-3</v>
      </c>
      <c r="CV22" s="53">
        <v>2.10420303002812E-3</v>
      </c>
      <c r="CW22" s="53">
        <v>0</v>
      </c>
      <c r="CX22" s="53">
        <v>0</v>
      </c>
      <c r="CY22" s="53">
        <v>8.0740270343826505E-3</v>
      </c>
      <c r="CZ22" s="53">
        <v>2.2428032296108102E-3</v>
      </c>
      <c r="DA22" s="53">
        <v>7.7111494148598405E-4</v>
      </c>
      <c r="DB22" s="53">
        <v>2.1420030844597699E-4</v>
      </c>
      <c r="DC22" s="53">
        <v>7.7111494148598405E-4</v>
      </c>
      <c r="DD22" s="53">
        <v>2.1420030844597699E-4</v>
      </c>
      <c r="DE22" s="52">
        <v>0</v>
      </c>
      <c r="DF22" s="52">
        <v>0</v>
      </c>
      <c r="DG22" s="52">
        <v>1147.0951646557201</v>
      </c>
      <c r="DH22" s="52">
        <v>318.64009483806598</v>
      </c>
      <c r="DI22" s="52">
        <v>400.42774199401202</v>
      </c>
      <c r="DJ22" s="52">
        <v>111.230818171097</v>
      </c>
      <c r="DK22" s="52">
        <v>400.90991563095298</v>
      </c>
      <c r="DL22" s="52">
        <v>111.36475636396599</v>
      </c>
      <c r="DM22" s="52" t="s">
        <v>2003</v>
      </c>
      <c r="DN22" s="52" t="s">
        <v>2003</v>
      </c>
      <c r="DO22" s="52" t="s">
        <v>2003</v>
      </c>
      <c r="DP22" s="52" t="s">
        <v>2003</v>
      </c>
      <c r="DQ22" s="52">
        <v>0</v>
      </c>
      <c r="DR22" s="52">
        <v>0.597587771024222</v>
      </c>
      <c r="DS22" s="52">
        <v>1.11779007529711E-2</v>
      </c>
      <c r="DT22" s="52">
        <v>1.20377392724304E-2</v>
      </c>
      <c r="DU22" s="52">
        <v>0</v>
      </c>
      <c r="DV22" s="52">
        <v>0.332327587771024</v>
      </c>
      <c r="DW22" s="52">
        <v>1.11779007529711E-2</v>
      </c>
      <c r="DX22" s="52">
        <v>1.1607820012700699E-2</v>
      </c>
      <c r="DY22" s="52">
        <v>0</v>
      </c>
      <c r="DZ22" s="52">
        <v>0.143593032749705</v>
      </c>
      <c r="EA22" s="52">
        <v>4.2991925972965598E-4</v>
      </c>
      <c r="EB22" s="52">
        <v>8.5983851945931197E-4</v>
      </c>
      <c r="EC22" s="52">
        <v>0</v>
      </c>
      <c r="ED22" s="52">
        <v>66.993028485893106</v>
      </c>
      <c r="EE22" s="52">
        <v>51.133736913725798</v>
      </c>
      <c r="EF22" s="52">
        <v>51.1560927152318</v>
      </c>
      <c r="EG22" s="53">
        <v>0</v>
      </c>
      <c r="EH22" s="53">
        <v>2.4505397804590401E-3</v>
      </c>
      <c r="EI22" s="53">
        <v>9.4582237140524404E-4</v>
      </c>
      <c r="EJ22" s="53">
        <v>9.4582237140524404E-4</v>
      </c>
      <c r="EK22" s="53">
        <v>0</v>
      </c>
      <c r="EL22" s="53">
        <v>0.94831590311167602</v>
      </c>
      <c r="EM22" s="53">
        <v>8.5983851945931194E-5</v>
      </c>
      <c r="EN22" s="53">
        <v>8.5983851945931194E-5</v>
      </c>
      <c r="EO22" s="52">
        <v>0</v>
      </c>
      <c r="EP22" s="52">
        <v>67.195520457225797</v>
      </c>
      <c r="EQ22" s="52">
        <v>51.186616982672597</v>
      </c>
      <c r="ER22" s="52">
        <v>51.208972784178499</v>
      </c>
      <c r="ES22" s="52" t="s">
        <v>2003</v>
      </c>
      <c r="ET22" s="52" t="s">
        <v>2003</v>
      </c>
      <c r="EU22" s="52">
        <v>0.17826363059058301</v>
      </c>
      <c r="EV22" s="52">
        <v>4.9518071305452202E-2</v>
      </c>
      <c r="EW22" s="52">
        <v>0.165562913907285</v>
      </c>
      <c r="EX22" s="52">
        <v>4.5990066225165598E-2</v>
      </c>
      <c r="EY22" s="52">
        <v>4.0370135171913298E-2</v>
      </c>
      <c r="EZ22" s="52">
        <v>1.12140161480541E-2</v>
      </c>
      <c r="FA22" s="52">
        <v>423.87145060328402</v>
      </c>
      <c r="FB22" s="52">
        <v>117.74301154858</v>
      </c>
      <c r="FC22" s="52">
        <v>2.9030209561825299E-2</v>
      </c>
      <c r="FD22" s="52">
        <v>8.0640116120838205E-3</v>
      </c>
      <c r="FE22" s="52">
        <v>3.6287761952281598E-3</v>
      </c>
      <c r="FF22" s="52">
        <v>1.00800145151048E-3</v>
      </c>
      <c r="FG22" s="52">
        <v>425.672230790166</v>
      </c>
      <c r="FH22" s="52">
        <v>118.251745713508</v>
      </c>
      <c r="FI22" s="52" t="s">
        <v>2003</v>
      </c>
      <c r="FJ22" s="52" t="s">
        <v>2003</v>
      </c>
      <c r="FK22" s="51">
        <v>0</v>
      </c>
      <c r="FL22" s="51">
        <v>0</v>
      </c>
      <c r="FM22" s="51">
        <v>32224.316999999999</v>
      </c>
      <c r="FN22" s="51">
        <v>116006.61314709501</v>
      </c>
      <c r="FO22" s="51">
        <v>14170885.997</v>
      </c>
      <c r="FP22" s="51">
        <v>51014781.470948197</v>
      </c>
      <c r="FQ22" s="51">
        <v>0</v>
      </c>
      <c r="FR22" s="51">
        <v>0</v>
      </c>
      <c r="FS22" s="51">
        <v>441172.93</v>
      </c>
      <c r="FT22" s="51">
        <v>1588209.8423212599</v>
      </c>
      <c r="FU22" s="51">
        <v>1917779.9040000001</v>
      </c>
      <c r="FV22" s="51">
        <v>6903952.4227806199</v>
      </c>
      <c r="FW22" s="51">
        <v>237480.04</v>
      </c>
      <c r="FX22" s="51">
        <v>854921.304629563</v>
      </c>
      <c r="FY22" s="51">
        <v>1396467.46</v>
      </c>
      <c r="FZ22" s="51">
        <v>5027242.6380588999</v>
      </c>
      <c r="GA22" s="51">
        <v>0</v>
      </c>
      <c r="GB22" s="51">
        <v>0</v>
      </c>
      <c r="GC22" s="51">
        <v>495.36900000000003</v>
      </c>
      <c r="GD22" s="51">
        <v>1783.3141334869299</v>
      </c>
      <c r="GE22" s="51">
        <v>-1341</v>
      </c>
      <c r="GF22" s="51">
        <v>-4827.5613795089603</v>
      </c>
      <c r="GG22" s="51">
        <v>14202264.683</v>
      </c>
      <c r="GH22" s="51">
        <v>51127743.836849302</v>
      </c>
      <c r="GI22" s="51">
        <v>3992900.3339999998</v>
      </c>
      <c r="GJ22" s="51">
        <v>14374326.2077903</v>
      </c>
      <c r="GK22" s="51">
        <v>3551727.4040000001</v>
      </c>
      <c r="GL22" s="51">
        <v>12786116.3654691</v>
      </c>
      <c r="GM22" s="51">
        <v>16120044.586999999</v>
      </c>
      <c r="GN22" s="51">
        <v>58031696.259629898</v>
      </c>
      <c r="GO22" s="51">
        <v>2075120.43</v>
      </c>
      <c r="GP22" s="51">
        <v>7470373.7850097204</v>
      </c>
      <c r="GQ22" s="54">
        <v>0</v>
      </c>
      <c r="GR22" s="54">
        <v>1.7709068416702999E-3</v>
      </c>
      <c r="GS22" s="54">
        <v>0.77876961564824099</v>
      </c>
      <c r="GT22" s="54">
        <v>0</v>
      </c>
      <c r="GU22" s="54">
        <v>2.4244925349286101E-2</v>
      </c>
      <c r="GV22" s="54">
        <v>0.10539275519203101</v>
      </c>
      <c r="GW22" s="54">
        <v>1.3050859312119301E-2</v>
      </c>
      <c r="GX22" s="54">
        <v>7.6743714353478404E-2</v>
      </c>
      <c r="GY22" s="54">
        <v>0</v>
      </c>
      <c r="GZ22" s="54">
        <v>2.7223303173543501E-5</v>
      </c>
      <c r="HA22" s="54">
        <v>0</v>
      </c>
      <c r="HB22" s="54">
        <v>0.78055157343891202</v>
      </c>
      <c r="HC22" s="54">
        <v>0.21944842656108801</v>
      </c>
      <c r="HD22" s="54">
        <v>0.19518732885762899</v>
      </c>
      <c r="HE22" s="54">
        <v>0.88595209617163795</v>
      </c>
      <c r="HF22" s="54">
        <v>0.114047903828362</v>
      </c>
      <c r="HG22" s="51">
        <v>0</v>
      </c>
      <c r="HH22" s="51">
        <v>0</v>
      </c>
      <c r="HI22" s="51">
        <v>9171.0020000000004</v>
      </c>
      <c r="HJ22" s="51">
        <v>33015.343077255398</v>
      </c>
      <c r="HK22" s="51">
        <v>11296652.112982901</v>
      </c>
      <c r="HL22" s="51">
        <v>40667622.265760399</v>
      </c>
      <c r="HM22" s="51">
        <v>0</v>
      </c>
      <c r="HN22" s="51">
        <v>0</v>
      </c>
      <c r="HO22" s="51">
        <v>0</v>
      </c>
      <c r="HP22" s="51">
        <v>0</v>
      </c>
      <c r="HQ22" s="51">
        <v>498693.12567184702</v>
      </c>
      <c r="HR22" s="51">
        <v>1795280.89017153</v>
      </c>
      <c r="HS22" s="51">
        <v>0</v>
      </c>
      <c r="HT22" s="51">
        <v>0</v>
      </c>
      <c r="HU22" s="51">
        <v>0</v>
      </c>
      <c r="HV22" s="51">
        <v>0</v>
      </c>
      <c r="HW22" s="51">
        <v>0</v>
      </c>
      <c r="HX22" s="51">
        <v>0</v>
      </c>
      <c r="HY22" s="51">
        <v>0</v>
      </c>
      <c r="HZ22" s="51">
        <v>0</v>
      </c>
      <c r="IA22" s="51">
        <v>0</v>
      </c>
      <c r="IB22" s="51">
        <v>0</v>
      </c>
      <c r="IC22" s="54">
        <v>0</v>
      </c>
      <c r="ID22" s="54">
        <v>7.7690621225248203E-4</v>
      </c>
      <c r="IE22" s="54">
        <v>0.95697713338537604</v>
      </c>
      <c r="IF22" s="54">
        <v>0</v>
      </c>
      <c r="IG22" s="54">
        <v>0</v>
      </c>
      <c r="IH22" s="54">
        <v>4.2245960402370997E-2</v>
      </c>
      <c r="II22" s="54">
        <v>0</v>
      </c>
      <c r="IJ22" s="54">
        <v>0</v>
      </c>
      <c r="IK22" s="54">
        <v>0</v>
      </c>
      <c r="IL22" s="54">
        <v>0</v>
      </c>
      <c r="IM22" s="54">
        <v>0</v>
      </c>
    </row>
    <row r="23" spans="1:247" x14ac:dyDescent="0.2">
      <c r="A23" s="49">
        <v>2020</v>
      </c>
      <c r="B23" s="49" t="s">
        <v>2036</v>
      </c>
      <c r="C23" s="49" t="s">
        <v>2037</v>
      </c>
      <c r="D23" s="50">
        <v>18107.5</v>
      </c>
      <c r="E23" s="51">
        <v>177510346.74825901</v>
      </c>
      <c r="F23" s="51">
        <v>89752421.404304698</v>
      </c>
      <c r="G23" s="51">
        <v>203057076.93711799</v>
      </c>
      <c r="H23" s="51">
        <v>97978313.931209102</v>
      </c>
      <c r="I23" s="51">
        <v>35998332.921999998</v>
      </c>
      <c r="J23" s="51">
        <v>129592961.775506</v>
      </c>
      <c r="K23" s="51">
        <v>16126646.259</v>
      </c>
      <c r="L23" s="51">
        <v>58055462.088703297</v>
      </c>
      <c r="M23" s="51">
        <v>3121.9384746577598</v>
      </c>
      <c r="N23" s="51">
        <v>1774.06265025265</v>
      </c>
      <c r="O23" s="51">
        <v>2832.4228211664599</v>
      </c>
      <c r="P23" s="51">
        <v>10486866.7779481</v>
      </c>
      <c r="Q23" s="51">
        <v>773372.48797967902</v>
      </c>
      <c r="R23" s="51">
        <v>104154.80948924999</v>
      </c>
      <c r="S23" s="51">
        <v>10537238.7667716</v>
      </c>
      <c r="T23" s="51" t="s">
        <v>2003</v>
      </c>
      <c r="U23" s="52">
        <v>8.6637031661072297E-2</v>
      </c>
      <c r="V23" s="52">
        <v>2.4066034654812701E-2</v>
      </c>
      <c r="W23" s="52">
        <v>0.110224076930055</v>
      </c>
      <c r="X23" s="52">
        <v>3.06180440896308E-2</v>
      </c>
      <c r="Y23" s="52">
        <v>7.8472285221808893E-2</v>
      </c>
      <c r="Z23" s="52">
        <v>2.1798031388914101E-2</v>
      </c>
      <c r="AA23" s="52">
        <v>291.31815295291699</v>
      </c>
      <c r="AB23" s="52">
        <v>80.922356527261201</v>
      </c>
      <c r="AC23" s="52">
        <v>2.1319060146965399E-2</v>
      </c>
      <c r="AD23" s="52">
        <v>5.9220085276240602E-3</v>
      </c>
      <c r="AE23" s="52">
        <v>2.7215821464211202E-3</v>
      </c>
      <c r="AF23" s="52">
        <v>7.5600108863285796E-4</v>
      </c>
      <c r="AG23" s="52">
        <v>292.71749977320098</v>
      </c>
      <c r="AH23" s="52">
        <v>81.311067086999898</v>
      </c>
      <c r="AI23" s="52" t="s">
        <v>2003</v>
      </c>
      <c r="AJ23" s="52" t="s">
        <v>2003</v>
      </c>
      <c r="AK23" s="52">
        <v>1.7626689648915901E-2</v>
      </c>
      <c r="AL23" s="52">
        <v>1.9776285947564198E-2</v>
      </c>
      <c r="AM23" s="52">
        <v>1.5907012609997301E-2</v>
      </c>
      <c r="AN23" s="52">
        <v>59.078214914270198</v>
      </c>
      <c r="AO23" s="52">
        <v>4.2991925972965597E-3</v>
      </c>
      <c r="AP23" s="52">
        <v>4.2991925972965598E-4</v>
      </c>
      <c r="AQ23" s="52">
        <v>59.361961625691698</v>
      </c>
      <c r="AR23" s="52" t="s">
        <v>2003</v>
      </c>
      <c r="AS23" s="52">
        <v>0.17191327224893399</v>
      </c>
      <c r="AT23" s="52">
        <v>4.7754068765308903E-2</v>
      </c>
      <c r="AU23" s="52">
        <v>0.21818016873809301</v>
      </c>
      <c r="AV23" s="52">
        <v>6.0606087272067503E-2</v>
      </c>
      <c r="AW23" s="52">
        <v>0.15603737639481099</v>
      </c>
      <c r="AX23" s="52">
        <v>4.3344062414950597E-2</v>
      </c>
      <c r="AY23" s="52">
        <v>577.54558650095305</v>
      </c>
      <c r="AZ23" s="52">
        <v>160.43061301823499</v>
      </c>
      <c r="BA23" s="52">
        <v>4.2638120293930902E-2</v>
      </c>
      <c r="BB23" s="52">
        <v>1.18440170552481E-2</v>
      </c>
      <c r="BC23" s="52">
        <v>5.8967613172457604E-3</v>
      </c>
      <c r="BD23" s="52">
        <v>1.63800235870453E-3</v>
      </c>
      <c r="BE23" s="52">
        <v>580.31978590220399</v>
      </c>
      <c r="BF23" s="52">
        <v>161.20123012791399</v>
      </c>
      <c r="BG23" s="52" t="s">
        <v>2003</v>
      </c>
      <c r="BH23" s="52" t="s">
        <v>2003</v>
      </c>
      <c r="BI23" s="52">
        <v>0.41368048625601</v>
      </c>
      <c r="BJ23" s="52">
        <v>0.114912165472195</v>
      </c>
      <c r="BK23" s="52">
        <v>35.477184069672496</v>
      </c>
      <c r="BL23" s="52">
        <v>9.8548521908736308</v>
      </c>
      <c r="BM23" s="52">
        <v>6.2142792343282197E-2</v>
      </c>
      <c r="BN23" s="52">
        <v>1.7262024857116899E-2</v>
      </c>
      <c r="BO23" s="52">
        <v>0.13925428649188101</v>
      </c>
      <c r="BP23" s="52">
        <v>3.8682055701714603E-2</v>
      </c>
      <c r="BQ23" s="52">
        <v>0.40778372493876403</v>
      </c>
      <c r="BR23" s="52">
        <v>0.11327416311349001</v>
      </c>
      <c r="BS23" s="52">
        <v>12.757416311348999</v>
      </c>
      <c r="BT23" s="52">
        <v>3.5437551029665202</v>
      </c>
      <c r="BU23" s="52">
        <v>6.4410777465299801E-2</v>
      </c>
      <c r="BV23" s="52">
        <v>1.7892025764310999E-2</v>
      </c>
      <c r="BW23" s="52">
        <v>0.175995645468566</v>
      </c>
      <c r="BX23" s="52">
        <v>4.8888070398258203E-2</v>
      </c>
      <c r="BY23" s="52">
        <v>0.73119840333847397</v>
      </c>
      <c r="BZ23" s="52">
        <v>0.203112292479361</v>
      </c>
      <c r="CA23" s="52">
        <v>12.7996008346185</v>
      </c>
      <c r="CB23" s="52">
        <v>3.5554731198403302</v>
      </c>
      <c r="CC23" s="52">
        <v>2.2679851220176002E-3</v>
      </c>
      <c r="CD23" s="52">
        <v>6.3000090719404897E-4</v>
      </c>
      <c r="CE23" s="52">
        <v>0.15603737639481099</v>
      </c>
      <c r="CF23" s="52">
        <v>4.3344062414950597E-2</v>
      </c>
      <c r="CG23" s="52">
        <v>1039.7527896217</v>
      </c>
      <c r="CH23" s="52">
        <v>288.82252990111601</v>
      </c>
      <c r="CI23" s="52">
        <v>4715.1809852127399</v>
      </c>
      <c r="CJ23" s="52">
        <v>1309.7829740723901</v>
      </c>
      <c r="CK23" s="52">
        <v>453.558015059421</v>
      </c>
      <c r="CL23" s="52">
        <v>125.989345423206</v>
      </c>
      <c r="CM23" s="52">
        <v>576.51682844960499</v>
      </c>
      <c r="CN23" s="52">
        <v>160.144844606731</v>
      </c>
      <c r="CO23" s="53">
        <v>0.11290029937403601</v>
      </c>
      <c r="CP23" s="53">
        <v>3.1361445160119801E-2</v>
      </c>
      <c r="CQ23" s="53">
        <v>0.18515830536151701</v>
      </c>
      <c r="CR23" s="53">
        <v>5.1433274063322099E-2</v>
      </c>
      <c r="CS23" s="53">
        <v>7.4843509026580801E-3</v>
      </c>
      <c r="CT23" s="53">
        <v>2.0790029937403599E-3</v>
      </c>
      <c r="CU23" s="53">
        <v>2.9529166288669102E-2</v>
      </c>
      <c r="CV23" s="53">
        <v>8.2026118116665207E-3</v>
      </c>
      <c r="CW23" s="53">
        <v>1.63748525809671E-2</v>
      </c>
      <c r="CX23" s="53">
        <v>4.5486065499410304E-3</v>
      </c>
      <c r="CY23" s="53">
        <v>3.6968157488886898E-2</v>
      </c>
      <c r="CZ23" s="53">
        <v>1.0269014787263E-2</v>
      </c>
      <c r="DA23" s="53">
        <v>7.7111494148598405E-4</v>
      </c>
      <c r="DB23" s="53">
        <v>2.1420030844597699E-4</v>
      </c>
      <c r="DC23" s="53">
        <v>4.0370135171913296E-3</v>
      </c>
      <c r="DD23" s="53">
        <v>1.1214016148054101E-3</v>
      </c>
      <c r="DE23" s="52">
        <v>1047.46121745441</v>
      </c>
      <c r="DF23" s="52">
        <v>290.96377698448703</v>
      </c>
      <c r="DG23" s="52">
        <v>4730.82917536061</v>
      </c>
      <c r="DH23" s="52">
        <v>1314.1297283316701</v>
      </c>
      <c r="DI23" s="52">
        <v>453.97078835162802</v>
      </c>
      <c r="DJ23" s="52">
        <v>126.104005588315</v>
      </c>
      <c r="DK23" s="52">
        <v>578.45550213190597</v>
      </c>
      <c r="DL23" s="52">
        <v>160.68336938220099</v>
      </c>
      <c r="DM23" s="52" t="s">
        <v>2003</v>
      </c>
      <c r="DN23" s="52" t="s">
        <v>2003</v>
      </c>
      <c r="DO23" s="52" t="s">
        <v>2003</v>
      </c>
      <c r="DP23" s="52" t="s">
        <v>2003</v>
      </c>
      <c r="DQ23" s="52">
        <v>3.3533702258913202E-2</v>
      </c>
      <c r="DR23" s="52">
        <v>0.52622117390909895</v>
      </c>
      <c r="DS23" s="52">
        <v>6.8787081556745001E-3</v>
      </c>
      <c r="DT23" s="52">
        <v>1.46172548308083E-2</v>
      </c>
      <c r="DU23" s="52">
        <v>3.3103782999183498E-2</v>
      </c>
      <c r="DV23" s="52">
        <v>0.49010795609180802</v>
      </c>
      <c r="DW23" s="52">
        <v>6.8787081556745001E-3</v>
      </c>
      <c r="DX23" s="52">
        <v>1.7196770389186201E-2</v>
      </c>
      <c r="DY23" s="52">
        <v>5.9758777102422202E-2</v>
      </c>
      <c r="DZ23" s="52">
        <v>0.19002431280050799</v>
      </c>
      <c r="EA23" s="52">
        <v>4.2991925972965598E-4</v>
      </c>
      <c r="EB23" s="52">
        <v>1.6336931869726901E-2</v>
      </c>
      <c r="EC23" s="52">
        <v>84.775348906831198</v>
      </c>
      <c r="ED23" s="52">
        <v>69.952162750612402</v>
      </c>
      <c r="EE23" s="52">
        <v>51.1088015966615</v>
      </c>
      <c r="EF23" s="52">
        <v>60.121628957634002</v>
      </c>
      <c r="EG23" s="53">
        <v>9.20027215821464E-3</v>
      </c>
      <c r="EH23" s="53">
        <v>2.7514832622697999E-3</v>
      </c>
      <c r="EI23" s="53">
        <v>8.5983851945931197E-4</v>
      </c>
      <c r="EJ23" s="53">
        <v>3.09541867005352E-3</v>
      </c>
      <c r="EK23" s="53">
        <v>1.33274970516193E-3</v>
      </c>
      <c r="EL23" s="53">
        <v>1.0971969427560599</v>
      </c>
      <c r="EM23" s="53">
        <v>8.5983851945931194E-5</v>
      </c>
      <c r="EN23" s="53">
        <v>4.2991925972965598E-4</v>
      </c>
      <c r="EO23" s="52">
        <v>85.403460945296203</v>
      </c>
      <c r="EP23" s="52">
        <v>70.184319150866401</v>
      </c>
      <c r="EQ23" s="52">
        <v>51.155232876712297</v>
      </c>
      <c r="ER23" s="52">
        <v>60.323691009706998</v>
      </c>
      <c r="ES23" s="52" t="s">
        <v>2003</v>
      </c>
      <c r="ET23" s="52" t="s">
        <v>2003</v>
      </c>
      <c r="EU23" s="52">
        <v>0.23949922888505901</v>
      </c>
      <c r="EV23" s="52">
        <v>6.65280957996916E-2</v>
      </c>
      <c r="EW23" s="52">
        <v>0.27215821464211198</v>
      </c>
      <c r="EX23" s="52">
        <v>7.5600108863285803E-2</v>
      </c>
      <c r="EY23" s="52">
        <v>0.240860019958269</v>
      </c>
      <c r="EZ23" s="52">
        <v>6.6906096344008001E-2</v>
      </c>
      <c r="FA23" s="52">
        <v>680.90311167558696</v>
      </c>
      <c r="FB23" s="52">
        <v>189.14126636124499</v>
      </c>
      <c r="FC23" s="52">
        <v>5.35244488796153E-2</v>
      </c>
      <c r="FD23" s="52">
        <v>1.48680214097796E-2</v>
      </c>
      <c r="FE23" s="52">
        <v>7.2575523904563196E-3</v>
      </c>
      <c r="FF23" s="52">
        <v>2.0160029030209599E-3</v>
      </c>
      <c r="FG23" s="52">
        <v>684.44298285403204</v>
      </c>
      <c r="FH23" s="52">
        <v>190.13826063684999</v>
      </c>
      <c r="FI23" s="52" t="s">
        <v>2003</v>
      </c>
      <c r="FJ23" s="52" t="s">
        <v>2003</v>
      </c>
      <c r="FK23" s="51">
        <v>3359559.7170000002</v>
      </c>
      <c r="FL23" s="51">
        <v>12094318.2266542</v>
      </c>
      <c r="FM23" s="51">
        <v>69225.944000000003</v>
      </c>
      <c r="FN23" s="51">
        <v>249211.40470876201</v>
      </c>
      <c r="FO23" s="51">
        <v>14071807.971999999</v>
      </c>
      <c r="FP23" s="51">
        <v>50658103.4343725</v>
      </c>
      <c r="FQ23" s="51">
        <v>15080557</v>
      </c>
      <c r="FR23" s="51">
        <v>54289570.883432902</v>
      </c>
      <c r="FS23" s="51">
        <v>1696803</v>
      </c>
      <c r="FT23" s="51">
        <v>6108441.93246454</v>
      </c>
      <c r="FU23" s="51">
        <v>659485.30299999996</v>
      </c>
      <c r="FV23" s="51">
        <v>2374128.0977752199</v>
      </c>
      <c r="FW23" s="51">
        <v>537001.68000000005</v>
      </c>
      <c r="FX23" s="51">
        <v>1933190.58247534</v>
      </c>
      <c r="FY23" s="51">
        <v>526161.88</v>
      </c>
      <c r="FZ23" s="51">
        <v>1894167.61465908</v>
      </c>
      <c r="GA23" s="51">
        <v>0</v>
      </c>
      <c r="GB23" s="51">
        <v>0</v>
      </c>
      <c r="GC23" s="51">
        <v>0</v>
      </c>
      <c r="GD23" s="51">
        <v>0</v>
      </c>
      <c r="GE23" s="51">
        <v>-2270</v>
      </c>
      <c r="GF23" s="51">
        <v>-8171.9346245229999</v>
      </c>
      <c r="GG23" s="51">
        <v>32578880.633000001</v>
      </c>
      <c r="GH23" s="51">
        <v>117283032.014544</v>
      </c>
      <c r="GI23" s="51">
        <v>3419451.8629999999</v>
      </c>
      <c r="GJ23" s="51">
        <v>12309928.2273742</v>
      </c>
      <c r="GK23" s="51">
        <v>1722648.8629999999</v>
      </c>
      <c r="GL23" s="51">
        <v>6201486.2949096402</v>
      </c>
      <c r="GM23" s="51">
        <v>18157808.936000001</v>
      </c>
      <c r="GN23" s="51">
        <v>65367589.228886202</v>
      </c>
      <c r="GO23" s="51">
        <v>17840523.559999999</v>
      </c>
      <c r="GP23" s="51">
        <v>64225371.0130319</v>
      </c>
      <c r="GQ23" s="54">
        <v>9.3319541454154206E-2</v>
      </c>
      <c r="GR23" s="54">
        <v>1.9229107070553001E-3</v>
      </c>
      <c r="GS23" s="54">
        <v>0.39087701306008699</v>
      </c>
      <c r="GT23" s="54">
        <v>0.418897350445054</v>
      </c>
      <c r="GU23" s="54">
        <v>4.7132627855006902E-2</v>
      </c>
      <c r="GV23" s="54">
        <v>1.83187296121857E-2</v>
      </c>
      <c r="GW23" s="54">
        <v>1.4916463691397E-2</v>
      </c>
      <c r="GX23" s="54">
        <v>1.46153631750597E-2</v>
      </c>
      <c r="GY23" s="54">
        <v>0</v>
      </c>
      <c r="GZ23" s="54">
        <v>0</v>
      </c>
      <c r="HA23" s="54">
        <v>0</v>
      </c>
      <c r="HB23" s="54">
        <v>0.905010826171464</v>
      </c>
      <c r="HC23" s="54">
        <v>9.4989173828536597E-2</v>
      </c>
      <c r="HD23" s="54">
        <v>4.7850556478642302E-2</v>
      </c>
      <c r="HE23" s="54">
        <v>0.504406945461088</v>
      </c>
      <c r="HF23" s="54">
        <v>0.495593054538912</v>
      </c>
      <c r="HG23" s="51">
        <v>3219080.6050652</v>
      </c>
      <c r="HH23" s="51">
        <v>11588597.469455</v>
      </c>
      <c r="HI23" s="51">
        <v>4446</v>
      </c>
      <c r="HJ23" s="51">
        <v>16005.471956224301</v>
      </c>
      <c r="HK23" s="51">
        <v>6836958.1302890396</v>
      </c>
      <c r="HL23" s="51">
        <v>24612852.366221599</v>
      </c>
      <c r="HM23" s="51">
        <v>0</v>
      </c>
      <c r="HN23" s="51">
        <v>0</v>
      </c>
      <c r="HO23" s="51">
        <v>0</v>
      </c>
      <c r="HP23" s="51">
        <v>0</v>
      </c>
      <c r="HQ23" s="51">
        <v>333458.206038529</v>
      </c>
      <c r="HR23" s="51">
        <v>1200439.9382191999</v>
      </c>
      <c r="HS23" s="51">
        <v>0</v>
      </c>
      <c r="HT23" s="51">
        <v>0</v>
      </c>
      <c r="HU23" s="51">
        <v>0</v>
      </c>
      <c r="HV23" s="51">
        <v>0</v>
      </c>
      <c r="HW23" s="51">
        <v>0</v>
      </c>
      <c r="HX23" s="51">
        <v>0</v>
      </c>
      <c r="HY23" s="51">
        <v>0</v>
      </c>
      <c r="HZ23" s="51">
        <v>0</v>
      </c>
      <c r="IA23" s="51">
        <v>0</v>
      </c>
      <c r="IB23" s="51">
        <v>0</v>
      </c>
      <c r="IC23" s="54">
        <v>0.30970735775790698</v>
      </c>
      <c r="ID23" s="54">
        <v>4.2774912514617299E-4</v>
      </c>
      <c r="IE23" s="54">
        <v>0.657782919229004</v>
      </c>
      <c r="IF23" s="54">
        <v>0</v>
      </c>
      <c r="IG23" s="54">
        <v>0</v>
      </c>
      <c r="IH23" s="54">
        <v>3.2081973887942698E-2</v>
      </c>
      <c r="II23" s="54">
        <v>0</v>
      </c>
      <c r="IJ23" s="54">
        <v>0</v>
      </c>
      <c r="IK23" s="54">
        <v>0</v>
      </c>
      <c r="IL23" s="54">
        <v>0</v>
      </c>
      <c r="IM23" s="54">
        <v>0</v>
      </c>
    </row>
    <row r="24" spans="1:247" x14ac:dyDescent="0.2">
      <c r="A24" s="49">
        <v>2020</v>
      </c>
      <c r="B24" s="49" t="s">
        <v>2038</v>
      </c>
      <c r="C24" s="49" t="s">
        <v>2039</v>
      </c>
      <c r="D24" s="50">
        <v>6020.2</v>
      </c>
      <c r="E24" s="51">
        <v>38817640.318632603</v>
      </c>
      <c r="F24" s="51">
        <v>17797956.533023801</v>
      </c>
      <c r="G24" s="51">
        <v>90476661.209115803</v>
      </c>
      <c r="H24" s="51">
        <v>32894388.274952501</v>
      </c>
      <c r="I24" s="51">
        <v>10001870.147</v>
      </c>
      <c r="J24" s="51">
        <v>36006444.477644198</v>
      </c>
      <c r="K24" s="51">
        <v>3874841.0469999998</v>
      </c>
      <c r="L24" s="51">
        <v>13949316.174670599</v>
      </c>
      <c r="M24" s="51">
        <v>1990.9989023051601</v>
      </c>
      <c r="N24" s="51">
        <v>796.57900227703601</v>
      </c>
      <c r="O24" s="51">
        <v>1169.2445863686301</v>
      </c>
      <c r="P24" s="51">
        <v>995354.14357122802</v>
      </c>
      <c r="Q24" s="51">
        <v>581767.09561825299</v>
      </c>
      <c r="R24" s="51">
        <v>84897.005806041896</v>
      </c>
      <c r="S24" s="51">
        <v>1035197.20042456</v>
      </c>
      <c r="T24" s="51" t="s">
        <v>2003</v>
      </c>
      <c r="U24" s="52">
        <v>0.19912909371314499</v>
      </c>
      <c r="V24" s="52">
        <v>5.5314079651637503E-2</v>
      </c>
      <c r="W24" s="52">
        <v>0.20547945205479501</v>
      </c>
      <c r="X24" s="52">
        <v>5.7078082191780802E-2</v>
      </c>
      <c r="Y24" s="52">
        <v>0.117028032296108</v>
      </c>
      <c r="Z24" s="52">
        <v>3.2508046811212901E-2</v>
      </c>
      <c r="AA24" s="52">
        <v>99.517826363059001</v>
      </c>
      <c r="AB24" s="52">
        <v>27.644061807130502</v>
      </c>
      <c r="AC24" s="52">
        <v>5.8060419123650599E-2</v>
      </c>
      <c r="AD24" s="52">
        <v>1.6128023224167599E-2</v>
      </c>
      <c r="AE24" s="52">
        <v>8.6183434636668797E-3</v>
      </c>
      <c r="AF24" s="52">
        <v>2.3940034473373898E-3</v>
      </c>
      <c r="AG24" s="52">
        <v>103.501315431371</v>
      </c>
      <c r="AH24" s="52">
        <v>28.750595400526201</v>
      </c>
      <c r="AI24" s="52" t="s">
        <v>2003</v>
      </c>
      <c r="AJ24" s="52" t="s">
        <v>2003</v>
      </c>
      <c r="AK24" s="52">
        <v>5.1160391907829103E-2</v>
      </c>
      <c r="AL24" s="52">
        <v>4.4711603011884198E-2</v>
      </c>
      <c r="AM24" s="52">
        <v>3.0094348181075901E-2</v>
      </c>
      <c r="AN24" s="52">
        <v>25.6421043273156</v>
      </c>
      <c r="AO24" s="52">
        <v>1.5047174090538001E-2</v>
      </c>
      <c r="AP24" s="52">
        <v>2.1495962986482799E-3</v>
      </c>
      <c r="AQ24" s="52">
        <v>26.668321600290302</v>
      </c>
      <c r="AR24" s="52" t="s">
        <v>2003</v>
      </c>
      <c r="AS24" s="52">
        <v>0.45042184523269502</v>
      </c>
      <c r="AT24" s="52">
        <v>0.12511818016873799</v>
      </c>
      <c r="AU24" s="52">
        <v>0.46493695001360802</v>
      </c>
      <c r="AV24" s="52">
        <v>0.12915018597478001</v>
      </c>
      <c r="AW24" s="52">
        <v>0.26444706522725198</v>
      </c>
      <c r="AX24" s="52">
        <v>7.3458105778826097E-2</v>
      </c>
      <c r="AY24" s="52">
        <v>225.15286219722401</v>
      </c>
      <c r="AZ24" s="52">
        <v>62.542962061144898</v>
      </c>
      <c r="BA24" s="52">
        <v>0.13154313707702101</v>
      </c>
      <c r="BB24" s="52">
        <v>3.6540052617254799E-2</v>
      </c>
      <c r="BC24" s="52">
        <v>1.9051075024947801E-2</v>
      </c>
      <c r="BD24" s="52">
        <v>5.2920076204300099E-3</v>
      </c>
      <c r="BE24" s="52">
        <v>234.165381475098</v>
      </c>
      <c r="BF24" s="52">
        <v>65.0464596661526</v>
      </c>
      <c r="BG24" s="52" t="s">
        <v>2003</v>
      </c>
      <c r="BH24" s="52" t="s">
        <v>2003</v>
      </c>
      <c r="BI24" s="52">
        <v>0</v>
      </c>
      <c r="BJ24" s="52">
        <v>0</v>
      </c>
      <c r="BK24" s="52">
        <v>2.5247210378299898</v>
      </c>
      <c r="BL24" s="52">
        <v>0.70131700988841505</v>
      </c>
      <c r="BM24" s="52">
        <v>6.9400344733738503E-2</v>
      </c>
      <c r="BN24" s="52">
        <v>1.92780277601379E-2</v>
      </c>
      <c r="BO24" s="52">
        <v>8.6637031661072297E-2</v>
      </c>
      <c r="BP24" s="52">
        <v>2.4066034654812701E-2</v>
      </c>
      <c r="BQ24" s="52">
        <v>0</v>
      </c>
      <c r="BR24" s="52">
        <v>0</v>
      </c>
      <c r="BS24" s="52">
        <v>2.6031933230518001</v>
      </c>
      <c r="BT24" s="52">
        <v>0.72311504127732895</v>
      </c>
      <c r="BU24" s="52">
        <v>6.0328404245668099E-2</v>
      </c>
      <c r="BV24" s="52">
        <v>1.6758024131361699E-2</v>
      </c>
      <c r="BW24" s="52">
        <v>6.7585956636124503E-2</v>
      </c>
      <c r="BX24" s="52">
        <v>1.87740270343827E-2</v>
      </c>
      <c r="BY24" s="52">
        <v>0</v>
      </c>
      <c r="BZ24" s="52">
        <v>0</v>
      </c>
      <c r="CA24" s="52">
        <v>4.2638120293930903</v>
      </c>
      <c r="CB24" s="52">
        <v>1.1844017055248099</v>
      </c>
      <c r="CC24" s="52">
        <v>2.2679851220176002E-3</v>
      </c>
      <c r="CD24" s="52">
        <v>6.3000090719404897E-4</v>
      </c>
      <c r="CE24" s="52">
        <v>3.17517917082464E-2</v>
      </c>
      <c r="CF24" s="52">
        <v>8.8200127007166795E-3</v>
      </c>
      <c r="CG24" s="52">
        <v>0</v>
      </c>
      <c r="CH24" s="52">
        <v>0</v>
      </c>
      <c r="CI24" s="52">
        <v>1440.2077474371799</v>
      </c>
      <c r="CJ24" s="52">
        <v>400.06090808309898</v>
      </c>
      <c r="CK24" s="52">
        <v>359.37131452417702</v>
      </c>
      <c r="CL24" s="52">
        <v>99.826163748525801</v>
      </c>
      <c r="CM24" s="52">
        <v>366.93277692098297</v>
      </c>
      <c r="CN24" s="52">
        <v>101.926586773111</v>
      </c>
      <c r="CO24" s="53">
        <v>0</v>
      </c>
      <c r="CP24" s="53">
        <v>0</v>
      </c>
      <c r="CQ24" s="53">
        <v>5.6109951918715401E-2</v>
      </c>
      <c r="CR24" s="53">
        <v>1.55862224439808E-2</v>
      </c>
      <c r="CS24" s="53">
        <v>6.94003447337385E-3</v>
      </c>
      <c r="CT24" s="53">
        <v>1.9278027760137901E-3</v>
      </c>
      <c r="CU24" s="53">
        <v>7.3029120928966703E-3</v>
      </c>
      <c r="CV24" s="53">
        <v>2.0286029211648402E-3</v>
      </c>
      <c r="CW24" s="53">
        <v>0</v>
      </c>
      <c r="CX24" s="53">
        <v>0</v>
      </c>
      <c r="CY24" s="53">
        <v>1.1203846502766899E-2</v>
      </c>
      <c r="CZ24" s="53">
        <v>3.1122044815386002E-3</v>
      </c>
      <c r="DA24" s="53">
        <v>6.8039553660528005E-4</v>
      </c>
      <c r="DB24" s="53">
        <v>1.89000272158215E-4</v>
      </c>
      <c r="DC24" s="53">
        <v>7.7111494148598405E-4</v>
      </c>
      <c r="DD24" s="53">
        <v>2.1420030844597699E-4</v>
      </c>
      <c r="DE24" s="52">
        <v>0</v>
      </c>
      <c r="DF24" s="52">
        <v>0</v>
      </c>
      <c r="DG24" s="52">
        <v>1444.9555474916101</v>
      </c>
      <c r="DH24" s="52">
        <v>401.37975198221898</v>
      </c>
      <c r="DI24" s="52">
        <v>359.7527896217</v>
      </c>
      <c r="DJ24" s="52">
        <v>99.9321299011158</v>
      </c>
      <c r="DK24" s="52">
        <v>367.34555021319102</v>
      </c>
      <c r="DL24" s="52">
        <v>102.04124693822</v>
      </c>
      <c r="DM24" s="52" t="s">
        <v>2003</v>
      </c>
      <c r="DN24" s="52" t="s">
        <v>2003</v>
      </c>
      <c r="DO24" s="52" t="s">
        <v>2003</v>
      </c>
      <c r="DP24" s="52" t="s">
        <v>2003</v>
      </c>
      <c r="DQ24" s="52">
        <v>0</v>
      </c>
      <c r="DR24" s="52">
        <v>0.12725610087997799</v>
      </c>
      <c r="DS24" s="52">
        <v>9.8881429737820905E-3</v>
      </c>
      <c r="DT24" s="52">
        <v>1.20377392724304E-2</v>
      </c>
      <c r="DU24" s="52">
        <v>0</v>
      </c>
      <c r="DV24" s="52">
        <v>0.101031026036469</v>
      </c>
      <c r="DW24" s="52">
        <v>9.0283044543227799E-3</v>
      </c>
      <c r="DX24" s="52">
        <v>1.0318062233511701E-2</v>
      </c>
      <c r="DY24" s="52">
        <v>0</v>
      </c>
      <c r="DZ24" s="52">
        <v>0.214959629864828</v>
      </c>
      <c r="EA24" s="52">
        <v>4.2991925972965598E-4</v>
      </c>
      <c r="EB24" s="52">
        <v>4.2991925972965597E-3</v>
      </c>
      <c r="EC24" s="52">
        <v>0</v>
      </c>
      <c r="ED24" s="52">
        <v>72.5647820919895</v>
      </c>
      <c r="EE24" s="52">
        <v>51.0989134536877</v>
      </c>
      <c r="EF24" s="52">
        <v>51.517654812664397</v>
      </c>
      <c r="EG24" s="53">
        <v>0</v>
      </c>
      <c r="EH24" s="53">
        <v>2.83746711421573E-3</v>
      </c>
      <c r="EI24" s="53">
        <v>9.8881429737820905E-4</v>
      </c>
      <c r="EJ24" s="53">
        <v>1.0318062233511699E-3</v>
      </c>
      <c r="EK24" s="53">
        <v>0</v>
      </c>
      <c r="EL24" s="53">
        <v>1.1310315884967801</v>
      </c>
      <c r="EM24" s="53">
        <v>8.5983851945931194E-5</v>
      </c>
      <c r="EN24" s="53">
        <v>1.28975777918897E-4</v>
      </c>
      <c r="EO24" s="52">
        <v>0</v>
      </c>
      <c r="EP24" s="52">
        <v>72.803817200399195</v>
      </c>
      <c r="EQ24" s="52">
        <v>51.153513199673398</v>
      </c>
      <c r="ER24" s="52">
        <v>51.575263993468198</v>
      </c>
      <c r="ES24" s="52" t="s">
        <v>2003</v>
      </c>
      <c r="ET24" s="52" t="s">
        <v>2003</v>
      </c>
      <c r="EU24" s="52">
        <v>0.33520820103420101</v>
      </c>
      <c r="EV24" s="52">
        <v>9.3114134083280398E-2</v>
      </c>
      <c r="EW24" s="52">
        <v>0.23314887054340899</v>
      </c>
      <c r="EX24" s="52">
        <v>6.4764093259548197E-2</v>
      </c>
      <c r="EY24" s="52">
        <v>0.23768484078744401</v>
      </c>
      <c r="EZ24" s="52">
        <v>6.6024095073936306E-2</v>
      </c>
      <c r="FA24" s="52">
        <v>295.99564546856601</v>
      </c>
      <c r="FB24" s="52">
        <v>82.221670398258198</v>
      </c>
      <c r="FC24" s="52">
        <v>6.3957180440896294E-2</v>
      </c>
      <c r="FD24" s="52">
        <v>1.77660255828722E-2</v>
      </c>
      <c r="FE24" s="52">
        <v>9.9791345368774407E-3</v>
      </c>
      <c r="FF24" s="52">
        <v>2.7720039916538102E-3</v>
      </c>
      <c r="FG24" s="52">
        <v>300.50485348816102</v>
      </c>
      <c r="FH24" s="52">
        <v>83.480248299011194</v>
      </c>
      <c r="FI24" s="52" t="s">
        <v>2003</v>
      </c>
      <c r="FJ24" s="52" t="s">
        <v>2003</v>
      </c>
      <c r="FK24" s="51">
        <v>55480.171000000002</v>
      </c>
      <c r="FL24" s="51">
        <v>199727.017783858</v>
      </c>
      <c r="FM24" s="51">
        <v>36865.96</v>
      </c>
      <c r="FN24" s="51">
        <v>132716.39426884599</v>
      </c>
      <c r="FO24" s="51">
        <v>1904249.1189999999</v>
      </c>
      <c r="FP24" s="51">
        <v>6855241.9864641102</v>
      </c>
      <c r="FQ24" s="51">
        <v>0</v>
      </c>
      <c r="FR24" s="51">
        <v>0</v>
      </c>
      <c r="FS24" s="51">
        <v>3158195</v>
      </c>
      <c r="FT24" s="51">
        <v>11369411.044711599</v>
      </c>
      <c r="FU24" s="51">
        <v>2183086.54</v>
      </c>
      <c r="FV24" s="51">
        <v>7859048.6716106301</v>
      </c>
      <c r="FW24" s="51">
        <v>2395141</v>
      </c>
      <c r="FX24" s="51">
        <v>8622438.6204910409</v>
      </c>
      <c r="FY24" s="51">
        <v>27699</v>
      </c>
      <c r="FZ24" s="51">
        <v>99715.602275181795</v>
      </c>
      <c r="GA24" s="51">
        <v>0</v>
      </c>
      <c r="GB24" s="51">
        <v>0</v>
      </c>
      <c r="GC24" s="51">
        <v>141663.356</v>
      </c>
      <c r="GD24" s="51">
        <v>509984.00172798597</v>
      </c>
      <c r="GE24" s="51">
        <v>99490</v>
      </c>
      <c r="GF24" s="51">
        <v>358161.13471092202</v>
      </c>
      <c r="GG24" s="51">
        <v>2237748.6060000001</v>
      </c>
      <c r="GH24" s="51">
        <v>8055830.5349557204</v>
      </c>
      <c r="GI24" s="51">
        <v>7764121.54</v>
      </c>
      <c r="GJ24" s="51">
        <v>27950613.939088501</v>
      </c>
      <c r="GK24" s="51">
        <v>4605926.54</v>
      </c>
      <c r="GL24" s="51">
        <v>16581202.894376799</v>
      </c>
      <c r="GM24" s="51">
        <v>4420835.1459999997</v>
      </c>
      <c r="GN24" s="51">
        <v>15914879.2065663</v>
      </c>
      <c r="GO24" s="51">
        <v>5581035</v>
      </c>
      <c r="GP24" s="51">
        <v>20091565.2674779</v>
      </c>
      <c r="GQ24" s="54">
        <v>5.5469797338038697E-3</v>
      </c>
      <c r="GR24" s="54">
        <v>3.6859066816363E-3</v>
      </c>
      <c r="GS24" s="54">
        <v>0.19038930632003401</v>
      </c>
      <c r="GT24" s="54">
        <v>0</v>
      </c>
      <c r="GU24" s="54">
        <v>0.31576044818608701</v>
      </c>
      <c r="GV24" s="54">
        <v>0.218267834728195</v>
      </c>
      <c r="GW24" s="54">
        <v>0.23946931574170399</v>
      </c>
      <c r="GX24" s="54">
        <v>2.7693820851170999E-3</v>
      </c>
      <c r="GY24" s="54">
        <v>0</v>
      </c>
      <c r="GZ24" s="54">
        <v>1.41636867837816E-2</v>
      </c>
      <c r="HA24" s="54">
        <v>9.9471397396404503E-3</v>
      </c>
      <c r="HB24" s="54">
        <v>0.22373301925889699</v>
      </c>
      <c r="HC24" s="54">
        <v>0.77626698074110301</v>
      </c>
      <c r="HD24" s="54">
        <v>0.460506532555017</v>
      </c>
      <c r="HE24" s="54">
        <v>0.44200085398709199</v>
      </c>
      <c r="HF24" s="54">
        <v>0.55799914601290801</v>
      </c>
      <c r="HG24" s="51">
        <v>0</v>
      </c>
      <c r="HH24" s="51">
        <v>0</v>
      </c>
      <c r="HI24" s="51">
        <v>12377</v>
      </c>
      <c r="HJ24" s="51">
        <v>44556.843545251599</v>
      </c>
      <c r="HK24" s="51">
        <v>1682422.4386821601</v>
      </c>
      <c r="HL24" s="51">
        <v>6056672.3258771598</v>
      </c>
      <c r="HM24" s="51">
        <v>0</v>
      </c>
      <c r="HN24" s="51">
        <v>0</v>
      </c>
      <c r="HO24" s="51">
        <v>0</v>
      </c>
      <c r="HP24" s="51">
        <v>0</v>
      </c>
      <c r="HQ24" s="51">
        <v>948470.45343484601</v>
      </c>
      <c r="HR24" s="51">
        <v>3414466.3166349102</v>
      </c>
      <c r="HS24" s="51">
        <v>0</v>
      </c>
      <c r="HT24" s="51">
        <v>0</v>
      </c>
      <c r="HU24" s="51">
        <v>0</v>
      </c>
      <c r="HV24" s="51">
        <v>0</v>
      </c>
      <c r="HW24" s="51">
        <v>0</v>
      </c>
      <c r="HX24" s="51">
        <v>0</v>
      </c>
      <c r="HY24" s="51">
        <v>0</v>
      </c>
      <c r="HZ24" s="51">
        <v>0</v>
      </c>
      <c r="IA24" s="51">
        <v>0</v>
      </c>
      <c r="IB24" s="51">
        <v>0</v>
      </c>
      <c r="IC24" s="54">
        <v>0</v>
      </c>
      <c r="ID24" s="54">
        <v>4.6824579044734702E-3</v>
      </c>
      <c r="IE24" s="54">
        <v>0.63649286957023499</v>
      </c>
      <c r="IF24" s="54">
        <v>0</v>
      </c>
      <c r="IG24" s="54">
        <v>0</v>
      </c>
      <c r="IH24" s="54">
        <v>0.35882467252529099</v>
      </c>
      <c r="II24" s="54">
        <v>0</v>
      </c>
      <c r="IJ24" s="54">
        <v>0</v>
      </c>
      <c r="IK24" s="54">
        <v>0</v>
      </c>
      <c r="IL24" s="54">
        <v>0</v>
      </c>
      <c r="IM24" s="54">
        <v>0</v>
      </c>
    </row>
    <row r="25" spans="1:247" x14ac:dyDescent="0.2">
      <c r="A25" s="49">
        <v>2020</v>
      </c>
      <c r="B25" s="49" t="s">
        <v>2040</v>
      </c>
      <c r="C25" s="49" t="s">
        <v>2041</v>
      </c>
      <c r="D25" s="50">
        <v>42472.6</v>
      </c>
      <c r="E25" s="51">
        <v>657671328.89322603</v>
      </c>
      <c r="F25" s="51">
        <v>294581062.95420998</v>
      </c>
      <c r="G25" s="51">
        <v>737307747.96687102</v>
      </c>
      <c r="H25" s="51">
        <v>320705232.56277698</v>
      </c>
      <c r="I25" s="51">
        <v>106624721.023</v>
      </c>
      <c r="J25" s="51">
        <v>383845924.91540098</v>
      </c>
      <c r="K25" s="51">
        <v>43087665.916000001</v>
      </c>
      <c r="L25" s="51">
        <v>155114356.38274899</v>
      </c>
      <c r="M25" s="51">
        <v>33630.7463417732</v>
      </c>
      <c r="N25" s="51">
        <v>14773.668931607301</v>
      </c>
      <c r="O25" s="51">
        <v>32123.6476127405</v>
      </c>
      <c r="P25" s="51">
        <v>45098714.315392204</v>
      </c>
      <c r="Q25" s="51">
        <v>4017254.9101877902</v>
      </c>
      <c r="R25" s="51">
        <v>571469.74462487502</v>
      </c>
      <c r="S25" s="51">
        <v>45367153.267229699</v>
      </c>
      <c r="T25" s="51" t="s">
        <v>2003</v>
      </c>
      <c r="U25" s="52">
        <v>0.31524993196044598</v>
      </c>
      <c r="V25" s="52">
        <v>8.7570126099972806E-2</v>
      </c>
      <c r="W25" s="52">
        <v>0.34291935044906102</v>
      </c>
      <c r="X25" s="52">
        <v>9.5256137167740201E-2</v>
      </c>
      <c r="Y25" s="52">
        <v>0.30118842420393699</v>
      </c>
      <c r="Z25" s="52">
        <v>8.3664120475369697E-2</v>
      </c>
      <c r="AA25" s="52">
        <v>422.97060691281899</v>
      </c>
      <c r="AB25" s="52">
        <v>117.492775188243</v>
      </c>
      <c r="AC25" s="52">
        <v>3.76485530254922E-2</v>
      </c>
      <c r="AD25" s="52">
        <v>1.04580150594212E-2</v>
      </c>
      <c r="AE25" s="52">
        <v>5.4431642928422404E-3</v>
      </c>
      <c r="AF25" s="52">
        <v>1.51200217726572E-3</v>
      </c>
      <c r="AG25" s="52">
        <v>425.488070398258</v>
      </c>
      <c r="AH25" s="52">
        <v>118.192076195228</v>
      </c>
      <c r="AI25" s="52" t="s">
        <v>2003</v>
      </c>
      <c r="AJ25" s="52" t="s">
        <v>2003</v>
      </c>
      <c r="AK25" s="52">
        <v>5.1160391907829103E-2</v>
      </c>
      <c r="AL25" s="52">
        <v>5.0300553388369799E-2</v>
      </c>
      <c r="AM25" s="52">
        <v>4.9010795609180799E-2</v>
      </c>
      <c r="AN25" s="52">
        <v>68.573841603919107</v>
      </c>
      <c r="AO25" s="52">
        <v>6.0188696362151904E-3</v>
      </c>
      <c r="AP25" s="52">
        <v>8.5983851945931197E-4</v>
      </c>
      <c r="AQ25" s="52">
        <v>68.982264900662301</v>
      </c>
      <c r="AR25" s="52" t="s">
        <v>2003</v>
      </c>
      <c r="AS25" s="52">
        <v>0.49079198040460897</v>
      </c>
      <c r="AT25" s="52">
        <v>0.136332196316792</v>
      </c>
      <c r="AU25" s="52">
        <v>0.53343010069853902</v>
      </c>
      <c r="AV25" s="52">
        <v>0.14817621337204001</v>
      </c>
      <c r="AW25" s="52">
        <v>0.46856572620883602</v>
      </c>
      <c r="AX25" s="52">
        <v>0.13015818742629001</v>
      </c>
      <c r="AY25" s="52">
        <v>658.05406876530901</v>
      </c>
      <c r="AZ25" s="52">
        <v>182.79425922162699</v>
      </c>
      <c r="BA25" s="52">
        <v>5.8514016148054099E-2</v>
      </c>
      <c r="BB25" s="52">
        <v>1.6254023405606499E-2</v>
      </c>
      <c r="BC25" s="52">
        <v>8.1647464392633606E-3</v>
      </c>
      <c r="BD25" s="52">
        <v>2.2680032658985798E-3</v>
      </c>
      <c r="BE25" s="52">
        <v>661.97133266805804</v>
      </c>
      <c r="BF25" s="52">
        <v>183.88239678853299</v>
      </c>
      <c r="BG25" s="52" t="s">
        <v>2003</v>
      </c>
      <c r="BH25" s="52" t="s">
        <v>2003</v>
      </c>
      <c r="BI25" s="52">
        <v>0.513925428649188</v>
      </c>
      <c r="BJ25" s="52">
        <v>0.14275820557017099</v>
      </c>
      <c r="BK25" s="52">
        <v>2.7878073119840301</v>
      </c>
      <c r="BL25" s="52">
        <v>0.77439711512292497</v>
      </c>
      <c r="BM25" s="52">
        <v>0.44271069581783501</v>
      </c>
      <c r="BN25" s="52">
        <v>0.12297617708427799</v>
      </c>
      <c r="BO25" s="52">
        <v>0.48081284586773099</v>
      </c>
      <c r="BP25" s="52">
        <v>0.13356019232513799</v>
      </c>
      <c r="BQ25" s="52">
        <v>0.52254377211285497</v>
      </c>
      <c r="BR25" s="52">
        <v>0.145152209017509</v>
      </c>
      <c r="BS25" s="52">
        <v>3.2255284405334299</v>
      </c>
      <c r="BT25" s="52">
        <v>0.89598729021137602</v>
      </c>
      <c r="BU25" s="52">
        <v>0.44815386011067798</v>
      </c>
      <c r="BV25" s="52">
        <v>0.124488179261544</v>
      </c>
      <c r="BW25" s="52">
        <v>0.488977592306994</v>
      </c>
      <c r="BX25" s="52">
        <v>0.13582819559103701</v>
      </c>
      <c r="BY25" s="52">
        <v>1.0224076930055299</v>
      </c>
      <c r="BZ25" s="52">
        <v>0.28400440896307699</v>
      </c>
      <c r="CA25" s="52">
        <v>0.65680849133629704</v>
      </c>
      <c r="CB25" s="52">
        <v>0.18244826272339701</v>
      </c>
      <c r="CC25" s="52">
        <v>1.58758958541232E-2</v>
      </c>
      <c r="CD25" s="52">
        <v>4.4100063503583397E-3</v>
      </c>
      <c r="CE25" s="52">
        <v>0.46402975596480101</v>
      </c>
      <c r="CF25" s="52">
        <v>0.128898185611902</v>
      </c>
      <c r="CG25" s="52">
        <v>1011.45922162751</v>
      </c>
      <c r="CH25" s="52">
        <v>280.96314258368898</v>
      </c>
      <c r="CI25" s="52">
        <v>661.01242855846897</v>
      </c>
      <c r="CJ25" s="52">
        <v>183.61603240497101</v>
      </c>
      <c r="CK25" s="52">
        <v>409.06967250294798</v>
      </c>
      <c r="CL25" s="52">
        <v>113.631373627869</v>
      </c>
      <c r="CM25" s="52">
        <v>676.773564365418</v>
      </c>
      <c r="CN25" s="52">
        <v>187.99416070942601</v>
      </c>
      <c r="CO25" s="53">
        <v>0.11453324866188901</v>
      </c>
      <c r="CP25" s="53">
        <v>3.1815045813299497E-2</v>
      </c>
      <c r="CQ25" s="53">
        <v>1.9368592942030301E-2</v>
      </c>
      <c r="CR25" s="53">
        <v>5.3802077474371804E-3</v>
      </c>
      <c r="CS25" s="53">
        <v>7.6657897124194898E-3</v>
      </c>
      <c r="CT25" s="53">
        <v>2.1294030663158801E-3</v>
      </c>
      <c r="CU25" s="53">
        <v>5.50666787625873E-2</v>
      </c>
      <c r="CV25" s="53">
        <v>1.5296422026671501E-2</v>
      </c>
      <c r="CW25" s="53">
        <v>1.6692370498049499E-2</v>
      </c>
      <c r="CX25" s="53">
        <v>4.6368066769482E-3</v>
      </c>
      <c r="CY25" s="53">
        <v>3.81021500498957E-3</v>
      </c>
      <c r="CZ25" s="53">
        <v>1.0584015240859999E-3</v>
      </c>
      <c r="DA25" s="53">
        <v>7.7111494148598405E-4</v>
      </c>
      <c r="DB25" s="53">
        <v>2.1420030844597699E-4</v>
      </c>
      <c r="DC25" s="53">
        <v>7.84722852218089E-3</v>
      </c>
      <c r="DD25" s="53">
        <v>2.1798031388914102E-3</v>
      </c>
      <c r="DE25" s="52">
        <v>1019.29647101515</v>
      </c>
      <c r="DF25" s="52">
        <v>283.14017371858802</v>
      </c>
      <c r="DG25" s="52">
        <v>662.63449151773602</v>
      </c>
      <c r="DH25" s="52">
        <v>184.06660905379701</v>
      </c>
      <c r="DI25" s="52">
        <v>409.49242492969199</v>
      </c>
      <c r="DJ25" s="52">
        <v>113.74880579697</v>
      </c>
      <c r="DK25" s="52">
        <v>680.48625601016101</v>
      </c>
      <c r="DL25" s="52">
        <v>189.02547219450199</v>
      </c>
      <c r="DM25" s="52" t="s">
        <v>2003</v>
      </c>
      <c r="DN25" s="52" t="s">
        <v>2003</v>
      </c>
      <c r="DO25" s="52" t="s">
        <v>2003</v>
      </c>
      <c r="DP25" s="52" t="s">
        <v>2003</v>
      </c>
      <c r="DQ25" s="52">
        <v>4.5571441531343501E-2</v>
      </c>
      <c r="DR25" s="52">
        <v>0.38692733375669103</v>
      </c>
      <c r="DS25" s="52">
        <v>5.5029665245396001E-2</v>
      </c>
      <c r="DT25" s="52">
        <v>5.0730472648099399E-2</v>
      </c>
      <c r="DU25" s="52">
        <v>4.5571441531343501E-2</v>
      </c>
      <c r="DV25" s="52">
        <v>0.43077909824911498</v>
      </c>
      <c r="DW25" s="52">
        <v>5.2880068946747703E-2</v>
      </c>
      <c r="DX25" s="52">
        <v>4.9870634128640103E-2</v>
      </c>
      <c r="DY25" s="52">
        <v>9.0283044543227803E-2</v>
      </c>
      <c r="DZ25" s="52">
        <v>9.1142883062687099E-2</v>
      </c>
      <c r="EA25" s="52">
        <v>2.1495962986482799E-3</v>
      </c>
      <c r="EB25" s="52">
        <v>4.9010795609180799E-2</v>
      </c>
      <c r="EC25" s="52">
        <v>89.4232060237685</v>
      </c>
      <c r="ED25" s="52">
        <v>91.760677038918601</v>
      </c>
      <c r="EE25" s="52">
        <v>50.815596661525902</v>
      </c>
      <c r="EF25" s="52">
        <v>71.290071486891094</v>
      </c>
      <c r="EG25" s="53">
        <v>1.01460945296199E-2</v>
      </c>
      <c r="EH25" s="53">
        <v>2.7084913362968302E-3</v>
      </c>
      <c r="EI25" s="53">
        <v>9.4582237140524404E-4</v>
      </c>
      <c r="EJ25" s="53">
        <v>5.8039100063503601E-3</v>
      </c>
      <c r="EK25" s="53">
        <v>1.46172548308083E-3</v>
      </c>
      <c r="EL25" s="53">
        <v>1.0600089267894399</v>
      </c>
      <c r="EM25" s="53">
        <v>8.5983851945931194E-5</v>
      </c>
      <c r="EN25" s="53">
        <v>8.1684659348634696E-4</v>
      </c>
      <c r="EO25" s="52">
        <v>90.115805951192996</v>
      </c>
      <c r="EP25" s="52">
        <v>91.985954731017003</v>
      </c>
      <c r="EQ25" s="52">
        <v>50.868046811212899</v>
      </c>
      <c r="ER25" s="52">
        <v>71.681298013244998</v>
      </c>
      <c r="ES25" s="52" t="s">
        <v>2003</v>
      </c>
      <c r="ET25" s="52" t="s">
        <v>2003</v>
      </c>
      <c r="EU25" s="52">
        <v>0.63412864011612102</v>
      </c>
      <c r="EV25" s="52">
        <v>0.176148253651456</v>
      </c>
      <c r="EW25" s="52">
        <v>0.63730381928694502</v>
      </c>
      <c r="EX25" s="52">
        <v>0.17703025492152799</v>
      </c>
      <c r="EY25" s="52">
        <v>0.71441531343554399</v>
      </c>
      <c r="EZ25" s="52">
        <v>0.198450285766125</v>
      </c>
      <c r="FA25" s="52">
        <v>769.301006985394</v>
      </c>
      <c r="FB25" s="52">
        <v>213.69643372040301</v>
      </c>
      <c r="FC25" s="52">
        <v>7.3029120928966698E-2</v>
      </c>
      <c r="FD25" s="52">
        <v>2.0286029211648401E-2</v>
      </c>
      <c r="FE25" s="52">
        <v>1.0432731561281E-2</v>
      </c>
      <c r="FF25" s="52">
        <v>2.8980041730926201E-3</v>
      </c>
      <c r="FG25" s="52">
        <v>774.16265989295096</v>
      </c>
      <c r="FH25" s="52">
        <v>215.06238691826201</v>
      </c>
      <c r="FI25" s="52" t="s">
        <v>2003</v>
      </c>
      <c r="FJ25" s="52" t="s">
        <v>2003</v>
      </c>
      <c r="FK25" s="51">
        <v>27961029.572999999</v>
      </c>
      <c r="FL25" s="51">
        <v>100658901.19159</v>
      </c>
      <c r="FM25" s="51">
        <v>933671.72400000005</v>
      </c>
      <c r="FN25" s="51">
        <v>3361191.31686946</v>
      </c>
      <c r="FO25" s="51">
        <v>36433839.174999997</v>
      </c>
      <c r="FP25" s="51">
        <v>131160771.743826</v>
      </c>
      <c r="FQ25" s="51">
        <v>30332546</v>
      </c>
      <c r="FR25" s="51">
        <v>109196292.02966399</v>
      </c>
      <c r="FS25" s="51">
        <v>867861</v>
      </c>
      <c r="FT25" s="51">
        <v>3124274.6058031502</v>
      </c>
      <c r="FU25" s="51">
        <v>2156626.0279999999</v>
      </c>
      <c r="FV25" s="51">
        <v>7763791.5904672798</v>
      </c>
      <c r="FW25" s="51">
        <v>6735092</v>
      </c>
      <c r="FX25" s="51">
        <v>24246137.230902199</v>
      </c>
      <c r="FY25" s="51">
        <v>155168</v>
      </c>
      <c r="FZ25" s="51">
        <v>558600.33119735005</v>
      </c>
      <c r="GA25" s="51">
        <v>0</v>
      </c>
      <c r="GB25" s="51">
        <v>0</v>
      </c>
      <c r="GC25" s="51">
        <v>1048959.0109999999</v>
      </c>
      <c r="GD25" s="51">
        <v>3776222.2298221602</v>
      </c>
      <c r="GE25" s="51">
        <v>-71.37</v>
      </c>
      <c r="GF25" s="51">
        <v>-256.92994456044403</v>
      </c>
      <c r="GG25" s="51">
        <v>96709974.113000005</v>
      </c>
      <c r="GH25" s="51">
        <v>348153121.58182698</v>
      </c>
      <c r="GI25" s="51">
        <v>9914747.0280000009</v>
      </c>
      <c r="GJ25" s="51">
        <v>35692803.7583699</v>
      </c>
      <c r="GK25" s="51">
        <v>9046886.0280000009</v>
      </c>
      <c r="GL25" s="51">
        <v>32568529.152566802</v>
      </c>
      <c r="GM25" s="51">
        <v>68534054.141000003</v>
      </c>
      <c r="GN25" s="51">
        <v>246720621.14263099</v>
      </c>
      <c r="GO25" s="51">
        <v>38090667</v>
      </c>
      <c r="GP25" s="51">
        <v>137125304.197566</v>
      </c>
      <c r="GQ25" s="54">
        <v>0.26223759891598702</v>
      </c>
      <c r="GR25" s="54">
        <v>8.7566099967198302E-3</v>
      </c>
      <c r="GS25" s="54">
        <v>0.34170138404950501</v>
      </c>
      <c r="GT25" s="54">
        <v>0.28447929684712597</v>
      </c>
      <c r="GU25" s="54">
        <v>8.1393921578836095E-3</v>
      </c>
      <c r="GV25" s="54">
        <v>2.0226309258960701E-2</v>
      </c>
      <c r="GW25" s="54">
        <v>6.31662847016108E-2</v>
      </c>
      <c r="GX25" s="54">
        <v>1.4552712961574299E-3</v>
      </c>
      <c r="GY25" s="54">
        <v>0</v>
      </c>
      <c r="GZ25" s="54">
        <v>9.8378527760490993E-3</v>
      </c>
      <c r="HA25" s="54">
        <v>0</v>
      </c>
      <c r="HB25" s="54">
        <v>0.90701268034371896</v>
      </c>
      <c r="HC25" s="54">
        <v>9.2987319656281098E-2</v>
      </c>
      <c r="HD25" s="54">
        <v>8.4847865256728897E-2</v>
      </c>
      <c r="HE25" s="54">
        <v>0.64275951587597502</v>
      </c>
      <c r="HF25" s="54">
        <v>0.35724048412402498</v>
      </c>
      <c r="HG25" s="51">
        <v>19214299.4972133</v>
      </c>
      <c r="HH25" s="51">
        <v>69170924.8225694</v>
      </c>
      <c r="HI25" s="51">
        <v>111531.641875003</v>
      </c>
      <c r="HJ25" s="51">
        <v>401510.69866442197</v>
      </c>
      <c r="HK25" s="51">
        <v>14162471.537673799</v>
      </c>
      <c r="HL25" s="51">
        <v>50984489.659708299</v>
      </c>
      <c r="HM25" s="51">
        <v>0</v>
      </c>
      <c r="HN25" s="51">
        <v>0</v>
      </c>
      <c r="HO25" s="51">
        <v>0</v>
      </c>
      <c r="HP25" s="51">
        <v>0</v>
      </c>
      <c r="HQ25" s="51">
        <v>834408.60081960994</v>
      </c>
      <c r="HR25" s="51">
        <v>3003846.9321751399</v>
      </c>
      <c r="HS25" s="51">
        <v>0</v>
      </c>
      <c r="HT25" s="51">
        <v>0</v>
      </c>
      <c r="HU25" s="51">
        <v>0</v>
      </c>
      <c r="HV25" s="51">
        <v>0</v>
      </c>
      <c r="HW25" s="51">
        <v>0</v>
      </c>
      <c r="HX25" s="51">
        <v>0</v>
      </c>
      <c r="HY25" s="51">
        <v>0</v>
      </c>
      <c r="HZ25" s="51">
        <v>0</v>
      </c>
      <c r="IA25" s="51">
        <v>0</v>
      </c>
      <c r="IB25" s="51">
        <v>0</v>
      </c>
      <c r="IC25" s="54">
        <v>0.55981298627079601</v>
      </c>
      <c r="ID25" s="54">
        <v>3.2494997546377298E-3</v>
      </c>
      <c r="IE25" s="54">
        <v>0.41262682959793301</v>
      </c>
      <c r="IF25" s="54">
        <v>0</v>
      </c>
      <c r="IG25" s="54">
        <v>0</v>
      </c>
      <c r="IH25" s="54">
        <v>2.4310684376633501E-2</v>
      </c>
      <c r="II25" s="54">
        <v>0</v>
      </c>
      <c r="IJ25" s="54">
        <v>0</v>
      </c>
      <c r="IK25" s="54">
        <v>0</v>
      </c>
      <c r="IL25" s="54">
        <v>0</v>
      </c>
      <c r="IM25" s="54">
        <v>0</v>
      </c>
    </row>
    <row r="26" spans="1:247" x14ac:dyDescent="0.2">
      <c r="A26" s="49">
        <v>2020</v>
      </c>
      <c r="B26" s="49" t="s">
        <v>2042</v>
      </c>
      <c r="C26" s="49" t="s">
        <v>2043</v>
      </c>
      <c r="D26" s="50">
        <v>23774.2</v>
      </c>
      <c r="E26" s="51">
        <v>270096949.50200498</v>
      </c>
      <c r="F26" s="51">
        <v>118564491.569951</v>
      </c>
      <c r="G26" s="51">
        <v>404250660.159316</v>
      </c>
      <c r="H26" s="51">
        <v>170932341.29668701</v>
      </c>
      <c r="I26" s="51">
        <v>56500626.796999998</v>
      </c>
      <c r="J26" s="51">
        <v>203400629.264166</v>
      </c>
      <c r="K26" s="51">
        <v>23266044.164999999</v>
      </c>
      <c r="L26" s="51">
        <v>83757088.937288493</v>
      </c>
      <c r="M26" s="51">
        <v>12311.9367510047</v>
      </c>
      <c r="N26" s="51">
        <v>5352.3863522965403</v>
      </c>
      <c r="O26" s="51">
        <v>6201.2664314031399</v>
      </c>
      <c r="P26" s="51">
        <v>19606890.015512899</v>
      </c>
      <c r="Q26" s="51">
        <v>2011705.1524086001</v>
      </c>
      <c r="R26" s="51">
        <v>288482.16547219403</v>
      </c>
      <c r="S26" s="51">
        <v>19743149.094175</v>
      </c>
      <c r="T26" s="51" t="s">
        <v>2003</v>
      </c>
      <c r="U26" s="52">
        <v>0.21772657171369</v>
      </c>
      <c r="V26" s="52">
        <v>6.0480087090628701E-2</v>
      </c>
      <c r="W26" s="52">
        <v>0.229973691372585</v>
      </c>
      <c r="X26" s="52">
        <v>6.3882091989476503E-2</v>
      </c>
      <c r="Y26" s="52">
        <v>0.109770479905652</v>
      </c>
      <c r="Z26" s="52">
        <v>3.0492043908192001E-2</v>
      </c>
      <c r="AA26" s="52">
        <v>347.02394992288902</v>
      </c>
      <c r="AB26" s="52">
        <v>96.396312809579996</v>
      </c>
      <c r="AC26" s="52">
        <v>3.5380567903474602E-2</v>
      </c>
      <c r="AD26" s="52">
        <v>9.8280141522271592E-3</v>
      </c>
      <c r="AE26" s="52">
        <v>4.9895672684387203E-3</v>
      </c>
      <c r="AF26" s="52">
        <v>1.3860019958269101E-3</v>
      </c>
      <c r="AG26" s="52">
        <v>349.43572530164198</v>
      </c>
      <c r="AH26" s="52">
        <v>97.066255774290099</v>
      </c>
      <c r="AI26" s="52" t="s">
        <v>2003</v>
      </c>
      <c r="AJ26" s="52" t="s">
        <v>2003</v>
      </c>
      <c r="AK26" s="52">
        <v>4.5571441531343501E-2</v>
      </c>
      <c r="AL26" s="52">
        <v>4.5141522271613901E-2</v>
      </c>
      <c r="AM26" s="52">
        <v>2.2785720765671799E-2</v>
      </c>
      <c r="AN26" s="52">
        <v>72.592726843871901</v>
      </c>
      <c r="AO26" s="52">
        <v>7.3086274154041597E-3</v>
      </c>
      <c r="AP26" s="52">
        <v>8.5983851945931197E-4</v>
      </c>
      <c r="AQ26" s="52">
        <v>73.0970221355348</v>
      </c>
      <c r="AR26" s="52" t="s">
        <v>2003</v>
      </c>
      <c r="AS26" s="52">
        <v>0.44996824820829201</v>
      </c>
      <c r="AT26" s="52">
        <v>0.124992179987299</v>
      </c>
      <c r="AU26" s="52">
        <v>0.47491608455048501</v>
      </c>
      <c r="AV26" s="52">
        <v>0.13192218996643401</v>
      </c>
      <c r="AW26" s="52">
        <v>0.22679851220176001</v>
      </c>
      <c r="AX26" s="52">
        <v>6.3000090719404905E-2</v>
      </c>
      <c r="AY26" s="52">
        <v>716.529982763313</v>
      </c>
      <c r="AZ26" s="52">
        <v>199.03769861199299</v>
      </c>
      <c r="BA26" s="52">
        <v>7.3482717953370205E-2</v>
      </c>
      <c r="BB26" s="52">
        <v>2.04120293930872E-2</v>
      </c>
      <c r="BC26" s="52">
        <v>1.0432731561281E-2</v>
      </c>
      <c r="BD26" s="52">
        <v>2.8980041730926201E-3</v>
      </c>
      <c r="BE26" s="52">
        <v>721.50957089721499</v>
      </c>
      <c r="BF26" s="52">
        <v>200.420928603828</v>
      </c>
      <c r="BG26" s="52" t="s">
        <v>2003</v>
      </c>
      <c r="BH26" s="52" t="s">
        <v>2003</v>
      </c>
      <c r="BI26" s="52">
        <v>0.54839880250385598</v>
      </c>
      <c r="BJ26" s="52">
        <v>0.15233421935952099</v>
      </c>
      <c r="BK26" s="52">
        <v>2.3786627959720601</v>
      </c>
      <c r="BL26" s="52">
        <v>0.66074495146511802</v>
      </c>
      <c r="BM26" s="52">
        <v>0.19187154132268899</v>
      </c>
      <c r="BN26" s="52">
        <v>5.3298076748616502E-2</v>
      </c>
      <c r="BO26" s="52">
        <v>0.38873264991381701</v>
      </c>
      <c r="BP26" s="52">
        <v>0.10798215549306001</v>
      </c>
      <c r="BQ26" s="52">
        <v>0.54114125011339897</v>
      </c>
      <c r="BR26" s="52">
        <v>0.15031821645650001</v>
      </c>
      <c r="BS26" s="52">
        <v>2.9973691372584601</v>
      </c>
      <c r="BT26" s="52">
        <v>0.83260919894765495</v>
      </c>
      <c r="BU26" s="52">
        <v>0.20774743717681199</v>
      </c>
      <c r="BV26" s="52">
        <v>5.7708083098974898E-2</v>
      </c>
      <c r="BW26" s="52">
        <v>0.399165381475098</v>
      </c>
      <c r="BX26" s="52">
        <v>0.110880159666153</v>
      </c>
      <c r="BY26" s="52">
        <v>0.366959992742448</v>
      </c>
      <c r="BZ26" s="52">
        <v>0.101934146783997</v>
      </c>
      <c r="CA26" s="52">
        <v>0.35108409688832398</v>
      </c>
      <c r="CB26" s="52">
        <v>9.7524140433638801E-2</v>
      </c>
      <c r="CC26" s="52">
        <v>2.7215821464211202E-3</v>
      </c>
      <c r="CD26" s="52">
        <v>7.5600108863285796E-4</v>
      </c>
      <c r="CE26" s="52">
        <v>0.20185067585956601</v>
      </c>
      <c r="CF26" s="52">
        <v>5.6070080740270298E-2</v>
      </c>
      <c r="CG26" s="52">
        <v>1017.16002903021</v>
      </c>
      <c r="CH26" s="52">
        <v>282.54671286401202</v>
      </c>
      <c r="CI26" s="52">
        <v>280.16601651093202</v>
      </c>
      <c r="CJ26" s="52">
        <v>77.824516066406602</v>
      </c>
      <c r="CK26" s="52">
        <v>409.79542774199399</v>
      </c>
      <c r="CL26" s="52">
        <v>113.83297391817101</v>
      </c>
      <c r="CM26" s="52">
        <v>740.79515558377898</v>
      </c>
      <c r="CN26" s="52">
        <v>205.778078318062</v>
      </c>
      <c r="CO26" s="53">
        <v>0.111902385920348</v>
      </c>
      <c r="CP26" s="53">
        <v>3.1084244760954401E-2</v>
      </c>
      <c r="CQ26" s="53">
        <v>6.8946747709335001E-3</v>
      </c>
      <c r="CR26" s="53">
        <v>1.91520275786991E-3</v>
      </c>
      <c r="CS26" s="53">
        <v>7.4843509026580801E-3</v>
      </c>
      <c r="CT26" s="53">
        <v>2.0790029937403599E-3</v>
      </c>
      <c r="CU26" s="53">
        <v>6.4410777465299801E-2</v>
      </c>
      <c r="CV26" s="53">
        <v>1.7892025764310999E-2</v>
      </c>
      <c r="CW26" s="53">
        <v>1.6284133176086402E-2</v>
      </c>
      <c r="CX26" s="53">
        <v>4.5234065136532699E-3</v>
      </c>
      <c r="CY26" s="53">
        <v>1.31543137077021E-3</v>
      </c>
      <c r="CZ26" s="53">
        <v>3.6540052617254801E-4</v>
      </c>
      <c r="DA26" s="53">
        <v>7.7111494148598405E-4</v>
      </c>
      <c r="DB26" s="53">
        <v>2.1420030844597699E-4</v>
      </c>
      <c r="DC26" s="53">
        <v>9.2080195953914493E-3</v>
      </c>
      <c r="DD26" s="53">
        <v>2.5578036832078401E-3</v>
      </c>
      <c r="DE26" s="52">
        <v>1024.8081284586799</v>
      </c>
      <c r="DF26" s="52">
        <v>284.67120192325098</v>
      </c>
      <c r="DG26" s="52">
        <v>280.73074480631402</v>
      </c>
      <c r="DH26" s="52">
        <v>77.981386292297898</v>
      </c>
      <c r="DI26" s="52">
        <v>410.20547945205499</v>
      </c>
      <c r="DJ26" s="52">
        <v>113.946878082192</v>
      </c>
      <c r="DK26" s="52">
        <v>745.15195500317498</v>
      </c>
      <c r="DL26" s="52">
        <v>206.988310060782</v>
      </c>
      <c r="DM26" s="52" t="s">
        <v>2003</v>
      </c>
      <c r="DN26" s="52" t="s">
        <v>2003</v>
      </c>
      <c r="DO26" s="52" t="s">
        <v>2003</v>
      </c>
      <c r="DP26" s="52" t="s">
        <v>2003</v>
      </c>
      <c r="DQ26" s="52">
        <v>4.8580876349451199E-2</v>
      </c>
      <c r="DR26" s="52">
        <v>0.18615503946294101</v>
      </c>
      <c r="DS26" s="52">
        <v>2.4075478544860699E-2</v>
      </c>
      <c r="DT26" s="52">
        <v>3.9552571895128397E-2</v>
      </c>
      <c r="DU26" s="52">
        <v>4.7721037829991798E-2</v>
      </c>
      <c r="DV26" s="52">
        <v>0.254942121019686</v>
      </c>
      <c r="DW26" s="52">
        <v>2.4505397804590399E-2</v>
      </c>
      <c r="DX26" s="52">
        <v>3.9552571895128397E-2</v>
      </c>
      <c r="DY26" s="52">
        <v>3.2673863739453898E-2</v>
      </c>
      <c r="DZ26" s="52">
        <v>2.7514832622698E-2</v>
      </c>
      <c r="EA26" s="52">
        <v>4.2991925972965598E-4</v>
      </c>
      <c r="EB26" s="52">
        <v>2.0636124467023498E-2</v>
      </c>
      <c r="EC26" s="52">
        <v>90.144610541594801</v>
      </c>
      <c r="ED26" s="52">
        <v>21.944368774380798</v>
      </c>
      <c r="EE26" s="52">
        <v>50.987134446158002</v>
      </c>
      <c r="EF26" s="52">
        <v>75.4895228159303</v>
      </c>
      <c r="EG26" s="53">
        <v>9.9311348997550598E-3</v>
      </c>
      <c r="EH26" s="53">
        <v>5.5889503764855301E-4</v>
      </c>
      <c r="EI26" s="53">
        <v>9.4582237140524404E-4</v>
      </c>
      <c r="EJ26" s="53">
        <v>6.5777646738637398E-3</v>
      </c>
      <c r="EK26" s="53">
        <v>1.46172548308083E-3</v>
      </c>
      <c r="EL26" s="53">
        <v>0.20618927696634301</v>
      </c>
      <c r="EM26" s="53">
        <v>8.5983851945931194E-5</v>
      </c>
      <c r="EN26" s="53">
        <v>9.4582237140524404E-4</v>
      </c>
      <c r="EO26" s="52">
        <v>90.822593214188501</v>
      </c>
      <c r="EP26" s="52">
        <v>21.988650458133002</v>
      </c>
      <c r="EQ26" s="52">
        <v>51.038294838065902</v>
      </c>
      <c r="ER26" s="52">
        <v>75.933629411231095</v>
      </c>
      <c r="ES26" s="52" t="s">
        <v>2003</v>
      </c>
      <c r="ET26" s="52" t="s">
        <v>2003</v>
      </c>
      <c r="EU26" s="52">
        <v>0.431370770207747</v>
      </c>
      <c r="EV26" s="52">
        <v>0.119826172548308</v>
      </c>
      <c r="EW26" s="52">
        <v>0.43545314342737901</v>
      </c>
      <c r="EX26" s="52">
        <v>0.120960174181257</v>
      </c>
      <c r="EY26" s="52">
        <v>0.22180894493332101</v>
      </c>
      <c r="EZ26" s="52">
        <v>6.1614088723578E-2</v>
      </c>
      <c r="FA26" s="52">
        <v>698.11076839335897</v>
      </c>
      <c r="FB26" s="52">
        <v>193.92120924430699</v>
      </c>
      <c r="FC26" s="52">
        <v>6.5317971514106898E-2</v>
      </c>
      <c r="FD26" s="52">
        <v>1.8144026127188601E-2</v>
      </c>
      <c r="FE26" s="52">
        <v>9.5255375124739198E-3</v>
      </c>
      <c r="FF26" s="52">
        <v>2.6460038102150002E-3</v>
      </c>
      <c r="FG26" s="52">
        <v>702.53742175451305</v>
      </c>
      <c r="FH26" s="52">
        <v>195.16489576340399</v>
      </c>
      <c r="FI26" s="52" t="s">
        <v>2003</v>
      </c>
      <c r="FJ26" s="52" t="s">
        <v>2003</v>
      </c>
      <c r="FK26" s="51">
        <v>14037834.299000001</v>
      </c>
      <c r="FL26" s="51">
        <v>50535799.190006502</v>
      </c>
      <c r="FM26" s="51">
        <v>29964.169000000002</v>
      </c>
      <c r="FN26" s="51">
        <v>107870.145438836</v>
      </c>
      <c r="FO26" s="51">
        <v>11812679.795</v>
      </c>
      <c r="FP26" s="51">
        <v>42525307.059543498</v>
      </c>
      <c r="FQ26" s="51">
        <v>14677288</v>
      </c>
      <c r="FR26" s="51">
        <v>52837814.097487196</v>
      </c>
      <c r="FS26" s="51">
        <v>1001844.28</v>
      </c>
      <c r="FT26" s="51">
        <v>3606610.5551155601</v>
      </c>
      <c r="FU26" s="51">
        <v>1404829.63</v>
      </c>
      <c r="FV26" s="51">
        <v>5057346.2092303298</v>
      </c>
      <c r="FW26" s="51">
        <v>11827784</v>
      </c>
      <c r="FX26" s="51">
        <v>42579681.762545899</v>
      </c>
      <c r="FY26" s="51">
        <v>1629790.53</v>
      </c>
      <c r="FZ26" s="51">
        <v>5867198.9704082403</v>
      </c>
      <c r="GA26" s="51">
        <v>0</v>
      </c>
      <c r="GB26" s="51">
        <v>0</v>
      </c>
      <c r="GC26" s="51">
        <v>0</v>
      </c>
      <c r="GD26" s="51">
        <v>0</v>
      </c>
      <c r="GE26" s="51">
        <v>78611.486000000004</v>
      </c>
      <c r="GF26" s="51">
        <v>282999.08560731501</v>
      </c>
      <c r="GG26" s="51">
        <v>40636377.748999998</v>
      </c>
      <c r="GH26" s="51">
        <v>146289789.57808301</v>
      </c>
      <c r="GI26" s="51">
        <v>15864248.439999999</v>
      </c>
      <c r="GJ26" s="51">
        <v>57110837.497299999</v>
      </c>
      <c r="GK26" s="51">
        <v>14862404.16</v>
      </c>
      <c r="GL26" s="51">
        <v>53504226.9421845</v>
      </c>
      <c r="GM26" s="51">
        <v>27363919.379000001</v>
      </c>
      <c r="GN26" s="51">
        <v>98509321.689826503</v>
      </c>
      <c r="GO26" s="51">
        <v>29136706.809999999</v>
      </c>
      <c r="GP26" s="51">
        <v>104891305.385557</v>
      </c>
      <c r="GQ26" s="54">
        <v>0.24845449061116801</v>
      </c>
      <c r="GR26" s="54">
        <v>5.3033339665594097E-4</v>
      </c>
      <c r="GS26" s="54">
        <v>0.20907166153319201</v>
      </c>
      <c r="GT26" s="54">
        <v>0.25977212979734199</v>
      </c>
      <c r="GU26" s="54">
        <v>1.7731560649411799E-2</v>
      </c>
      <c r="GV26" s="54">
        <v>2.4863965671826499E-2</v>
      </c>
      <c r="GW26" s="54">
        <v>0.20933898963234401</v>
      </c>
      <c r="GX26" s="54">
        <v>2.8845530393737499E-2</v>
      </c>
      <c r="GY26" s="54">
        <v>0</v>
      </c>
      <c r="GZ26" s="54">
        <v>0</v>
      </c>
      <c r="HA26" s="54">
        <v>1.39133831432305E-3</v>
      </c>
      <c r="HB26" s="54">
        <v>0.71921995365267999</v>
      </c>
      <c r="HC26" s="54">
        <v>0.28078004634732001</v>
      </c>
      <c r="HD26" s="54">
        <v>0.26304848569790801</v>
      </c>
      <c r="HE26" s="54">
        <v>0.48431178952716503</v>
      </c>
      <c r="HF26" s="54">
        <v>0.51568821047283497</v>
      </c>
      <c r="HG26" s="51">
        <v>9281207.7338801995</v>
      </c>
      <c r="HH26" s="51">
        <v>33412080.5453244</v>
      </c>
      <c r="HI26" s="51">
        <v>31467.623786529701</v>
      </c>
      <c r="HJ26" s="51">
        <v>113282.539371192</v>
      </c>
      <c r="HK26" s="51">
        <v>9288453.1096979808</v>
      </c>
      <c r="HL26" s="51">
        <v>33438163.689603198</v>
      </c>
      <c r="HM26" s="51">
        <v>0</v>
      </c>
      <c r="HN26" s="51">
        <v>0</v>
      </c>
      <c r="HO26" s="51">
        <v>0</v>
      </c>
      <c r="HP26" s="51">
        <v>0</v>
      </c>
      <c r="HQ26" s="51">
        <v>791153.11438270402</v>
      </c>
      <c r="HR26" s="51">
        <v>2848128.42675032</v>
      </c>
      <c r="HS26" s="51">
        <v>0</v>
      </c>
      <c r="HT26" s="51">
        <v>0</v>
      </c>
      <c r="HU26" s="51">
        <v>0</v>
      </c>
      <c r="HV26" s="51">
        <v>0</v>
      </c>
      <c r="HW26" s="51">
        <v>0</v>
      </c>
      <c r="HX26" s="51">
        <v>0</v>
      </c>
      <c r="HY26" s="51">
        <v>0</v>
      </c>
      <c r="HZ26" s="51">
        <v>0</v>
      </c>
      <c r="IA26" s="51">
        <v>0</v>
      </c>
      <c r="IB26" s="51">
        <v>0</v>
      </c>
      <c r="IC26" s="54">
        <v>0.47860318522890799</v>
      </c>
      <c r="ID26" s="54">
        <v>1.6226880603955299E-3</v>
      </c>
      <c r="IE26" s="54">
        <v>0.47897680685704103</v>
      </c>
      <c r="IF26" s="54">
        <v>0</v>
      </c>
      <c r="IG26" s="54">
        <v>0</v>
      </c>
      <c r="IH26" s="54">
        <v>4.0797319853655603E-2</v>
      </c>
      <c r="II26" s="54">
        <v>0</v>
      </c>
      <c r="IJ26" s="54">
        <v>0</v>
      </c>
      <c r="IK26" s="54">
        <v>0</v>
      </c>
      <c r="IL26" s="54">
        <v>0</v>
      </c>
      <c r="IM26" s="54">
        <v>0</v>
      </c>
    </row>
    <row r="27" spans="1:247" x14ac:dyDescent="0.2">
      <c r="A27" s="49">
        <v>2020</v>
      </c>
      <c r="B27" s="49" t="s">
        <v>2044</v>
      </c>
      <c r="C27" s="49" t="s">
        <v>2045</v>
      </c>
      <c r="D27" s="50">
        <v>26365.3</v>
      </c>
      <c r="E27" s="51">
        <v>610131338.69487202</v>
      </c>
      <c r="F27" s="51">
        <v>270333815.035873</v>
      </c>
      <c r="G27" s="51">
        <v>659422780.94534695</v>
      </c>
      <c r="H27" s="51">
        <v>288556806.20700598</v>
      </c>
      <c r="I27" s="51">
        <v>71871122.026999995</v>
      </c>
      <c r="J27" s="51">
        <v>258733969.42544499</v>
      </c>
      <c r="K27" s="51">
        <v>31515194.932</v>
      </c>
      <c r="L27" s="51">
        <v>113453794.12484699</v>
      </c>
      <c r="M27" s="51">
        <v>46434.587366530301</v>
      </c>
      <c r="N27" s="51">
        <v>19719.840153858699</v>
      </c>
      <c r="O27" s="51">
        <v>83520.295561139807</v>
      </c>
      <c r="P27" s="51">
        <v>52360700.918979198</v>
      </c>
      <c r="Q27" s="51">
        <v>5868026.2759684296</v>
      </c>
      <c r="R27" s="51">
        <v>850650.12201759999</v>
      </c>
      <c r="S27" s="51">
        <v>52760891.682013199</v>
      </c>
      <c r="T27" s="51" t="s">
        <v>2003</v>
      </c>
      <c r="U27" s="52">
        <v>0.64592216275061198</v>
      </c>
      <c r="V27" s="52">
        <v>0.179424258368865</v>
      </c>
      <c r="W27" s="52">
        <v>0.62551029665245395</v>
      </c>
      <c r="X27" s="52">
        <v>0.173754250204119</v>
      </c>
      <c r="Y27" s="52">
        <v>1.1621155765218201</v>
      </c>
      <c r="Z27" s="52">
        <v>0.322812464846231</v>
      </c>
      <c r="AA27" s="52">
        <v>728.54259276059099</v>
      </c>
      <c r="AB27" s="52">
        <v>202.374561417037</v>
      </c>
      <c r="AC27" s="52">
        <v>8.1647464392633595E-2</v>
      </c>
      <c r="AD27" s="52">
        <v>2.2680032658985799E-2</v>
      </c>
      <c r="AE27" s="52">
        <v>1.17935226344915E-2</v>
      </c>
      <c r="AF27" s="52">
        <v>3.27600471740905E-3</v>
      </c>
      <c r="AG27" s="52">
        <v>734.11094983216901</v>
      </c>
      <c r="AH27" s="52">
        <v>203.92133964438</v>
      </c>
      <c r="AI27" s="52" t="s">
        <v>2003</v>
      </c>
      <c r="AJ27" s="52" t="s">
        <v>2003</v>
      </c>
      <c r="AK27" s="52">
        <v>7.6095708972149095E-2</v>
      </c>
      <c r="AL27" s="52">
        <v>7.3086274154041606E-2</v>
      </c>
      <c r="AM27" s="52">
        <v>0.13671432459403099</v>
      </c>
      <c r="AN27" s="52">
        <v>85.819622788714497</v>
      </c>
      <c r="AO27" s="52">
        <v>9.4582237140524404E-3</v>
      </c>
      <c r="AP27" s="52">
        <v>1.28975777918897E-3</v>
      </c>
      <c r="AQ27" s="52">
        <v>86.475249659802202</v>
      </c>
      <c r="AR27" s="52" t="s">
        <v>2003</v>
      </c>
      <c r="AS27" s="52">
        <v>0.78925882246212498</v>
      </c>
      <c r="AT27" s="52">
        <v>0.219240315703529</v>
      </c>
      <c r="AU27" s="52">
        <v>0.76431098611993098</v>
      </c>
      <c r="AV27" s="52">
        <v>0.21231030572439399</v>
      </c>
      <c r="AW27" s="52">
        <v>1.4197586863830201</v>
      </c>
      <c r="AX27" s="52">
        <v>0.39438056790347498</v>
      </c>
      <c r="AY27" s="52">
        <v>890.10478091263701</v>
      </c>
      <c r="AZ27" s="52">
        <v>247.253306041912</v>
      </c>
      <c r="BA27" s="52">
        <v>9.9791345368774403E-2</v>
      </c>
      <c r="BB27" s="52">
        <v>2.7720039916538101E-2</v>
      </c>
      <c r="BC27" s="52">
        <v>1.4515104780912599E-2</v>
      </c>
      <c r="BD27" s="52">
        <v>4.0320058060419103E-3</v>
      </c>
      <c r="BE27" s="52">
        <v>896.90782908464098</v>
      </c>
      <c r="BF27" s="52">
        <v>249.14305676313199</v>
      </c>
      <c r="BG27" s="52" t="s">
        <v>2003</v>
      </c>
      <c r="BH27" s="52" t="s">
        <v>2003</v>
      </c>
      <c r="BI27" s="52">
        <v>0.873174271976776</v>
      </c>
      <c r="BJ27" s="52">
        <v>0.242550349269709</v>
      </c>
      <c r="BK27" s="52">
        <v>16.5581057788261</v>
      </c>
      <c r="BL27" s="52">
        <v>4.5995106232423097</v>
      </c>
      <c r="BM27" s="52">
        <v>0.16284133176086399</v>
      </c>
      <c r="BN27" s="52">
        <v>4.5234065136532699E-2</v>
      </c>
      <c r="BO27" s="52">
        <v>0.791073210559739</v>
      </c>
      <c r="BP27" s="52">
        <v>0.21974431642928399</v>
      </c>
      <c r="BQ27" s="52">
        <v>0.87498866007439002</v>
      </c>
      <c r="BR27" s="52">
        <v>0.24305434999546399</v>
      </c>
      <c r="BS27" s="52">
        <v>28.840606005624601</v>
      </c>
      <c r="BT27" s="52">
        <v>8.0113435362423999</v>
      </c>
      <c r="BU27" s="52">
        <v>0.161480540687653</v>
      </c>
      <c r="BV27" s="52">
        <v>4.4856064592216298E-2</v>
      </c>
      <c r="BW27" s="52">
        <v>0.78154767304726502</v>
      </c>
      <c r="BX27" s="52">
        <v>0.21709831261906901</v>
      </c>
      <c r="BY27" s="52">
        <v>1.61525900390093</v>
      </c>
      <c r="BZ27" s="52">
        <v>0.44868664610360198</v>
      </c>
      <c r="CA27" s="52">
        <v>2.3541685566542698</v>
      </c>
      <c r="CB27" s="52">
        <v>0.653940941667423</v>
      </c>
      <c r="CC27" s="52">
        <v>2.7215821464211202E-3</v>
      </c>
      <c r="CD27" s="52">
        <v>7.5600108863285796E-4</v>
      </c>
      <c r="CE27" s="52">
        <v>1.4238410596026501</v>
      </c>
      <c r="CF27" s="52">
        <v>0.395514569536424</v>
      </c>
      <c r="CG27" s="52">
        <v>954.55865009525496</v>
      </c>
      <c r="CH27" s="52">
        <v>265.15730182345999</v>
      </c>
      <c r="CI27" s="52">
        <v>2242.4013426471902</v>
      </c>
      <c r="CJ27" s="52">
        <v>622.89424496053698</v>
      </c>
      <c r="CK27" s="52">
        <v>435.74979588133903</v>
      </c>
      <c r="CL27" s="52">
        <v>121.04257829991801</v>
      </c>
      <c r="CM27" s="52">
        <v>893.05134718316197</v>
      </c>
      <c r="CN27" s="52">
        <v>248.07180322053901</v>
      </c>
      <c r="CO27" s="53">
        <v>0.11235598294475201</v>
      </c>
      <c r="CP27" s="53">
        <v>3.12102449423932E-2</v>
      </c>
      <c r="CQ27" s="53">
        <v>8.4232967431733599E-2</v>
      </c>
      <c r="CR27" s="53">
        <v>2.3398233693186998E-2</v>
      </c>
      <c r="CS27" s="53">
        <v>8.2554658441440602E-3</v>
      </c>
      <c r="CT27" s="53">
        <v>2.2932033021863399E-3</v>
      </c>
      <c r="CU27" s="53">
        <v>9.9972784178535806E-2</v>
      </c>
      <c r="CV27" s="53">
        <v>2.7770439989113702E-2</v>
      </c>
      <c r="CW27" s="53">
        <v>1.63294928785267E-2</v>
      </c>
      <c r="CX27" s="53">
        <v>4.5360065317971501E-3</v>
      </c>
      <c r="CY27" s="53">
        <v>1.68284496053706E-2</v>
      </c>
      <c r="CZ27" s="53">
        <v>4.6746067313798399E-3</v>
      </c>
      <c r="DA27" s="53">
        <v>8.1647464392633595E-4</v>
      </c>
      <c r="DB27" s="53">
        <v>2.2680032658985801E-4</v>
      </c>
      <c r="DC27" s="53">
        <v>1.4515104780912599E-2</v>
      </c>
      <c r="DD27" s="53">
        <v>4.0320058060419103E-3</v>
      </c>
      <c r="DE27" s="52">
        <v>962.23577973328497</v>
      </c>
      <c r="DF27" s="52">
        <v>267.28985489431199</v>
      </c>
      <c r="DG27" s="52">
        <v>2249.5250839154501</v>
      </c>
      <c r="DH27" s="52">
        <v>624.87307781003301</v>
      </c>
      <c r="DI27" s="52">
        <v>436.204300099791</v>
      </c>
      <c r="DJ27" s="52">
        <v>121.16883048171999</v>
      </c>
      <c r="DK27" s="52">
        <v>899.86891045994696</v>
      </c>
      <c r="DL27" s="52">
        <v>249.96558594756399</v>
      </c>
      <c r="DM27" s="52" t="s">
        <v>2003</v>
      </c>
      <c r="DN27" s="52" t="s">
        <v>2003</v>
      </c>
      <c r="DO27" s="52" t="s">
        <v>2003</v>
      </c>
      <c r="DP27" s="52" t="s">
        <v>2003</v>
      </c>
      <c r="DQ27" s="52">
        <v>8.2114578608364297E-2</v>
      </c>
      <c r="DR27" s="52">
        <v>0.51848262723396499</v>
      </c>
      <c r="DS27" s="52">
        <v>1.8916447428104902E-2</v>
      </c>
      <c r="DT27" s="52">
        <v>7.6095708972149095E-2</v>
      </c>
      <c r="DU27" s="52">
        <v>7.9105143790256696E-2</v>
      </c>
      <c r="DV27" s="52">
        <v>0.51762278871450595</v>
      </c>
      <c r="DW27" s="52">
        <v>1.8916447428104902E-2</v>
      </c>
      <c r="DX27" s="52">
        <v>7.3086274154041606E-2</v>
      </c>
      <c r="DY27" s="52">
        <v>0.152191417944298</v>
      </c>
      <c r="DZ27" s="52">
        <v>7.3516193413771205E-2</v>
      </c>
      <c r="EA27" s="52">
        <v>4.2991925972965598E-4</v>
      </c>
      <c r="EB27" s="52">
        <v>0.13714424385376001</v>
      </c>
      <c r="EC27" s="52">
        <v>89.860863830173301</v>
      </c>
      <c r="ED27" s="52">
        <v>70.216993014605805</v>
      </c>
      <c r="EE27" s="52">
        <v>50.834943028213701</v>
      </c>
      <c r="EF27" s="52">
        <v>86.019105325229106</v>
      </c>
      <c r="EG27" s="53">
        <v>1.0576013789349499E-2</v>
      </c>
      <c r="EH27" s="53">
        <v>2.6225074843509001E-3</v>
      </c>
      <c r="EI27" s="53">
        <v>9.4582237140524404E-4</v>
      </c>
      <c r="EJ27" s="53">
        <v>9.6301914179443004E-3</v>
      </c>
      <c r="EK27" s="53">
        <v>1.54770933502676E-3</v>
      </c>
      <c r="EL27" s="53">
        <v>1.0544629683389299</v>
      </c>
      <c r="EM27" s="53">
        <v>8.5983851945931194E-5</v>
      </c>
      <c r="EN27" s="53">
        <v>1.3757416311349E-3</v>
      </c>
      <c r="EO27" s="52">
        <v>90.583558105778806</v>
      </c>
      <c r="EP27" s="52">
        <v>70.440121110405499</v>
      </c>
      <c r="EQ27" s="52">
        <v>50.887823097160499</v>
      </c>
      <c r="ER27" s="52">
        <v>86.676021954096001</v>
      </c>
      <c r="ES27" s="52" t="s">
        <v>2003</v>
      </c>
      <c r="ET27" s="52" t="s">
        <v>2003</v>
      </c>
      <c r="EU27" s="52">
        <v>0.77338292660800101</v>
      </c>
      <c r="EV27" s="52">
        <v>0.21483030935317099</v>
      </c>
      <c r="EW27" s="52">
        <v>0.75115667241222905</v>
      </c>
      <c r="EX27" s="52">
        <v>0.208656300462669</v>
      </c>
      <c r="EY27" s="52">
        <v>0.80740270343826503</v>
      </c>
      <c r="EZ27" s="52">
        <v>0.224280322961081</v>
      </c>
      <c r="FA27" s="52">
        <v>835.66724122289702</v>
      </c>
      <c r="FB27" s="52">
        <v>232.13164626689601</v>
      </c>
      <c r="FC27" s="52">
        <v>8.8451419758686395E-2</v>
      </c>
      <c r="FD27" s="52">
        <v>2.4570035380567901E-2</v>
      </c>
      <c r="FE27" s="52">
        <v>1.2700716683298601E-2</v>
      </c>
      <c r="FF27" s="52">
        <v>3.52800508028667E-3</v>
      </c>
      <c r="FG27" s="52">
        <v>841.68602013970803</v>
      </c>
      <c r="FH27" s="52">
        <v>233.82037639481101</v>
      </c>
      <c r="FI27" s="52" t="s">
        <v>2003</v>
      </c>
      <c r="FJ27" s="52" t="s">
        <v>2003</v>
      </c>
      <c r="FK27" s="51">
        <v>51195896.042000003</v>
      </c>
      <c r="FL27" s="51">
        <v>184303751.32118899</v>
      </c>
      <c r="FM27" s="51">
        <v>79429.058999999994</v>
      </c>
      <c r="FN27" s="51">
        <v>285942.32486140099</v>
      </c>
      <c r="FO27" s="51">
        <v>7425147.9369999999</v>
      </c>
      <c r="FP27" s="51">
        <v>26730318.730650201</v>
      </c>
      <c r="FQ27" s="51">
        <v>7742120</v>
      </c>
      <c r="FR27" s="51">
        <v>27871409.0287278</v>
      </c>
      <c r="FS27" s="51">
        <v>1857292</v>
      </c>
      <c r="FT27" s="51">
        <v>6686197.7104183203</v>
      </c>
      <c r="FU27" s="51">
        <v>125319.421</v>
      </c>
      <c r="FV27" s="51">
        <v>451146.306429549</v>
      </c>
      <c r="FW27" s="51">
        <v>3345101.78</v>
      </c>
      <c r="FX27" s="51">
        <v>12042270.069839399</v>
      </c>
      <c r="FY27" s="51">
        <v>100745</v>
      </c>
      <c r="FZ27" s="51">
        <v>362679.09856721101</v>
      </c>
      <c r="GA27" s="51">
        <v>0</v>
      </c>
      <c r="GB27" s="51">
        <v>0</v>
      </c>
      <c r="GC27" s="51">
        <v>0</v>
      </c>
      <c r="GD27" s="51">
        <v>0</v>
      </c>
      <c r="GE27" s="51">
        <v>71</v>
      </c>
      <c r="GF27" s="51">
        <v>255.597955216358</v>
      </c>
      <c r="GG27" s="51">
        <v>66442664.038000003</v>
      </c>
      <c r="GH27" s="51">
        <v>239191677.00338399</v>
      </c>
      <c r="GI27" s="51">
        <v>5428458.2010000004</v>
      </c>
      <c r="GJ27" s="51">
        <v>19542293.185254499</v>
      </c>
      <c r="GK27" s="51">
        <v>3571166.2009999999</v>
      </c>
      <c r="GL27" s="51">
        <v>12856095.4748362</v>
      </c>
      <c r="GM27" s="51">
        <v>58825863.458999999</v>
      </c>
      <c r="GN27" s="51">
        <v>211771414.281086</v>
      </c>
      <c r="GO27" s="51">
        <v>13045258.779999999</v>
      </c>
      <c r="GP27" s="51">
        <v>46962555.907552697</v>
      </c>
      <c r="GQ27" s="54">
        <v>0.71232915873712599</v>
      </c>
      <c r="GR27" s="54">
        <v>1.10515957627414E-3</v>
      </c>
      <c r="GS27" s="54">
        <v>0.103311979911882</v>
      </c>
      <c r="GT27" s="54">
        <v>0.107722263947046</v>
      </c>
      <c r="GU27" s="54">
        <v>2.58419785602313E-2</v>
      </c>
      <c r="GV27" s="54">
        <v>1.74366862650709E-3</v>
      </c>
      <c r="GW27" s="54">
        <v>4.6543057570135202E-2</v>
      </c>
      <c r="GX27" s="54">
        <v>1.40174519141336E-3</v>
      </c>
      <c r="GY27" s="54">
        <v>0</v>
      </c>
      <c r="GZ27" s="54">
        <v>0</v>
      </c>
      <c r="HA27" s="54">
        <v>9.8787938448904195E-7</v>
      </c>
      <c r="HB27" s="54">
        <v>0.92446955005171305</v>
      </c>
      <c r="HC27" s="54">
        <v>7.5530449948286907E-2</v>
      </c>
      <c r="HD27" s="54">
        <v>4.9688471388055599E-2</v>
      </c>
      <c r="HE27" s="54">
        <v>0.81849095473117395</v>
      </c>
      <c r="HF27" s="54">
        <v>0.181509045268826</v>
      </c>
      <c r="HG27" s="51">
        <v>16625249.422555299</v>
      </c>
      <c r="HH27" s="51">
        <v>59850419.117846198</v>
      </c>
      <c r="HI27" s="51">
        <v>9039</v>
      </c>
      <c r="HJ27" s="51">
        <v>32540.139678882599</v>
      </c>
      <c r="HK27" s="51">
        <v>4986652.7983167898</v>
      </c>
      <c r="HL27" s="51">
        <v>17951806.459488802</v>
      </c>
      <c r="HM27" s="51">
        <v>0</v>
      </c>
      <c r="HN27" s="51">
        <v>0</v>
      </c>
      <c r="HO27" s="51">
        <v>0</v>
      </c>
      <c r="HP27" s="51">
        <v>0</v>
      </c>
      <c r="HQ27" s="51">
        <v>185392.313718702</v>
      </c>
      <c r="HR27" s="51">
        <v>667406.990131406</v>
      </c>
      <c r="HS27" s="51">
        <v>0</v>
      </c>
      <c r="HT27" s="51">
        <v>0</v>
      </c>
      <c r="HU27" s="51">
        <v>0</v>
      </c>
      <c r="HV27" s="51">
        <v>0</v>
      </c>
      <c r="HW27" s="51">
        <v>0</v>
      </c>
      <c r="HX27" s="51">
        <v>0</v>
      </c>
      <c r="HY27" s="51">
        <v>0</v>
      </c>
      <c r="HZ27" s="51">
        <v>0</v>
      </c>
      <c r="IA27" s="51">
        <v>0</v>
      </c>
      <c r="IB27" s="51">
        <v>0</v>
      </c>
      <c r="IC27" s="54">
        <v>0.76240461956537198</v>
      </c>
      <c r="ID27" s="54">
        <v>4.14512599546443E-4</v>
      </c>
      <c r="IE27" s="54">
        <v>0.228679103270919</v>
      </c>
      <c r="IF27" s="54">
        <v>0</v>
      </c>
      <c r="IG27" s="54">
        <v>0</v>
      </c>
      <c r="IH27" s="54">
        <v>8.5017645641629405E-3</v>
      </c>
      <c r="II27" s="54">
        <v>0</v>
      </c>
      <c r="IJ27" s="54">
        <v>0</v>
      </c>
      <c r="IK27" s="54">
        <v>0</v>
      </c>
      <c r="IL27" s="54">
        <v>0</v>
      </c>
      <c r="IM27" s="54">
        <v>0</v>
      </c>
    </row>
    <row r="28" spans="1:247" x14ac:dyDescent="0.2">
      <c r="A28" s="49">
        <v>2020</v>
      </c>
      <c r="B28" s="49" t="s">
        <v>1396</v>
      </c>
      <c r="C28" s="49" t="s">
        <v>2046</v>
      </c>
      <c r="D28" s="50">
        <v>20189.900000000001</v>
      </c>
      <c r="E28" s="51">
        <v>489462313.06921297</v>
      </c>
      <c r="F28" s="51">
        <v>241121494.66343099</v>
      </c>
      <c r="G28" s="51">
        <v>493443553.83730799</v>
      </c>
      <c r="H28" s="51">
        <v>243078515.13188401</v>
      </c>
      <c r="I28" s="51">
        <v>66499288.151000001</v>
      </c>
      <c r="J28" s="51">
        <v>239395522.179423</v>
      </c>
      <c r="K28" s="51">
        <v>31581680.552000001</v>
      </c>
      <c r="L28" s="51">
        <v>113693140.442076</v>
      </c>
      <c r="M28" s="51">
        <v>13345.395578376299</v>
      </c>
      <c r="N28" s="51">
        <v>7782.1937567471996</v>
      </c>
      <c r="O28" s="51">
        <v>4002.4430514102201</v>
      </c>
      <c r="P28" s="51">
        <v>26901379.0911812</v>
      </c>
      <c r="Q28" s="51">
        <v>1049303.81792615</v>
      </c>
      <c r="R28" s="51">
        <v>143317.38818833299</v>
      </c>
      <c r="S28" s="51">
        <v>26970319.640572999</v>
      </c>
      <c r="T28" s="51" t="s">
        <v>2003</v>
      </c>
      <c r="U28" s="52">
        <v>0.20048988478635599</v>
      </c>
      <c r="V28" s="52">
        <v>5.5692080195953897E-2</v>
      </c>
      <c r="W28" s="52">
        <v>0.246303184251111</v>
      </c>
      <c r="X28" s="52">
        <v>6.8418098521273701E-2</v>
      </c>
      <c r="Y28" s="52">
        <v>6.0328404245668099E-2</v>
      </c>
      <c r="Z28" s="52">
        <v>1.6758024131361699E-2</v>
      </c>
      <c r="AA28" s="52">
        <v>404.54005261725501</v>
      </c>
      <c r="AB28" s="52">
        <v>112.373135816021</v>
      </c>
      <c r="AC28" s="52">
        <v>1.58758958541232E-2</v>
      </c>
      <c r="AD28" s="52">
        <v>4.4100063503583397E-3</v>
      </c>
      <c r="AE28" s="52">
        <v>2.2679851220176002E-3</v>
      </c>
      <c r="AF28" s="52">
        <v>6.3000090719404897E-4</v>
      </c>
      <c r="AG28" s="52">
        <v>405.576521818017</v>
      </c>
      <c r="AH28" s="52">
        <v>112.661046230609</v>
      </c>
      <c r="AI28" s="52" t="s">
        <v>2003</v>
      </c>
      <c r="AJ28" s="52" t="s">
        <v>2003</v>
      </c>
      <c r="AK28" s="52">
        <v>2.70849133629683E-2</v>
      </c>
      <c r="AL28" s="52">
        <v>3.2243944479724201E-2</v>
      </c>
      <c r="AM28" s="52">
        <v>8.1684659348634694E-3</v>
      </c>
      <c r="AN28" s="52">
        <v>54.9617380023587</v>
      </c>
      <c r="AO28" s="52">
        <v>2.1495962986482799E-3</v>
      </c>
      <c r="AP28" s="52">
        <v>4.2991925972965598E-4</v>
      </c>
      <c r="AQ28" s="52">
        <v>55.102321600290303</v>
      </c>
      <c r="AR28" s="52" t="s">
        <v>2003</v>
      </c>
      <c r="AS28" s="52">
        <v>0.22407693005533899</v>
      </c>
      <c r="AT28" s="52">
        <v>6.2244089630772E-2</v>
      </c>
      <c r="AU28" s="52">
        <v>0.27487979678853303</v>
      </c>
      <c r="AV28" s="52">
        <v>7.6356109951918702E-2</v>
      </c>
      <c r="AW28" s="52">
        <v>6.7132359611720899E-2</v>
      </c>
      <c r="AX28" s="52">
        <v>1.86480268529438E-2</v>
      </c>
      <c r="AY28" s="52">
        <v>451.38301732740598</v>
      </c>
      <c r="AZ28" s="52">
        <v>125.38517455320699</v>
      </c>
      <c r="BA28" s="52">
        <v>1.7690283951737301E-2</v>
      </c>
      <c r="BB28" s="52">
        <v>4.9140070761135796E-3</v>
      </c>
      <c r="BC28" s="52">
        <v>2.2679851220176002E-3</v>
      </c>
      <c r="BD28" s="52">
        <v>6.3000090719404897E-4</v>
      </c>
      <c r="BE28" s="52">
        <v>452.53968973963498</v>
      </c>
      <c r="BF28" s="52">
        <v>125.70647501587599</v>
      </c>
      <c r="BG28" s="52" t="s">
        <v>2003</v>
      </c>
      <c r="BH28" s="52" t="s">
        <v>2003</v>
      </c>
      <c r="BI28" s="52">
        <v>0.312528349814025</v>
      </c>
      <c r="BJ28" s="52">
        <v>8.6814125011339893E-2</v>
      </c>
      <c r="BK28" s="52">
        <v>0.11339925610088</v>
      </c>
      <c r="BL28" s="52">
        <v>3.1500045359702397E-2</v>
      </c>
      <c r="BM28" s="52">
        <v>0.19323233239589899</v>
      </c>
      <c r="BN28" s="52">
        <v>5.3676077292933E-2</v>
      </c>
      <c r="BO28" s="52">
        <v>0.219540959811304</v>
      </c>
      <c r="BP28" s="52">
        <v>6.0984087816383897E-2</v>
      </c>
      <c r="BQ28" s="52">
        <v>0.38691826181620198</v>
      </c>
      <c r="BR28" s="52">
        <v>0.107478154767305</v>
      </c>
      <c r="BS28" s="52">
        <v>0.19323233239589899</v>
      </c>
      <c r="BT28" s="52">
        <v>5.3676077292933E-2</v>
      </c>
      <c r="BU28" s="52">
        <v>0.239045631860655</v>
      </c>
      <c r="BV28" s="52">
        <v>6.6402095618252693E-2</v>
      </c>
      <c r="BW28" s="52">
        <v>0.27125102059330503</v>
      </c>
      <c r="BX28" s="52">
        <v>7.5348108500408198E-2</v>
      </c>
      <c r="BY28" s="52">
        <v>0.174634854395355</v>
      </c>
      <c r="BZ28" s="52">
        <v>4.8510069853941802E-2</v>
      </c>
      <c r="CA28" s="52">
        <v>2.2679851220176002E-3</v>
      </c>
      <c r="CB28" s="52">
        <v>6.3000090719404897E-4</v>
      </c>
      <c r="CC28" s="52">
        <v>2.2679851220176002E-3</v>
      </c>
      <c r="CD28" s="52">
        <v>6.3000090719404897E-4</v>
      </c>
      <c r="CE28" s="52">
        <v>4.1277329220720298E-2</v>
      </c>
      <c r="CF28" s="52">
        <v>1.14660165109317E-2</v>
      </c>
      <c r="CG28" s="52">
        <v>639.14905198221902</v>
      </c>
      <c r="CH28" s="52">
        <v>177.54282365962101</v>
      </c>
      <c r="CI28" s="52">
        <v>472.14914270162399</v>
      </c>
      <c r="CJ28" s="52">
        <v>131.15358885965699</v>
      </c>
      <c r="CK28" s="52">
        <v>411.43563458223701</v>
      </c>
      <c r="CL28" s="52">
        <v>114.288590574254</v>
      </c>
      <c r="CM28" s="52">
        <v>463.347546040098</v>
      </c>
      <c r="CN28" s="52">
        <v>128.708681339018</v>
      </c>
      <c r="CO28" s="53">
        <v>4.8172003991653799E-2</v>
      </c>
      <c r="CP28" s="53">
        <v>1.3381219268801601E-2</v>
      </c>
      <c r="CQ28" s="53">
        <v>8.6183434636668797E-3</v>
      </c>
      <c r="CR28" s="53">
        <v>2.3940034473373898E-3</v>
      </c>
      <c r="CS28" s="53">
        <v>7.6204300099791296E-3</v>
      </c>
      <c r="CT28" s="53">
        <v>2.1168030481719998E-3</v>
      </c>
      <c r="CU28" s="53">
        <v>1.67830899029302E-2</v>
      </c>
      <c r="CV28" s="53">
        <v>4.6620067132359597E-3</v>
      </c>
      <c r="CW28" s="53">
        <v>6.8039553660527996E-3</v>
      </c>
      <c r="CX28" s="53">
        <v>1.8900027215821499E-3</v>
      </c>
      <c r="CY28" s="53">
        <v>8.6183434636668795E-4</v>
      </c>
      <c r="CZ28" s="53">
        <v>2.39400344733739E-4</v>
      </c>
      <c r="DA28" s="53">
        <v>7.7111494148598405E-4</v>
      </c>
      <c r="DB28" s="53">
        <v>2.1420030844597699E-4</v>
      </c>
      <c r="DC28" s="53">
        <v>2.1319060146965398E-3</v>
      </c>
      <c r="DD28" s="53">
        <v>5.9220085276240602E-4</v>
      </c>
      <c r="DE28" s="52">
        <v>642.38047718406995</v>
      </c>
      <c r="DF28" s="52">
        <v>178.44044895219099</v>
      </c>
      <c r="DG28" s="52">
        <v>472.62224439807699</v>
      </c>
      <c r="DH28" s="52">
        <v>131.285007048898</v>
      </c>
      <c r="DI28" s="52">
        <v>411.85249024766398</v>
      </c>
      <c r="DJ28" s="52">
        <v>114.40438474099599</v>
      </c>
      <c r="DK28" s="52">
        <v>464.40215912183601</v>
      </c>
      <c r="DL28" s="52">
        <v>129.001631760864</v>
      </c>
      <c r="DM28" s="52" t="s">
        <v>2003</v>
      </c>
      <c r="DN28" s="52" t="s">
        <v>2003</v>
      </c>
      <c r="DO28" s="52" t="s">
        <v>2003</v>
      </c>
      <c r="DP28" s="52" t="s">
        <v>2003</v>
      </c>
      <c r="DQ28" s="52">
        <v>3.4393540778372499E-2</v>
      </c>
      <c r="DR28" s="52">
        <v>1.246765853216E-2</v>
      </c>
      <c r="DS28" s="52">
        <v>2.4075478544860699E-2</v>
      </c>
      <c r="DT28" s="52">
        <v>2.66549941032387E-2</v>
      </c>
      <c r="DU28" s="52">
        <v>4.04124104145877E-2</v>
      </c>
      <c r="DV28" s="52">
        <v>1.1607820012700699E-2</v>
      </c>
      <c r="DW28" s="52">
        <v>2.9234509661616601E-2</v>
      </c>
      <c r="DX28" s="52">
        <v>3.1814025219994602E-2</v>
      </c>
      <c r="DY28" s="52">
        <v>1.9346366687834501E-2</v>
      </c>
      <c r="DZ28" s="52">
        <v>4.2991925972965598E-4</v>
      </c>
      <c r="EA28" s="52">
        <v>4.2991925972965598E-4</v>
      </c>
      <c r="EB28" s="52">
        <v>5.1590311167558703E-3</v>
      </c>
      <c r="EC28" s="52">
        <v>70.609509298738999</v>
      </c>
      <c r="ED28" s="52">
        <v>51.119119658895002</v>
      </c>
      <c r="EE28" s="52">
        <v>51.093754422571003</v>
      </c>
      <c r="EF28" s="52">
        <v>55.922607547854497</v>
      </c>
      <c r="EG28" s="53">
        <v>5.3309988206477399E-3</v>
      </c>
      <c r="EH28" s="53">
        <v>9.4582237140524404E-4</v>
      </c>
      <c r="EI28" s="53">
        <v>9.4582237140524404E-4</v>
      </c>
      <c r="EJ28" s="53">
        <v>2.0206205207293801E-3</v>
      </c>
      <c r="EK28" s="53">
        <v>7.3086274154041499E-4</v>
      </c>
      <c r="EL28" s="53">
        <v>0.187229837612265</v>
      </c>
      <c r="EM28" s="53">
        <v>8.5983851945931194E-5</v>
      </c>
      <c r="EN28" s="53">
        <v>2.57951555837794E-4</v>
      </c>
      <c r="EO28" s="52">
        <v>70.966342284314607</v>
      </c>
      <c r="EP28" s="52">
        <v>51.170280050802901</v>
      </c>
      <c r="EQ28" s="52">
        <v>51.145774652998298</v>
      </c>
      <c r="ER28" s="52">
        <v>56.049863648734501</v>
      </c>
      <c r="ES28" s="52" t="s">
        <v>2003</v>
      </c>
      <c r="ET28" s="52" t="s">
        <v>2003</v>
      </c>
      <c r="EU28" s="52">
        <v>0.34337294747346497</v>
      </c>
      <c r="EV28" s="52">
        <v>9.5382137349178997E-2</v>
      </c>
      <c r="EW28" s="52">
        <v>0.41912365054885198</v>
      </c>
      <c r="EX28" s="52">
        <v>0.11642416764945999</v>
      </c>
      <c r="EY28" s="52">
        <v>5.6699628050440001E-2</v>
      </c>
      <c r="EZ28" s="52">
        <v>1.5750022679851199E-2</v>
      </c>
      <c r="FA28" s="52">
        <v>479.87253923614298</v>
      </c>
      <c r="FB28" s="52">
        <v>133.29899394901599</v>
      </c>
      <c r="FC28" s="52">
        <v>1.7236686927333801E-2</v>
      </c>
      <c r="FD28" s="52">
        <v>4.7880068946747701E-3</v>
      </c>
      <c r="FE28" s="52">
        <v>2.2679851220176002E-3</v>
      </c>
      <c r="FF28" s="52">
        <v>6.3000090719404897E-4</v>
      </c>
      <c r="FG28" s="52">
        <v>480.98838791617499</v>
      </c>
      <c r="FH28" s="52">
        <v>133.61857416311301</v>
      </c>
      <c r="FI28" s="52" t="s">
        <v>2003</v>
      </c>
      <c r="FJ28" s="52" t="s">
        <v>2003</v>
      </c>
      <c r="FK28" s="51">
        <v>4593524.57</v>
      </c>
      <c r="FL28" s="51">
        <v>16536556.1595507</v>
      </c>
      <c r="FM28" s="51">
        <v>8395.4110000000001</v>
      </c>
      <c r="FN28" s="51">
        <v>30223.237814097502</v>
      </c>
      <c r="FO28" s="51">
        <v>53579102.615999997</v>
      </c>
      <c r="FP28" s="51">
        <v>192883226.351789</v>
      </c>
      <c r="FQ28" s="51">
        <v>6470934</v>
      </c>
      <c r="FR28" s="51">
        <v>23295176.038591702</v>
      </c>
      <c r="FS28" s="51">
        <v>0</v>
      </c>
      <c r="FT28" s="51">
        <v>0</v>
      </c>
      <c r="FU28" s="51">
        <v>1417214.632</v>
      </c>
      <c r="FV28" s="51">
        <v>5101931.8597451197</v>
      </c>
      <c r="FW28" s="51">
        <v>0</v>
      </c>
      <c r="FX28" s="51">
        <v>0</v>
      </c>
      <c r="FY28" s="51">
        <v>430117.1</v>
      </c>
      <c r="FZ28" s="51">
        <v>1548409.17272662</v>
      </c>
      <c r="GA28" s="51">
        <v>0</v>
      </c>
      <c r="GB28" s="51">
        <v>0</v>
      </c>
      <c r="GC28" s="51">
        <v>0</v>
      </c>
      <c r="GD28" s="51">
        <v>0</v>
      </c>
      <c r="GE28" s="51">
        <v>0</v>
      </c>
      <c r="GF28" s="51">
        <v>0</v>
      </c>
      <c r="GG28" s="51">
        <v>64651956.597000003</v>
      </c>
      <c r="GH28" s="51">
        <v>232745181.78774601</v>
      </c>
      <c r="GI28" s="51">
        <v>1847331.7320000001</v>
      </c>
      <c r="GJ28" s="51">
        <v>6650341.0324717397</v>
      </c>
      <c r="GK28" s="51">
        <v>1847331.7320000001</v>
      </c>
      <c r="GL28" s="51">
        <v>6650341.0324717397</v>
      </c>
      <c r="GM28" s="51">
        <v>59598237.229000002</v>
      </c>
      <c r="GN28" s="51">
        <v>214551937.608899</v>
      </c>
      <c r="GO28" s="51">
        <v>6901051.0999999996</v>
      </c>
      <c r="GP28" s="51">
        <v>24843585.211318299</v>
      </c>
      <c r="GQ28" s="54">
        <v>6.9076296685671307E-2</v>
      </c>
      <c r="GR28" s="54">
        <v>1.26248133039625E-4</v>
      </c>
      <c r="GS28" s="54">
        <v>0.80570941377479999</v>
      </c>
      <c r="GT28" s="54">
        <v>9.7308319571565396E-2</v>
      </c>
      <c r="GU28" s="54">
        <v>0</v>
      </c>
      <c r="GV28" s="54">
        <v>2.1311726299813E-2</v>
      </c>
      <c r="GW28" s="54">
        <v>0</v>
      </c>
      <c r="GX28" s="54">
        <v>6.4679955351105304E-3</v>
      </c>
      <c r="GY28" s="54">
        <v>0</v>
      </c>
      <c r="GZ28" s="54">
        <v>0</v>
      </c>
      <c r="HA28" s="54">
        <v>0</v>
      </c>
      <c r="HB28" s="54">
        <v>0.97222027816507595</v>
      </c>
      <c r="HC28" s="54">
        <v>2.7779721834923599E-2</v>
      </c>
      <c r="HD28" s="54">
        <v>2.7779721834923599E-2</v>
      </c>
      <c r="HE28" s="54">
        <v>0.89622368489332405</v>
      </c>
      <c r="HF28" s="54">
        <v>0.103776315106676</v>
      </c>
      <c r="HG28" s="51">
        <v>5552159.0094687501</v>
      </c>
      <c r="HH28" s="51">
        <v>19987612.533187199</v>
      </c>
      <c r="HI28" s="51">
        <v>324984</v>
      </c>
      <c r="HJ28" s="51">
        <v>1169933.04053568</v>
      </c>
      <c r="HK28" s="51">
        <v>20777881.610143699</v>
      </c>
      <c r="HL28" s="51">
        <v>74799775.398313999</v>
      </c>
      <c r="HM28" s="51">
        <v>0</v>
      </c>
      <c r="HN28" s="51">
        <v>0</v>
      </c>
      <c r="HO28" s="51">
        <v>0</v>
      </c>
      <c r="HP28" s="51">
        <v>0</v>
      </c>
      <c r="HQ28" s="51">
        <v>436661.53724496003</v>
      </c>
      <c r="HR28" s="51">
        <v>1571968.95833019</v>
      </c>
      <c r="HS28" s="51">
        <v>0</v>
      </c>
      <c r="HT28" s="51">
        <v>0</v>
      </c>
      <c r="HU28" s="51">
        <v>0</v>
      </c>
      <c r="HV28" s="51">
        <v>0</v>
      </c>
      <c r="HW28" s="51">
        <v>0</v>
      </c>
      <c r="HX28" s="51">
        <v>0</v>
      </c>
      <c r="HY28" s="51">
        <v>0</v>
      </c>
      <c r="HZ28" s="51">
        <v>0</v>
      </c>
      <c r="IA28" s="51">
        <v>0</v>
      </c>
      <c r="IB28" s="51">
        <v>0</v>
      </c>
      <c r="IC28" s="54">
        <v>0.20493958837860701</v>
      </c>
      <c r="ID28" s="54">
        <v>1.19957096106305E-2</v>
      </c>
      <c r="IE28" s="54">
        <v>0.76694678543972505</v>
      </c>
      <c r="IF28" s="54">
        <v>0</v>
      </c>
      <c r="IG28" s="54">
        <v>0</v>
      </c>
      <c r="IH28" s="54">
        <v>1.6117916571037599E-2</v>
      </c>
      <c r="II28" s="54">
        <v>0</v>
      </c>
      <c r="IJ28" s="54">
        <v>0</v>
      </c>
      <c r="IK28" s="54">
        <v>0</v>
      </c>
      <c r="IL28" s="54">
        <v>0</v>
      </c>
      <c r="IM28" s="54">
        <v>0</v>
      </c>
    </row>
    <row r="29" spans="1:247" x14ac:dyDescent="0.2">
      <c r="A29" s="49">
        <v>2020</v>
      </c>
      <c r="B29" s="49" t="s">
        <v>2047</v>
      </c>
      <c r="C29" s="49" t="s">
        <v>2048</v>
      </c>
      <c r="D29" s="50">
        <v>8783.6</v>
      </c>
      <c r="E29" s="51">
        <v>107833317.07216699</v>
      </c>
      <c r="F29" s="51">
        <v>37737506.076176398</v>
      </c>
      <c r="G29" s="51">
        <v>238067835.34078899</v>
      </c>
      <c r="H29" s="51">
        <v>94034151.487655595</v>
      </c>
      <c r="I29" s="51">
        <v>23353290.000999998</v>
      </c>
      <c r="J29" s="51">
        <v>84071171.434228495</v>
      </c>
      <c r="K29" s="51">
        <v>9235607.3149999995</v>
      </c>
      <c r="L29" s="51">
        <v>33247920.350637201</v>
      </c>
      <c r="M29" s="51">
        <v>7638.6189003093496</v>
      </c>
      <c r="N29" s="51">
        <v>2531.07474303962</v>
      </c>
      <c r="O29" s="51">
        <v>10444.4076530196</v>
      </c>
      <c r="P29" s="51">
        <v>9594288.6266113892</v>
      </c>
      <c r="Q29" s="51">
        <v>1068983.89639844</v>
      </c>
      <c r="R29" s="51">
        <v>155853.50176902799</v>
      </c>
      <c r="S29" s="51">
        <v>9667456.9059520494</v>
      </c>
      <c r="T29" s="51" t="s">
        <v>2003</v>
      </c>
      <c r="U29" s="52">
        <v>0.327043454594938</v>
      </c>
      <c r="V29" s="52">
        <v>9.0846130817381798E-2</v>
      </c>
      <c r="W29" s="52">
        <v>0.27397260273972601</v>
      </c>
      <c r="X29" s="52">
        <v>7.6104109589041097E-2</v>
      </c>
      <c r="Y29" s="52">
        <v>0.44724666606187102</v>
      </c>
      <c r="Z29" s="52">
        <v>0.12423617889866601</v>
      </c>
      <c r="AA29" s="52">
        <v>410.83597931597598</v>
      </c>
      <c r="AB29" s="52">
        <v>114.122018334392</v>
      </c>
      <c r="AC29" s="52">
        <v>4.58132994647555E-2</v>
      </c>
      <c r="AD29" s="52">
        <v>1.2726018325319799E-2</v>
      </c>
      <c r="AE29" s="52">
        <v>6.8039553660527996E-3</v>
      </c>
      <c r="AF29" s="52">
        <v>1.8900027215821499E-3</v>
      </c>
      <c r="AG29" s="52">
        <v>413.969427560555</v>
      </c>
      <c r="AH29" s="52">
        <v>114.992427587771</v>
      </c>
      <c r="AI29" s="52" t="s">
        <v>2003</v>
      </c>
      <c r="AJ29" s="52" t="s">
        <v>2003</v>
      </c>
      <c r="AK29" s="52">
        <v>7.0936677855393301E-2</v>
      </c>
      <c r="AL29" s="52">
        <v>6.7067404517826404E-2</v>
      </c>
      <c r="AM29" s="52">
        <v>9.6731833439172604E-2</v>
      </c>
      <c r="AN29" s="52">
        <v>88.973940397351001</v>
      </c>
      <c r="AO29" s="52">
        <v>9.8881429737820905E-3</v>
      </c>
      <c r="AP29" s="52">
        <v>1.28975777918897E-3</v>
      </c>
      <c r="AQ29" s="52">
        <v>89.652782908464104</v>
      </c>
      <c r="AR29" s="52" t="s">
        <v>2003</v>
      </c>
      <c r="AS29" s="52">
        <v>0.80286673319422996</v>
      </c>
      <c r="AT29" s="52">
        <v>0.22302032114669301</v>
      </c>
      <c r="AU29" s="52">
        <v>0.67268438719042001</v>
      </c>
      <c r="AV29" s="52">
        <v>0.186858269073755</v>
      </c>
      <c r="AW29" s="52">
        <v>1.0977047990565201</v>
      </c>
      <c r="AX29" s="52">
        <v>0.30492043908192001</v>
      </c>
      <c r="AY29" s="52">
        <v>1008.39789530981</v>
      </c>
      <c r="AZ29" s="52">
        <v>280.112767359158</v>
      </c>
      <c r="BA29" s="52">
        <v>0.112492062052073</v>
      </c>
      <c r="BB29" s="52">
        <v>3.1248044996824799E-2</v>
      </c>
      <c r="BC29" s="52">
        <v>1.63294928785267E-2</v>
      </c>
      <c r="BD29" s="52">
        <v>4.5360065317971501E-3</v>
      </c>
      <c r="BE29" s="52">
        <v>1016.0881792615399</v>
      </c>
      <c r="BF29" s="52">
        <v>282.24897443527198</v>
      </c>
      <c r="BG29" s="52" t="s">
        <v>2003</v>
      </c>
      <c r="BH29" s="52" t="s">
        <v>2003</v>
      </c>
      <c r="BI29" s="52">
        <v>0.78336206114487905</v>
      </c>
      <c r="BJ29" s="52">
        <v>0.21760231334482399</v>
      </c>
      <c r="BK29" s="52">
        <v>0.61280957996915497</v>
      </c>
      <c r="BL29" s="52">
        <v>0.170226245123832</v>
      </c>
      <c r="BM29" s="52">
        <v>2.3831987662160898</v>
      </c>
      <c r="BN29" s="52">
        <v>0.66200495327950604</v>
      </c>
      <c r="BO29" s="52">
        <v>0.82418579334119602</v>
      </c>
      <c r="BP29" s="52">
        <v>0.22894232967431699</v>
      </c>
      <c r="BQ29" s="52">
        <v>0.77338292660800101</v>
      </c>
      <c r="BR29" s="52">
        <v>0.21483030935317099</v>
      </c>
      <c r="BS29" s="52">
        <v>0.62278871450603301</v>
      </c>
      <c r="BT29" s="52">
        <v>0.172998249115486</v>
      </c>
      <c r="BU29" s="52">
        <v>1.85203665063957</v>
      </c>
      <c r="BV29" s="52">
        <v>0.51445874081466003</v>
      </c>
      <c r="BW29" s="52">
        <v>0.80422752426744104</v>
      </c>
      <c r="BX29" s="52">
        <v>0.22339832169101001</v>
      </c>
      <c r="BY29" s="52">
        <v>0.79470198675496695</v>
      </c>
      <c r="BZ29" s="52">
        <v>0.220752317880795</v>
      </c>
      <c r="CA29" s="52">
        <v>8.0118842420393701</v>
      </c>
      <c r="CB29" s="52">
        <v>2.2255412047537</v>
      </c>
      <c r="CC29" s="52">
        <v>4.9895672684387203E-3</v>
      </c>
      <c r="CD29" s="52">
        <v>1.3860019958269101E-3</v>
      </c>
      <c r="CE29" s="52">
        <v>1.1285493967159601</v>
      </c>
      <c r="CF29" s="52">
        <v>0.31348845141975901</v>
      </c>
      <c r="CG29" s="52">
        <v>1062.1677401796201</v>
      </c>
      <c r="CH29" s="52">
        <v>295.04895486709597</v>
      </c>
      <c r="CI29" s="52">
        <v>823.39335933956295</v>
      </c>
      <c r="CJ29" s="52">
        <v>228.72220735734399</v>
      </c>
      <c r="CK29" s="52">
        <v>637.22398621064997</v>
      </c>
      <c r="CL29" s="52">
        <v>177.008078889594</v>
      </c>
      <c r="CM29" s="52">
        <v>1037.2330581511401</v>
      </c>
      <c r="CN29" s="52">
        <v>288.12259889322303</v>
      </c>
      <c r="CO29" s="53">
        <v>0.123378390637757</v>
      </c>
      <c r="CP29" s="53">
        <v>3.4272049351356297E-2</v>
      </c>
      <c r="CQ29" s="53">
        <v>2.3723124376304101E-2</v>
      </c>
      <c r="CR29" s="53">
        <v>6.5898094892497504E-3</v>
      </c>
      <c r="CS29" s="53">
        <v>1.23378390637757E-2</v>
      </c>
      <c r="CT29" s="53">
        <v>3.4272049351356301E-3</v>
      </c>
      <c r="CU29" s="53">
        <v>0.115032205388733</v>
      </c>
      <c r="CV29" s="53">
        <v>3.1953646012882198E-2</v>
      </c>
      <c r="CW29" s="53">
        <v>1.7962442166379398E-2</v>
      </c>
      <c r="CX29" s="53">
        <v>4.9896071849768698E-3</v>
      </c>
      <c r="CY29" s="53">
        <v>4.7174090537966101E-3</v>
      </c>
      <c r="CZ29" s="53">
        <v>1.3104018869636201E-3</v>
      </c>
      <c r="DA29" s="53">
        <v>1.2247119658895E-3</v>
      </c>
      <c r="DB29" s="53">
        <v>3.4020048988478598E-4</v>
      </c>
      <c r="DC29" s="53">
        <v>1.67830899029302E-2</v>
      </c>
      <c r="DD29" s="53">
        <v>4.6620067132359597E-3</v>
      </c>
      <c r="DE29" s="52">
        <v>1070.6010160573301</v>
      </c>
      <c r="DF29" s="52">
        <v>297.39155024040599</v>
      </c>
      <c r="DG29" s="52">
        <v>825.39326862015798</v>
      </c>
      <c r="DH29" s="52">
        <v>229.27774215730699</v>
      </c>
      <c r="DI29" s="52">
        <v>637.90075297106</v>
      </c>
      <c r="DJ29" s="52">
        <v>177.19607116030099</v>
      </c>
      <c r="DK29" s="52">
        <v>1045.1084096888301</v>
      </c>
      <c r="DL29" s="52">
        <v>290.310214043364</v>
      </c>
      <c r="DM29" s="52" t="s">
        <v>2003</v>
      </c>
      <c r="DN29" s="52" t="s">
        <v>2003</v>
      </c>
      <c r="DO29" s="52" t="s">
        <v>2003</v>
      </c>
      <c r="DP29" s="52" t="s">
        <v>2003</v>
      </c>
      <c r="DQ29" s="52">
        <v>6.6637485258096693E-2</v>
      </c>
      <c r="DR29" s="52">
        <v>7.2226435634582198E-2</v>
      </c>
      <c r="DS29" s="52">
        <v>0.19045423206023801</v>
      </c>
      <c r="DT29" s="52">
        <v>7.0936677855393301E-2</v>
      </c>
      <c r="DU29" s="52">
        <v>6.3628050439989106E-2</v>
      </c>
      <c r="DV29" s="52">
        <v>7.2656354894311895E-2</v>
      </c>
      <c r="DW29" s="52">
        <v>0.14832214460673099</v>
      </c>
      <c r="DX29" s="52">
        <v>6.7067404517826404E-2</v>
      </c>
      <c r="DY29" s="52">
        <v>6.7497323777556004E-2</v>
      </c>
      <c r="DZ29" s="52">
        <v>0.94453261362605501</v>
      </c>
      <c r="EA29" s="52">
        <v>4.2991925972965598E-4</v>
      </c>
      <c r="EB29" s="52">
        <v>9.7161752698902301E-2</v>
      </c>
      <c r="EC29" s="52">
        <v>90.262838338020501</v>
      </c>
      <c r="ED29" s="52">
        <v>97.065020865463097</v>
      </c>
      <c r="EE29" s="52">
        <v>50.978106141703698</v>
      </c>
      <c r="EF29" s="52">
        <v>89.209536151682798</v>
      </c>
      <c r="EG29" s="53">
        <v>1.0490029937403601E-2</v>
      </c>
      <c r="EH29" s="53">
        <v>2.7944751882427602E-3</v>
      </c>
      <c r="EI29" s="53">
        <v>9.8881429737820905E-4</v>
      </c>
      <c r="EJ29" s="53">
        <v>9.8881429737820905E-3</v>
      </c>
      <c r="EK29" s="53">
        <v>1.5047174090538E-3</v>
      </c>
      <c r="EL29" s="53">
        <v>1.1133619069218901</v>
      </c>
      <c r="EM29" s="53">
        <v>8.5983851945931194E-5</v>
      </c>
      <c r="EN29" s="53">
        <v>1.46172548308083E-3</v>
      </c>
      <c r="EO29" s="52">
        <v>90.979513743989799</v>
      </c>
      <c r="EP29" s="52">
        <v>97.301046539054695</v>
      </c>
      <c r="EQ29" s="52">
        <v>51.032275968429602</v>
      </c>
      <c r="ER29" s="52">
        <v>89.887088905016796</v>
      </c>
      <c r="ES29" s="52" t="s">
        <v>2003</v>
      </c>
      <c r="ET29" s="52" t="s">
        <v>2003</v>
      </c>
      <c r="EU29" s="52">
        <v>0.82373219631679195</v>
      </c>
      <c r="EV29" s="52">
        <v>0.228816329492879</v>
      </c>
      <c r="EW29" s="52">
        <v>0.79742356890138799</v>
      </c>
      <c r="EX29" s="52">
        <v>0.22150831896942799</v>
      </c>
      <c r="EY29" s="52">
        <v>0.51211104055157397</v>
      </c>
      <c r="EZ29" s="52">
        <v>0.142254204844416</v>
      </c>
      <c r="FA29" s="52">
        <v>1012.15957543319</v>
      </c>
      <c r="FB29" s="52">
        <v>281.15768686383001</v>
      </c>
      <c r="FC29" s="52">
        <v>0.114306450149687</v>
      </c>
      <c r="FD29" s="52">
        <v>3.1752045722580099E-2</v>
      </c>
      <c r="FE29" s="52">
        <v>1.67830899029302E-2</v>
      </c>
      <c r="FF29" s="52">
        <v>4.6620067132359597E-3</v>
      </c>
      <c r="FG29" s="52">
        <v>1019.98004173093</v>
      </c>
      <c r="FH29" s="52">
        <v>283.35045559285101</v>
      </c>
      <c r="FI29" s="52" t="s">
        <v>2003</v>
      </c>
      <c r="FJ29" s="52" t="s">
        <v>2003</v>
      </c>
      <c r="FK29" s="51">
        <v>8490284.0620000008</v>
      </c>
      <c r="FL29" s="51">
        <v>30564778.104975201</v>
      </c>
      <c r="FM29" s="51">
        <v>457210.53600000002</v>
      </c>
      <c r="FN29" s="51">
        <v>1645944.7620419001</v>
      </c>
      <c r="FO29" s="51">
        <v>290795.67800000001</v>
      </c>
      <c r="FP29" s="51">
        <v>1046856.0659514701</v>
      </c>
      <c r="FQ29" s="51">
        <v>0</v>
      </c>
      <c r="FR29" s="51">
        <v>0</v>
      </c>
      <c r="FS29" s="51">
        <v>10747535</v>
      </c>
      <c r="FT29" s="51">
        <v>38690816.473468199</v>
      </c>
      <c r="FU29" s="51">
        <v>33303</v>
      </c>
      <c r="FV29" s="51">
        <v>119889.840881273</v>
      </c>
      <c r="FW29" s="51">
        <v>3058580</v>
      </c>
      <c r="FX29" s="51">
        <v>11010799.9136007</v>
      </c>
      <c r="FY29" s="51">
        <v>32701</v>
      </c>
      <c r="FZ29" s="51">
        <v>117722.658218734</v>
      </c>
      <c r="GA29" s="51">
        <v>0</v>
      </c>
      <c r="GB29" s="51">
        <v>0</v>
      </c>
      <c r="GC29" s="51">
        <v>11678.753000000001</v>
      </c>
      <c r="GD29" s="51">
        <v>42043.174454604399</v>
      </c>
      <c r="GE29" s="51">
        <v>231202</v>
      </c>
      <c r="GF29" s="51">
        <v>832320.54143566801</v>
      </c>
      <c r="GG29" s="51">
        <v>9481171.0289999992</v>
      </c>
      <c r="GH29" s="51">
        <v>34131942.648858801</v>
      </c>
      <c r="GI29" s="51">
        <v>13872119</v>
      </c>
      <c r="GJ29" s="51">
        <v>49939228.886168897</v>
      </c>
      <c r="GK29" s="51">
        <v>3124584</v>
      </c>
      <c r="GL29" s="51">
        <v>11248412.4127007</v>
      </c>
      <c r="GM29" s="51">
        <v>9514474.0289999992</v>
      </c>
      <c r="GN29" s="51">
        <v>34251832.489740103</v>
      </c>
      <c r="GO29" s="51">
        <v>13838816</v>
      </c>
      <c r="GP29" s="51">
        <v>49819339.045287602</v>
      </c>
      <c r="GQ29" s="54">
        <v>0.36355837021065601</v>
      </c>
      <c r="GR29" s="54">
        <v>1.9577992455548601E-2</v>
      </c>
      <c r="GS29" s="54">
        <v>1.24520218623968E-2</v>
      </c>
      <c r="GT29" s="54">
        <v>0</v>
      </c>
      <c r="GU29" s="54">
        <v>0.46021502694711403</v>
      </c>
      <c r="GV29" s="54">
        <v>1.4260517451136199E-3</v>
      </c>
      <c r="GW29" s="54">
        <v>0.130969983081693</v>
      </c>
      <c r="GX29" s="54">
        <v>1.4002737926601401E-3</v>
      </c>
      <c r="GY29" s="54">
        <v>0</v>
      </c>
      <c r="GZ29" s="54">
        <v>5.0009026503320905E-4</v>
      </c>
      <c r="HA29" s="54">
        <v>9.9001896397849908E-3</v>
      </c>
      <c r="HB29" s="54">
        <v>0.40598866443341902</v>
      </c>
      <c r="HC29" s="54">
        <v>0.59401133556658103</v>
      </c>
      <c r="HD29" s="54">
        <v>0.13379630861946701</v>
      </c>
      <c r="HE29" s="54">
        <v>0.40741471617853298</v>
      </c>
      <c r="HF29" s="54">
        <v>0.59258528382146702</v>
      </c>
      <c r="HG29" s="51">
        <v>5791917.23440261</v>
      </c>
      <c r="HH29" s="51">
        <v>20850735.237967499</v>
      </c>
      <c r="HI29" s="51">
        <v>22111.781199637298</v>
      </c>
      <c r="HJ29" s="51">
        <v>79601.775504490302</v>
      </c>
      <c r="HK29" s="51">
        <v>284815.00300000003</v>
      </c>
      <c r="HL29" s="51">
        <v>1025325.80819353</v>
      </c>
      <c r="HM29" s="51">
        <v>0</v>
      </c>
      <c r="HN29" s="51">
        <v>0</v>
      </c>
      <c r="HO29" s="51">
        <v>0</v>
      </c>
      <c r="HP29" s="51">
        <v>0</v>
      </c>
      <c r="HQ29" s="51">
        <v>7438.91566780822</v>
      </c>
      <c r="HR29" s="51">
        <v>26779.882165052299</v>
      </c>
      <c r="HS29" s="51">
        <v>0</v>
      </c>
      <c r="HT29" s="51">
        <v>0</v>
      </c>
      <c r="HU29" s="51">
        <v>0</v>
      </c>
      <c r="HV29" s="51">
        <v>0</v>
      </c>
      <c r="HW29" s="51">
        <v>0</v>
      </c>
      <c r="HX29" s="51">
        <v>0</v>
      </c>
      <c r="HY29" s="51">
        <v>65</v>
      </c>
      <c r="HZ29" s="51">
        <v>233.998128014976</v>
      </c>
      <c r="IA29" s="51">
        <v>0</v>
      </c>
      <c r="IB29" s="51">
        <v>0</v>
      </c>
      <c r="IC29" s="54">
        <v>0.94850756896723898</v>
      </c>
      <c r="ID29" s="54">
        <v>3.6211138699682602E-3</v>
      </c>
      <c r="IE29" s="54">
        <v>4.6642445872034401E-2</v>
      </c>
      <c r="IF29" s="54">
        <v>0</v>
      </c>
      <c r="IG29" s="54">
        <v>0</v>
      </c>
      <c r="IH29" s="54">
        <v>1.2182266303660001E-3</v>
      </c>
      <c r="II29" s="54">
        <v>0</v>
      </c>
      <c r="IJ29" s="54">
        <v>0</v>
      </c>
      <c r="IK29" s="54">
        <v>0</v>
      </c>
      <c r="IL29" s="54">
        <v>1.06446603927049E-5</v>
      </c>
      <c r="IM29" s="54">
        <v>0</v>
      </c>
    </row>
    <row r="30" spans="1:247" x14ac:dyDescent="0.2">
      <c r="A30" s="49">
        <v>2020</v>
      </c>
      <c r="B30" s="49" t="s">
        <v>1398</v>
      </c>
      <c r="C30" s="49" t="s">
        <v>2049</v>
      </c>
      <c r="D30" s="50">
        <v>51417.500000000102</v>
      </c>
      <c r="E30" s="51">
        <v>569801743.84152806</v>
      </c>
      <c r="F30" s="51">
        <v>286522258.35724801</v>
      </c>
      <c r="G30" s="51">
        <v>727286010.74699295</v>
      </c>
      <c r="H30" s="51">
        <v>350882588.42793798</v>
      </c>
      <c r="I30" s="51">
        <v>124334264.838</v>
      </c>
      <c r="J30" s="51">
        <v>447599772.61861902</v>
      </c>
      <c r="K30" s="51">
        <v>56318416.785999998</v>
      </c>
      <c r="L30" s="51">
        <v>202744678.47217199</v>
      </c>
      <c r="M30" s="51">
        <v>20773.772350790601</v>
      </c>
      <c r="N30" s="51">
        <v>11344.1745062641</v>
      </c>
      <c r="O30" s="51">
        <v>13934.706207872599</v>
      </c>
      <c r="P30" s="51">
        <v>36367462.928758703</v>
      </c>
      <c r="Q30" s="51">
        <v>3047977.62950195</v>
      </c>
      <c r="R30" s="51">
        <v>434818.70271251001</v>
      </c>
      <c r="S30" s="51">
        <v>36570427.7535358</v>
      </c>
      <c r="T30" s="51" t="s">
        <v>2003</v>
      </c>
      <c r="U30" s="52">
        <v>0.166923704980495</v>
      </c>
      <c r="V30" s="52">
        <v>4.6368066769481998E-2</v>
      </c>
      <c r="W30" s="52">
        <v>0.201397078835163</v>
      </c>
      <c r="X30" s="52">
        <v>5.5944080558831502E-2</v>
      </c>
      <c r="Y30" s="52">
        <v>0.112038465027669</v>
      </c>
      <c r="Z30" s="52">
        <v>3.1122044815386E-2</v>
      </c>
      <c r="AA30" s="52">
        <v>292.50022679851202</v>
      </c>
      <c r="AB30" s="52">
        <v>81.250713000090698</v>
      </c>
      <c r="AC30" s="52">
        <v>2.4494239317790101E-2</v>
      </c>
      <c r="AD30" s="52">
        <v>6.8040097976957304E-3</v>
      </c>
      <c r="AE30" s="52">
        <v>3.6287761952281598E-3</v>
      </c>
      <c r="AF30" s="52">
        <v>1.00800145151048E-3</v>
      </c>
      <c r="AG30" s="52">
        <v>294.13272248933998</v>
      </c>
      <c r="AH30" s="52">
        <v>81.704187653088994</v>
      </c>
      <c r="AI30" s="52" t="s">
        <v>2003</v>
      </c>
      <c r="AJ30" s="52" t="s">
        <v>2003</v>
      </c>
      <c r="AK30" s="52">
        <v>3.6543137077020803E-2</v>
      </c>
      <c r="AL30" s="52">
        <v>3.9552571895128397E-2</v>
      </c>
      <c r="AM30" s="52">
        <v>2.4505397804590399E-2</v>
      </c>
      <c r="AN30" s="52">
        <v>63.825383380204997</v>
      </c>
      <c r="AO30" s="52">
        <v>5.1590311167558703E-3</v>
      </c>
      <c r="AP30" s="52">
        <v>8.5983851945931197E-4</v>
      </c>
      <c r="AQ30" s="52">
        <v>64.181356527261201</v>
      </c>
      <c r="AR30" s="52" t="s">
        <v>2003</v>
      </c>
      <c r="AS30" s="52">
        <v>0.31842511113127098</v>
      </c>
      <c r="AT30" s="52">
        <v>8.8452127370044403E-2</v>
      </c>
      <c r="AU30" s="52">
        <v>0.38374308264537799</v>
      </c>
      <c r="AV30" s="52">
        <v>0.106596153497233</v>
      </c>
      <c r="AW30" s="52">
        <v>0.213644198494058</v>
      </c>
      <c r="AX30" s="52">
        <v>5.9346085457679401E-2</v>
      </c>
      <c r="AY30" s="52">
        <v>557.37095164655705</v>
      </c>
      <c r="AZ30" s="52">
        <v>154.82650294838101</v>
      </c>
      <c r="BA30" s="52">
        <v>4.67204935135625E-2</v>
      </c>
      <c r="BB30" s="52">
        <v>1.2978018688197399E-2</v>
      </c>
      <c r="BC30" s="52">
        <v>6.8039553660527996E-3</v>
      </c>
      <c r="BD30" s="52">
        <v>1.8900027215821499E-3</v>
      </c>
      <c r="BE30" s="52">
        <v>560.48172003991601</v>
      </c>
      <c r="BF30" s="52">
        <v>155.69061219268801</v>
      </c>
      <c r="BG30" s="52" t="s">
        <v>2003</v>
      </c>
      <c r="BH30" s="52" t="s">
        <v>2003</v>
      </c>
      <c r="BI30" s="52">
        <v>0.67812755148326198</v>
      </c>
      <c r="BJ30" s="52">
        <v>0.18837027125102099</v>
      </c>
      <c r="BK30" s="52">
        <v>12.9243400163295</v>
      </c>
      <c r="BL30" s="52">
        <v>3.5901231697360099</v>
      </c>
      <c r="BM30" s="52">
        <v>8.39154495146512E-2</v>
      </c>
      <c r="BN30" s="52">
        <v>2.3310033566179798E-2</v>
      </c>
      <c r="BO30" s="52">
        <v>0.30980676766760401</v>
      </c>
      <c r="BP30" s="52">
        <v>8.6058123922707105E-2</v>
      </c>
      <c r="BQ30" s="52">
        <v>0.68992107411775405</v>
      </c>
      <c r="BR30" s="52">
        <v>0.19164627596843001</v>
      </c>
      <c r="BS30" s="52">
        <v>6.71142157307448</v>
      </c>
      <c r="BT30" s="52">
        <v>1.86429868456863</v>
      </c>
      <c r="BU30" s="52">
        <v>8.39154495146512E-2</v>
      </c>
      <c r="BV30" s="52">
        <v>2.3310033566179798E-2</v>
      </c>
      <c r="BW30" s="52">
        <v>0.35425927605914898</v>
      </c>
      <c r="BX30" s="52">
        <v>9.8406141703710398E-2</v>
      </c>
      <c r="BY30" s="52">
        <v>0.42275242674408098</v>
      </c>
      <c r="BZ30" s="52">
        <v>0.117432169100971</v>
      </c>
      <c r="CA30" s="52">
        <v>2.3804771840696701</v>
      </c>
      <c r="CB30" s="52">
        <v>0.66124895219087398</v>
      </c>
      <c r="CC30" s="52">
        <v>2.2679851220176002E-3</v>
      </c>
      <c r="CD30" s="52">
        <v>6.3000090719404897E-4</v>
      </c>
      <c r="CE30" s="52">
        <v>0.16102694366324999</v>
      </c>
      <c r="CF30" s="52">
        <v>4.4730064410777502E-2</v>
      </c>
      <c r="CG30" s="52">
        <v>871.87244851673802</v>
      </c>
      <c r="CH30" s="52">
        <v>242.188728748979</v>
      </c>
      <c r="CI30" s="52">
        <v>1293.39698811576</v>
      </c>
      <c r="CJ30" s="52">
        <v>359.27981535879502</v>
      </c>
      <c r="CK30" s="52">
        <v>395.40551573981702</v>
      </c>
      <c r="CL30" s="52">
        <v>109.835744162206</v>
      </c>
      <c r="CM30" s="52">
        <v>575.43772112854901</v>
      </c>
      <c r="CN30" s="52">
        <v>159.84509017508799</v>
      </c>
      <c r="CO30" s="53">
        <v>0.100335661798059</v>
      </c>
      <c r="CP30" s="53">
        <v>2.7871240134264699E-2</v>
      </c>
      <c r="CQ30" s="53">
        <v>4.7809126372131E-2</v>
      </c>
      <c r="CR30" s="53">
        <v>1.3280419123650499E-2</v>
      </c>
      <c r="CS30" s="53">
        <v>6.5317971514106902E-3</v>
      </c>
      <c r="CT30" s="53">
        <v>1.8144026127188599E-3</v>
      </c>
      <c r="CU30" s="53">
        <v>4.19577247573256E-2</v>
      </c>
      <c r="CV30" s="53">
        <v>1.1655016783089899E-2</v>
      </c>
      <c r="CW30" s="53">
        <v>1.46511838882337E-2</v>
      </c>
      <c r="CX30" s="53">
        <v>4.0698058604735597E-3</v>
      </c>
      <c r="CY30" s="53">
        <v>9.5708972149142705E-3</v>
      </c>
      <c r="CZ30" s="53">
        <v>2.65860382835889E-3</v>
      </c>
      <c r="DA30" s="53">
        <v>7.2575523904563205E-4</v>
      </c>
      <c r="DB30" s="53">
        <v>2.01600290302096E-4</v>
      </c>
      <c r="DC30" s="53">
        <v>5.9874807221264601E-3</v>
      </c>
      <c r="DD30" s="53">
        <v>1.6632023949922901E-3</v>
      </c>
      <c r="DE30" s="52">
        <v>878.66188877801005</v>
      </c>
      <c r="DF30" s="52">
        <v>244.07469946475501</v>
      </c>
      <c r="DG30" s="52">
        <v>1297.4421663793901</v>
      </c>
      <c r="DH30" s="52">
        <v>360.40348497686699</v>
      </c>
      <c r="DI30" s="52">
        <v>395.758414224803</v>
      </c>
      <c r="DJ30" s="52">
        <v>109.933772303366</v>
      </c>
      <c r="DK30" s="52">
        <v>578.22189966433803</v>
      </c>
      <c r="DL30" s="52">
        <v>160.61847928876</v>
      </c>
      <c r="DM30" s="52" t="s">
        <v>2003</v>
      </c>
      <c r="DN30" s="52" t="s">
        <v>2003</v>
      </c>
      <c r="DO30" s="52" t="s">
        <v>2003</v>
      </c>
      <c r="DP30" s="52" t="s">
        <v>2003</v>
      </c>
      <c r="DQ30" s="52">
        <v>6.53477274789077E-2</v>
      </c>
      <c r="DR30" s="52">
        <v>0.69818887780096195</v>
      </c>
      <c r="DS30" s="52">
        <v>1.0747981493241399E-2</v>
      </c>
      <c r="DT30" s="52">
        <v>3.5683298557561499E-2</v>
      </c>
      <c r="DU30" s="52">
        <v>6.5777646738637396E-2</v>
      </c>
      <c r="DV30" s="52">
        <v>0.47678045904018901</v>
      </c>
      <c r="DW30" s="52">
        <v>1.0747981493241399E-2</v>
      </c>
      <c r="DX30" s="52">
        <v>3.91226526353987E-2</v>
      </c>
      <c r="DY30" s="52">
        <v>4.08423296743173E-2</v>
      </c>
      <c r="DZ30" s="52">
        <v>0.12854585865916701</v>
      </c>
      <c r="EA30" s="52">
        <v>4.2991925972965598E-4</v>
      </c>
      <c r="EB30" s="52">
        <v>1.8486528168375201E-2</v>
      </c>
      <c r="EC30" s="52">
        <v>84.143367595028593</v>
      </c>
      <c r="ED30" s="52">
        <v>69.863599383107996</v>
      </c>
      <c r="EE30" s="52">
        <v>51.114820466297701</v>
      </c>
      <c r="EF30" s="52">
        <v>65.926398802503897</v>
      </c>
      <c r="EG30" s="53">
        <v>9.6731833439172594E-3</v>
      </c>
      <c r="EH30" s="53">
        <v>2.5795155583779399E-3</v>
      </c>
      <c r="EI30" s="53">
        <v>8.5983851945931197E-4</v>
      </c>
      <c r="EJ30" s="53">
        <v>4.8150957089721502E-3</v>
      </c>
      <c r="EK30" s="53">
        <v>1.41873355710787E-3</v>
      </c>
      <c r="EL30" s="53">
        <v>1.0333109407602299</v>
      </c>
      <c r="EM30" s="53">
        <v>8.5983851945931194E-5</v>
      </c>
      <c r="EN30" s="53">
        <v>6.8787081556744999E-4</v>
      </c>
      <c r="EO30" s="52">
        <v>84.798994466116298</v>
      </c>
      <c r="EP30" s="52">
        <v>70.081998367050701</v>
      </c>
      <c r="EQ30" s="52">
        <v>51.160391907829101</v>
      </c>
      <c r="ER30" s="52">
        <v>66.245398893223296</v>
      </c>
      <c r="ES30" s="52" t="s">
        <v>2003</v>
      </c>
      <c r="ET30" s="52" t="s">
        <v>2003</v>
      </c>
      <c r="EU30" s="52">
        <v>0.35652726118116701</v>
      </c>
      <c r="EV30" s="52">
        <v>9.9036142610904501E-2</v>
      </c>
      <c r="EW30" s="52">
        <v>0.39961897849950101</v>
      </c>
      <c r="EX30" s="52">
        <v>0.111006159847591</v>
      </c>
      <c r="EY30" s="52">
        <v>0.20185067585956601</v>
      </c>
      <c r="EZ30" s="52">
        <v>5.6070080740270298E-2</v>
      </c>
      <c r="FA30" s="52">
        <v>598.596117209471</v>
      </c>
      <c r="FB30" s="52">
        <v>166.27802943844699</v>
      </c>
      <c r="FC30" s="52">
        <v>5.1256463757597799E-2</v>
      </c>
      <c r="FD30" s="52">
        <v>1.42380205025855E-2</v>
      </c>
      <c r="FE30" s="52">
        <v>7.2575523904563196E-3</v>
      </c>
      <c r="FF30" s="52">
        <v>2.0160029030209599E-3</v>
      </c>
      <c r="FG30" s="52">
        <v>602.02848589313203</v>
      </c>
      <c r="FH30" s="52">
        <v>167.243513381112</v>
      </c>
      <c r="FI30" s="52" t="s">
        <v>2003</v>
      </c>
      <c r="FJ30" s="52" t="s">
        <v>2003</v>
      </c>
      <c r="FK30" s="51">
        <v>20793288.780999999</v>
      </c>
      <c r="FL30" s="51">
        <v>74855240.769673795</v>
      </c>
      <c r="FM30" s="51">
        <v>116590.632</v>
      </c>
      <c r="FN30" s="51">
        <v>419722.91741666099</v>
      </c>
      <c r="FO30" s="51">
        <v>41401321.086999997</v>
      </c>
      <c r="FP30" s="51">
        <v>149043563.56469101</v>
      </c>
      <c r="FQ30" s="51">
        <v>42328762</v>
      </c>
      <c r="FR30" s="51">
        <v>152382324.14140701</v>
      </c>
      <c r="FS30" s="51">
        <v>7957492</v>
      </c>
      <c r="FT30" s="51">
        <v>28646742.0260638</v>
      </c>
      <c r="FU30" s="51">
        <v>2452715.156</v>
      </c>
      <c r="FV30" s="51">
        <v>8829703.9239686094</v>
      </c>
      <c r="FW30" s="51">
        <v>546267</v>
      </c>
      <c r="FX30" s="51">
        <v>1966545.46763626</v>
      </c>
      <c r="FY30" s="51">
        <v>8252949.3200000003</v>
      </c>
      <c r="FZ30" s="51">
        <v>29710379.868960999</v>
      </c>
      <c r="GA30" s="51">
        <v>0</v>
      </c>
      <c r="GB30" s="51">
        <v>0</v>
      </c>
      <c r="GC30" s="51">
        <v>287359.2</v>
      </c>
      <c r="GD30" s="51">
        <v>1034484.84412125</v>
      </c>
      <c r="GE30" s="51">
        <v>197520</v>
      </c>
      <c r="GF30" s="51">
        <v>711066.31146950799</v>
      </c>
      <c r="GG30" s="51">
        <v>105124841.7</v>
      </c>
      <c r="GH30" s="51">
        <v>378446402.54878002</v>
      </c>
      <c r="GI30" s="51">
        <v>19209423.476</v>
      </c>
      <c r="GJ30" s="51">
        <v>69153371.286629707</v>
      </c>
      <c r="GK30" s="51">
        <v>11251931.476</v>
      </c>
      <c r="GL30" s="51">
        <v>40506629.260565899</v>
      </c>
      <c r="GM30" s="51">
        <v>65248794.855999999</v>
      </c>
      <c r="GN30" s="51">
        <v>234893782.331341</v>
      </c>
      <c r="GO30" s="51">
        <v>59085470.32</v>
      </c>
      <c r="GP30" s="51">
        <v>212705991.50406799</v>
      </c>
      <c r="GQ30" s="54">
        <v>0.16723699417506699</v>
      </c>
      <c r="GR30" s="54">
        <v>9.3771923479791695E-4</v>
      </c>
      <c r="GS30" s="54">
        <v>0.33298400105871701</v>
      </c>
      <c r="GT30" s="54">
        <v>0.34044325544596998</v>
      </c>
      <c r="GU30" s="54">
        <v>6.4000796471800098E-2</v>
      </c>
      <c r="GV30" s="54">
        <v>1.9726783703012899E-2</v>
      </c>
      <c r="GW30" s="54">
        <v>4.3935354363235099E-3</v>
      </c>
      <c r="GX30" s="54">
        <v>6.63771109944441E-2</v>
      </c>
      <c r="GY30" s="54">
        <v>0</v>
      </c>
      <c r="GZ30" s="54">
        <v>2.31118267834882E-3</v>
      </c>
      <c r="HA30" s="54">
        <v>1.5886208015176101E-3</v>
      </c>
      <c r="HB30" s="54">
        <v>0.84550177339441901</v>
      </c>
      <c r="HC30" s="54">
        <v>0.15449822660558099</v>
      </c>
      <c r="HD30" s="54">
        <v>9.0497430133780504E-2</v>
      </c>
      <c r="HE30" s="54">
        <v>0.52478530165146198</v>
      </c>
      <c r="HF30" s="54">
        <v>0.47521469834853802</v>
      </c>
      <c r="HG30" s="51">
        <v>20914754.549278598</v>
      </c>
      <c r="HH30" s="51">
        <v>75292514.037290603</v>
      </c>
      <c r="HI30" s="51">
        <v>6663.9970000000003</v>
      </c>
      <c r="HJ30" s="51">
        <v>23990.197278421801</v>
      </c>
      <c r="HK30" s="51">
        <v>27255966.8320507</v>
      </c>
      <c r="HL30" s="51">
        <v>98120695.629817501</v>
      </c>
      <c r="HM30" s="51">
        <v>0</v>
      </c>
      <c r="HN30" s="51">
        <v>0</v>
      </c>
      <c r="HO30" s="51">
        <v>0</v>
      </c>
      <c r="HP30" s="51">
        <v>0</v>
      </c>
      <c r="HQ30" s="51">
        <v>1162190.4062669899</v>
      </c>
      <c r="HR30" s="51">
        <v>4183851.9917452401</v>
      </c>
      <c r="HS30" s="51">
        <v>0</v>
      </c>
      <c r="HT30" s="51">
        <v>0</v>
      </c>
      <c r="HU30" s="51">
        <v>0</v>
      </c>
      <c r="HV30" s="51">
        <v>0</v>
      </c>
      <c r="HW30" s="51">
        <v>0</v>
      </c>
      <c r="HX30" s="51">
        <v>0</v>
      </c>
      <c r="HY30" s="51">
        <v>0</v>
      </c>
      <c r="HZ30" s="51">
        <v>0</v>
      </c>
      <c r="IA30" s="51">
        <v>0</v>
      </c>
      <c r="IB30" s="51">
        <v>0</v>
      </c>
      <c r="IC30" s="54">
        <v>0.42389408941388002</v>
      </c>
      <c r="ID30" s="54">
        <v>1.3506392979731501E-4</v>
      </c>
      <c r="IE30" s="54">
        <v>0.55241591356689301</v>
      </c>
      <c r="IF30" s="54">
        <v>0</v>
      </c>
      <c r="IG30" s="54">
        <v>0</v>
      </c>
      <c r="IH30" s="54">
        <v>2.3554933089429301E-2</v>
      </c>
      <c r="II30" s="54">
        <v>0</v>
      </c>
      <c r="IJ30" s="54">
        <v>0</v>
      </c>
      <c r="IK30" s="54">
        <v>0</v>
      </c>
      <c r="IL30" s="54">
        <v>0</v>
      </c>
      <c r="IM30" s="54">
        <v>0</v>
      </c>
    </row>
    <row r="31" spans="1:247" x14ac:dyDescent="0.2">
      <c r="A31" s="49">
        <v>2020</v>
      </c>
      <c r="B31" s="49" t="s">
        <v>2050</v>
      </c>
      <c r="C31" s="49" t="s">
        <v>2051</v>
      </c>
      <c r="D31" s="50">
        <v>10710.2</v>
      </c>
      <c r="E31" s="51">
        <v>286871488.04178101</v>
      </c>
      <c r="F31" s="51">
        <v>116857987.929943</v>
      </c>
      <c r="G31" s="51">
        <v>435780446.22072202</v>
      </c>
      <c r="H31" s="51">
        <v>173051269.36379001</v>
      </c>
      <c r="I31" s="51">
        <v>42176424.004000001</v>
      </c>
      <c r="J31" s="51">
        <v>151833911.74310601</v>
      </c>
      <c r="K31" s="51">
        <v>16834969.489</v>
      </c>
      <c r="L31" s="51">
        <v>60605405.317157499</v>
      </c>
      <c r="M31" s="51">
        <v>26546.408904936001</v>
      </c>
      <c r="N31" s="51">
        <v>10783.4338797616</v>
      </c>
      <c r="O31" s="51">
        <v>30858.7575183025</v>
      </c>
      <c r="P31" s="51">
        <v>26353785.975814398</v>
      </c>
      <c r="Q31" s="51">
        <v>2968800.6871994901</v>
      </c>
      <c r="R31" s="51">
        <v>431134.24884332798</v>
      </c>
      <c r="S31" s="51">
        <v>26556482.160190899</v>
      </c>
      <c r="T31" s="51" t="s">
        <v>2003</v>
      </c>
      <c r="U31" s="52">
        <v>0.62959266987208595</v>
      </c>
      <c r="V31" s="52">
        <v>0.17488825183706799</v>
      </c>
      <c r="W31" s="52">
        <v>0.64047899845777001</v>
      </c>
      <c r="X31" s="52">
        <v>0.17791225619159901</v>
      </c>
      <c r="Y31" s="52">
        <v>0.73165200036287803</v>
      </c>
      <c r="Z31" s="52">
        <v>0.20323829266080001</v>
      </c>
      <c r="AA31" s="52">
        <v>624.85212737004395</v>
      </c>
      <c r="AB31" s="52">
        <v>173.57142394085099</v>
      </c>
      <c r="AC31" s="52">
        <v>7.0307538782545601E-2</v>
      </c>
      <c r="AD31" s="52">
        <v>1.9530028123015498E-2</v>
      </c>
      <c r="AE31" s="52">
        <v>1.0432731561281E-2</v>
      </c>
      <c r="AF31" s="52">
        <v>2.8980041730926201E-3</v>
      </c>
      <c r="AG31" s="52">
        <v>629.65798784360004</v>
      </c>
      <c r="AH31" s="52">
        <v>174.906395863195</v>
      </c>
      <c r="AI31" s="52" t="s">
        <v>2003</v>
      </c>
      <c r="AJ31" s="52" t="s">
        <v>2003</v>
      </c>
      <c r="AK31" s="52">
        <v>9.2432640841876093E-2</v>
      </c>
      <c r="AL31" s="52">
        <v>9.2432640841876093E-2</v>
      </c>
      <c r="AM31" s="52">
        <v>0.107479814932414</v>
      </c>
      <c r="AN31" s="52">
        <v>91.8668670960718</v>
      </c>
      <c r="AO31" s="52">
        <v>1.0318062233511701E-2</v>
      </c>
      <c r="AP31" s="52">
        <v>1.28975777918897E-3</v>
      </c>
      <c r="AQ31" s="52">
        <v>92.573654359067405</v>
      </c>
      <c r="AR31" s="52" t="s">
        <v>2003</v>
      </c>
      <c r="AS31" s="52">
        <v>1.0174181257371</v>
      </c>
      <c r="AT31" s="52">
        <v>0.28261840696724999</v>
      </c>
      <c r="AU31" s="52">
        <v>1.0355620067132401</v>
      </c>
      <c r="AV31" s="52">
        <v>0.28765841422480298</v>
      </c>
      <c r="AW31" s="52">
        <v>1.1825274426199801</v>
      </c>
      <c r="AX31" s="52">
        <v>0.32848247301097699</v>
      </c>
      <c r="AY31" s="52">
        <v>1010.0353805679</v>
      </c>
      <c r="AZ31" s="52">
        <v>280.56762801415198</v>
      </c>
      <c r="BA31" s="52">
        <v>0.113852853125283</v>
      </c>
      <c r="BB31" s="52">
        <v>3.16260455411412E-2</v>
      </c>
      <c r="BC31" s="52">
        <v>1.63294928785267E-2</v>
      </c>
      <c r="BD31" s="52">
        <v>4.5360065317971501E-3</v>
      </c>
      <c r="BE31" s="52">
        <v>1017.80413680486</v>
      </c>
      <c r="BF31" s="52">
        <v>282.72563312165499</v>
      </c>
      <c r="BG31" s="52" t="s">
        <v>2003</v>
      </c>
      <c r="BH31" s="52" t="s">
        <v>2003</v>
      </c>
      <c r="BI31" s="52">
        <v>1.0700353805678999</v>
      </c>
      <c r="BJ31" s="52">
        <v>0.29723442801415201</v>
      </c>
      <c r="BK31" s="52">
        <v>13.9181710967976</v>
      </c>
      <c r="BL31" s="52">
        <v>3.8661895672684401</v>
      </c>
      <c r="BM31" s="52">
        <v>4.7174090537966097E-2</v>
      </c>
      <c r="BN31" s="52">
        <v>1.31040188696362E-2</v>
      </c>
      <c r="BO31" s="52">
        <v>1.01968611085911</v>
      </c>
      <c r="BP31" s="52">
        <v>0.283248407874444</v>
      </c>
      <c r="BQ31" s="52">
        <v>1.0582418579334101</v>
      </c>
      <c r="BR31" s="52">
        <v>0.29395842329674299</v>
      </c>
      <c r="BS31" s="52">
        <v>14.681574888868701</v>
      </c>
      <c r="BT31" s="52">
        <v>4.0782478726299596</v>
      </c>
      <c r="BU31" s="52">
        <v>3.08445976594394E-2</v>
      </c>
      <c r="BV31" s="52">
        <v>8.5680123378390604E-3</v>
      </c>
      <c r="BW31" s="52">
        <v>1.00290302095618</v>
      </c>
      <c r="BX31" s="52">
        <v>0.27858640116120797</v>
      </c>
      <c r="BY31" s="52">
        <v>1.24784541413408</v>
      </c>
      <c r="BZ31" s="52">
        <v>0.34662649913816601</v>
      </c>
      <c r="CA31" s="52">
        <v>6.9073754876168003</v>
      </c>
      <c r="CB31" s="52">
        <v>1.91873076295019</v>
      </c>
      <c r="CC31" s="52">
        <v>2.2679851220176002E-3</v>
      </c>
      <c r="CD31" s="52">
        <v>6.3000090719404897E-4</v>
      </c>
      <c r="CE31" s="52">
        <v>1.1866098158396099</v>
      </c>
      <c r="CF31" s="52">
        <v>0.32961647464392602</v>
      </c>
      <c r="CG31" s="52">
        <v>1043.79479270616</v>
      </c>
      <c r="CH31" s="52">
        <v>289.94531751791698</v>
      </c>
      <c r="CI31" s="52">
        <v>2290.88496779461</v>
      </c>
      <c r="CJ31" s="52">
        <v>636.36202635398695</v>
      </c>
      <c r="CK31" s="52">
        <v>413.45686292297898</v>
      </c>
      <c r="CL31" s="52">
        <v>114.850047382745</v>
      </c>
      <c r="CM31" s="52">
        <v>1012.72521092262</v>
      </c>
      <c r="CN31" s="52">
        <v>281.314809090084</v>
      </c>
      <c r="CO31" s="53">
        <v>0.119568175632768</v>
      </c>
      <c r="CP31" s="53">
        <v>3.32136478272703E-2</v>
      </c>
      <c r="CQ31" s="53">
        <v>9.2760591490519795E-2</v>
      </c>
      <c r="CR31" s="53">
        <v>2.5767037104236602E-2</v>
      </c>
      <c r="CS31" s="53">
        <v>9.8430554295563799E-3</v>
      </c>
      <c r="CT31" s="53">
        <v>2.7342039372221698E-3</v>
      </c>
      <c r="CU31" s="53">
        <v>0.114125011339926</v>
      </c>
      <c r="CV31" s="53">
        <v>3.1701645650004502E-2</v>
      </c>
      <c r="CW31" s="53">
        <v>1.7372766034654801E-2</v>
      </c>
      <c r="CX31" s="53">
        <v>4.82580694910641E-3</v>
      </c>
      <c r="CY31" s="53">
        <v>1.8552118298103999E-2</v>
      </c>
      <c r="CZ31" s="53">
        <v>5.1534074208473201E-3</v>
      </c>
      <c r="DA31" s="53">
        <v>9.9791345368774407E-4</v>
      </c>
      <c r="DB31" s="53">
        <v>2.7720039916538099E-4</v>
      </c>
      <c r="DC31" s="53">
        <v>1.6556291390728499E-2</v>
      </c>
      <c r="DD31" s="53">
        <v>4.5990066225165601E-3</v>
      </c>
      <c r="DE31" s="52">
        <v>1051.96498230972</v>
      </c>
      <c r="DF31" s="52">
        <v>292.214832785993</v>
      </c>
      <c r="DG31" s="52">
        <v>2298.73310351084</v>
      </c>
      <c r="DH31" s="52">
        <v>638.54208149324097</v>
      </c>
      <c r="DI31" s="52">
        <v>413.99664338201899</v>
      </c>
      <c r="DJ31" s="52">
        <v>114.999987598657</v>
      </c>
      <c r="DK31" s="52">
        <v>1020.51891499592</v>
      </c>
      <c r="DL31" s="52">
        <v>283.479744207566</v>
      </c>
      <c r="DM31" s="52" t="s">
        <v>2003</v>
      </c>
      <c r="DN31" s="52" t="s">
        <v>2003</v>
      </c>
      <c r="DO31" s="52" t="s">
        <v>2003</v>
      </c>
      <c r="DP31" s="52" t="s">
        <v>2003</v>
      </c>
      <c r="DQ31" s="52">
        <v>9.5871994919713294E-2</v>
      </c>
      <c r="DR31" s="52">
        <v>0.42647990565181898</v>
      </c>
      <c r="DS31" s="52">
        <v>6.0188696362151904E-3</v>
      </c>
      <c r="DT31" s="52">
        <v>9.2432640841876093E-2</v>
      </c>
      <c r="DU31" s="52">
        <v>9.4582237140524397E-2</v>
      </c>
      <c r="DV31" s="52">
        <v>0.40541386192506601</v>
      </c>
      <c r="DW31" s="52">
        <v>6.0188696362151904E-3</v>
      </c>
      <c r="DX31" s="52">
        <v>9.2432640841876093E-2</v>
      </c>
      <c r="DY31" s="52">
        <v>0.111779007529711</v>
      </c>
      <c r="DZ31" s="52">
        <v>0.21152027578699101</v>
      </c>
      <c r="EA31" s="52">
        <v>4.2991925972965598E-4</v>
      </c>
      <c r="EB31" s="52">
        <v>0.107909734192144</v>
      </c>
      <c r="EC31" s="52">
        <v>93.455848680032702</v>
      </c>
      <c r="ED31" s="52">
        <v>70.216993014605805</v>
      </c>
      <c r="EE31" s="52">
        <v>51.099773292207203</v>
      </c>
      <c r="EF31" s="52">
        <v>91.921036922797796</v>
      </c>
      <c r="EG31" s="53">
        <v>1.07049895672684E-2</v>
      </c>
      <c r="EH31" s="53">
        <v>2.83746711421573E-3</v>
      </c>
      <c r="EI31" s="53">
        <v>1.2037739272430399E-3</v>
      </c>
      <c r="EJ31" s="53">
        <v>1.03610541594847E-2</v>
      </c>
      <c r="EK31" s="53">
        <v>1.54770933502676E-3</v>
      </c>
      <c r="EL31" s="53">
        <v>1.1372654177628601</v>
      </c>
      <c r="EM31" s="53">
        <v>1.28975777918897E-4</v>
      </c>
      <c r="EN31" s="53">
        <v>1.5047174090538E-3</v>
      </c>
      <c r="EO31" s="52">
        <v>94.187141340832795</v>
      </c>
      <c r="EP31" s="52">
        <v>70.457317880794704</v>
      </c>
      <c r="EQ31" s="52">
        <v>51.166410777465302</v>
      </c>
      <c r="ER31" s="52">
        <v>92.628684024312804</v>
      </c>
      <c r="ES31" s="52" t="s">
        <v>2003</v>
      </c>
      <c r="ET31" s="52" t="s">
        <v>2003</v>
      </c>
      <c r="EU31" s="52">
        <v>1.04871632042094</v>
      </c>
      <c r="EV31" s="52">
        <v>0.29131241948652797</v>
      </c>
      <c r="EW31" s="52">
        <v>1.0065317971514101</v>
      </c>
      <c r="EX31" s="52">
        <v>0.27959440261271901</v>
      </c>
      <c r="EY31" s="52">
        <v>1.30817381837975</v>
      </c>
      <c r="EZ31" s="52">
        <v>0.36338452326952703</v>
      </c>
      <c r="FA31" s="52">
        <v>935.01043273156097</v>
      </c>
      <c r="FB31" s="52">
        <v>259.72719800417298</v>
      </c>
      <c r="FC31" s="52">
        <v>0.101605733466388</v>
      </c>
      <c r="FD31" s="52">
        <v>2.8224040642293401E-2</v>
      </c>
      <c r="FE31" s="52">
        <v>1.4515104780912599E-2</v>
      </c>
      <c r="FF31" s="52">
        <v>4.0320058060419103E-3</v>
      </c>
      <c r="FG31" s="52">
        <v>941.92688015966598</v>
      </c>
      <c r="FH31" s="52">
        <v>261.66728730835501</v>
      </c>
      <c r="FI31" s="52" t="s">
        <v>2003</v>
      </c>
      <c r="FJ31" s="52" t="s">
        <v>2003</v>
      </c>
      <c r="FK31" s="51">
        <v>24496807.184</v>
      </c>
      <c r="FL31" s="51">
        <v>88187800.359997094</v>
      </c>
      <c r="FM31" s="51">
        <v>30502.185000000001</v>
      </c>
      <c r="FN31" s="51">
        <v>109806.9875441</v>
      </c>
      <c r="FO31" s="51">
        <v>1488630.7039999999</v>
      </c>
      <c r="FP31" s="51">
        <v>5359027.6621786999</v>
      </c>
      <c r="FQ31" s="51">
        <v>0</v>
      </c>
      <c r="FR31" s="51">
        <v>0</v>
      </c>
      <c r="FS31" s="51">
        <v>2450395</v>
      </c>
      <c r="FT31" s="51">
        <v>8821351.42918857</v>
      </c>
      <c r="FU31" s="51">
        <v>519</v>
      </c>
      <c r="FV31" s="51">
        <v>1868.3850529195799</v>
      </c>
      <c r="FW31" s="51">
        <v>13633854</v>
      </c>
      <c r="FX31" s="51">
        <v>49081481.748145998</v>
      </c>
      <c r="FY31" s="51">
        <v>0</v>
      </c>
      <c r="FZ31" s="51">
        <v>0</v>
      </c>
      <c r="GA31" s="51">
        <v>0</v>
      </c>
      <c r="GB31" s="51">
        <v>0</v>
      </c>
      <c r="GC31" s="51">
        <v>46015.004999999997</v>
      </c>
      <c r="GD31" s="51">
        <v>165652.692778458</v>
      </c>
      <c r="GE31" s="51">
        <v>29701</v>
      </c>
      <c r="GF31" s="51">
        <v>106922.744618043</v>
      </c>
      <c r="GG31" s="51">
        <v>26091656.078000002</v>
      </c>
      <c r="GH31" s="51">
        <v>93929210.447116405</v>
      </c>
      <c r="GI31" s="51">
        <v>16084768</v>
      </c>
      <c r="GJ31" s="51">
        <v>57904701.562387504</v>
      </c>
      <c r="GK31" s="51">
        <v>13634373</v>
      </c>
      <c r="GL31" s="51">
        <v>49083350.133198902</v>
      </c>
      <c r="GM31" s="51">
        <v>26092175.078000002</v>
      </c>
      <c r="GN31" s="51">
        <v>93931078.832169294</v>
      </c>
      <c r="GO31" s="51">
        <v>16084249</v>
      </c>
      <c r="GP31" s="51">
        <v>57902833.177334599</v>
      </c>
      <c r="GQ31" s="54">
        <v>0.58081754723198498</v>
      </c>
      <c r="GR31" s="54">
        <v>7.2320462596805405E-4</v>
      </c>
      <c r="GS31" s="54">
        <v>3.5295327580331701E-2</v>
      </c>
      <c r="GT31" s="54">
        <v>0</v>
      </c>
      <c r="GU31" s="54">
        <v>5.8098690288875703E-2</v>
      </c>
      <c r="GV31" s="54">
        <v>1.23054529004207E-5</v>
      </c>
      <c r="GW31" s="54">
        <v>0.32325770375378199</v>
      </c>
      <c r="GX31" s="54">
        <v>0</v>
      </c>
      <c r="GY31" s="54">
        <v>0</v>
      </c>
      <c r="GZ31" s="54">
        <v>1.0910124792680601E-3</v>
      </c>
      <c r="HA31" s="54">
        <v>7.0420858688901005E-4</v>
      </c>
      <c r="HB31" s="54">
        <v>0.61863130050444204</v>
      </c>
      <c r="HC31" s="54">
        <v>0.38136869949555802</v>
      </c>
      <c r="HD31" s="54">
        <v>0.32327000920668197</v>
      </c>
      <c r="HE31" s="54">
        <v>0.61864360595734202</v>
      </c>
      <c r="HF31" s="54">
        <v>0.38135639404265798</v>
      </c>
      <c r="HG31" s="51">
        <v>4967783.0762946196</v>
      </c>
      <c r="HH31" s="51">
        <v>17883876.003652599</v>
      </c>
      <c r="HI31" s="51">
        <v>272</v>
      </c>
      <c r="HJ31" s="51">
        <v>979.19216646266796</v>
      </c>
      <c r="HK31" s="51">
        <v>1221476.5378644899</v>
      </c>
      <c r="HL31" s="51">
        <v>4397280.3580692802</v>
      </c>
      <c r="HM31" s="51">
        <v>0</v>
      </c>
      <c r="HN31" s="51">
        <v>0</v>
      </c>
      <c r="HO31" s="51">
        <v>0</v>
      </c>
      <c r="HP31" s="51">
        <v>0</v>
      </c>
      <c r="HQ31" s="51">
        <v>519</v>
      </c>
      <c r="HR31" s="51">
        <v>1868.3850529195799</v>
      </c>
      <c r="HS31" s="51">
        <v>0</v>
      </c>
      <c r="HT31" s="51">
        <v>0</v>
      </c>
      <c r="HU31" s="51">
        <v>0</v>
      </c>
      <c r="HV31" s="51">
        <v>0</v>
      </c>
      <c r="HW31" s="51">
        <v>0</v>
      </c>
      <c r="HX31" s="51">
        <v>0</v>
      </c>
      <c r="HY31" s="51">
        <v>0</v>
      </c>
      <c r="HZ31" s="51">
        <v>0</v>
      </c>
      <c r="IA31" s="51">
        <v>0</v>
      </c>
      <c r="IB31" s="51">
        <v>0</v>
      </c>
      <c r="IC31" s="54">
        <v>0.80254320779402499</v>
      </c>
      <c r="ID31" s="54">
        <v>4.39414823810694E-5</v>
      </c>
      <c r="IE31" s="54">
        <v>0.19732900649802201</v>
      </c>
      <c r="IF31" s="54">
        <v>0</v>
      </c>
      <c r="IG31" s="54">
        <v>0</v>
      </c>
      <c r="IH31" s="54">
        <v>8.3844225572702206E-5</v>
      </c>
      <c r="II31" s="54">
        <v>0</v>
      </c>
      <c r="IJ31" s="54">
        <v>0</v>
      </c>
      <c r="IK31" s="54">
        <v>0</v>
      </c>
      <c r="IL31" s="54">
        <v>0</v>
      </c>
      <c r="IM31" s="54">
        <v>0</v>
      </c>
    </row>
    <row r="32" spans="1:247" x14ac:dyDescent="0.2">
      <c r="A32" s="49">
        <v>2020</v>
      </c>
      <c r="B32" s="49" t="s">
        <v>2052</v>
      </c>
      <c r="C32" s="49" t="s">
        <v>2053</v>
      </c>
      <c r="D32" s="50">
        <v>13135.2</v>
      </c>
      <c r="E32" s="51">
        <v>226537093.03439501</v>
      </c>
      <c r="F32" s="51">
        <v>99633202.441443399</v>
      </c>
      <c r="G32" s="51">
        <v>324273368.61152101</v>
      </c>
      <c r="H32" s="51">
        <v>137851122.87824401</v>
      </c>
      <c r="I32" s="51">
        <v>36756238.998000003</v>
      </c>
      <c r="J32" s="51">
        <v>132321401.821585</v>
      </c>
      <c r="K32" s="51">
        <v>15640748.036</v>
      </c>
      <c r="L32" s="51">
        <v>56306242.479660198</v>
      </c>
      <c r="M32" s="51">
        <v>16697.8272899638</v>
      </c>
      <c r="N32" s="51">
        <v>7201.5032069018698</v>
      </c>
      <c r="O32" s="51">
        <v>36495.0903103483</v>
      </c>
      <c r="P32" s="51">
        <v>19867550.942112502</v>
      </c>
      <c r="Q32" s="51">
        <v>2203090.1433366602</v>
      </c>
      <c r="R32" s="51">
        <v>319950.97659439303</v>
      </c>
      <c r="S32" s="51">
        <v>20017972.223784599</v>
      </c>
      <c r="T32" s="51" t="s">
        <v>2003</v>
      </c>
      <c r="U32" s="52">
        <v>0.45450421845232702</v>
      </c>
      <c r="V32" s="52">
        <v>0.12625218180168701</v>
      </c>
      <c r="W32" s="52">
        <v>0.460400979769573</v>
      </c>
      <c r="X32" s="52">
        <v>0.127890184160392</v>
      </c>
      <c r="Y32" s="52">
        <v>0.99292388641930496</v>
      </c>
      <c r="Z32" s="52">
        <v>0.27581439716955503</v>
      </c>
      <c r="AA32" s="52">
        <v>540.52662614533199</v>
      </c>
      <c r="AB32" s="52">
        <v>150.14748621064999</v>
      </c>
      <c r="AC32" s="52">
        <v>5.9874807221264599E-2</v>
      </c>
      <c r="AD32" s="52">
        <v>1.66320239499229E-2</v>
      </c>
      <c r="AE32" s="52">
        <v>8.6183434636668797E-3</v>
      </c>
      <c r="AF32" s="52">
        <v>2.3940034473373898E-3</v>
      </c>
      <c r="AG32" s="52">
        <v>544.61943209652497</v>
      </c>
      <c r="AH32" s="52">
        <v>151.284385847773</v>
      </c>
      <c r="AI32" s="52" t="s">
        <v>2003</v>
      </c>
      <c r="AJ32" s="52" t="s">
        <v>2003</v>
      </c>
      <c r="AK32" s="52">
        <v>7.3516193413771205E-2</v>
      </c>
      <c r="AL32" s="52">
        <v>7.2226435634582198E-2</v>
      </c>
      <c r="AM32" s="52">
        <v>0.16121972239862101</v>
      </c>
      <c r="AN32" s="52">
        <v>87.701809307810905</v>
      </c>
      <c r="AO32" s="52">
        <v>9.8881429737820905E-3</v>
      </c>
      <c r="AP32" s="52">
        <v>1.28975777918897E-3</v>
      </c>
      <c r="AQ32" s="52">
        <v>88.366034564093297</v>
      </c>
      <c r="AR32" s="52" t="s">
        <v>2003</v>
      </c>
      <c r="AS32" s="52">
        <v>0.83461852490247701</v>
      </c>
      <c r="AT32" s="52">
        <v>0.23184033384741001</v>
      </c>
      <c r="AU32" s="52">
        <v>0.84595845051256502</v>
      </c>
      <c r="AV32" s="52">
        <v>0.23499033838337999</v>
      </c>
      <c r="AW32" s="52">
        <v>1.8239136351265499</v>
      </c>
      <c r="AX32" s="52">
        <v>0.50664672956545398</v>
      </c>
      <c r="AY32" s="52">
        <v>992.95699900208604</v>
      </c>
      <c r="AZ32" s="52">
        <v>275.82359518279998</v>
      </c>
      <c r="BA32" s="52">
        <v>0.110224076930055</v>
      </c>
      <c r="BB32" s="52">
        <v>3.06180440896308E-2</v>
      </c>
      <c r="BC32" s="52">
        <v>1.58758958541232E-2</v>
      </c>
      <c r="BD32" s="52">
        <v>4.4100063503583397E-3</v>
      </c>
      <c r="BE32" s="52">
        <v>1000.47491608455</v>
      </c>
      <c r="BF32" s="52">
        <v>277.91192218996599</v>
      </c>
      <c r="BG32" s="52" t="s">
        <v>2003</v>
      </c>
      <c r="BH32" s="52" t="s">
        <v>2003</v>
      </c>
      <c r="BI32" s="52">
        <v>0.85321600290302102</v>
      </c>
      <c r="BJ32" s="52">
        <v>0.237006341286401</v>
      </c>
      <c r="BK32" s="52">
        <v>16.874262904835302</v>
      </c>
      <c r="BL32" s="52">
        <v>4.6873327497051598</v>
      </c>
      <c r="BM32" s="52">
        <v>0.18778916810305701</v>
      </c>
      <c r="BN32" s="52">
        <v>5.2164075115667202E-2</v>
      </c>
      <c r="BO32" s="52">
        <v>0.81874262904835304</v>
      </c>
      <c r="BP32" s="52">
        <v>0.227430327497052</v>
      </c>
      <c r="BQ32" s="52">
        <v>0.840968883244126</v>
      </c>
      <c r="BR32" s="52">
        <v>0.23360433638755301</v>
      </c>
      <c r="BS32" s="52">
        <v>25.117028032296101</v>
      </c>
      <c r="BT32" s="52">
        <v>6.9770080468112097</v>
      </c>
      <c r="BU32" s="52">
        <v>0.22815930327497</v>
      </c>
      <c r="BV32" s="52">
        <v>6.3378091263721306E-2</v>
      </c>
      <c r="BW32" s="52">
        <v>0.80422752426744104</v>
      </c>
      <c r="BX32" s="52">
        <v>0.22339832169101001</v>
      </c>
      <c r="BY32" s="52">
        <v>1.91826181620249</v>
      </c>
      <c r="BZ32" s="52">
        <v>0.53285476730472603</v>
      </c>
      <c r="CA32" s="52">
        <v>2.11829810396444</v>
      </c>
      <c r="CB32" s="52">
        <v>0.58842084731924205</v>
      </c>
      <c r="CC32" s="52">
        <v>5.4431642928422404E-3</v>
      </c>
      <c r="CD32" s="52">
        <v>1.51200217726572E-3</v>
      </c>
      <c r="CE32" s="52">
        <v>1.81075932141885</v>
      </c>
      <c r="CF32" s="52">
        <v>0.50299272430372899</v>
      </c>
      <c r="CG32" s="52">
        <v>1013.90547038011</v>
      </c>
      <c r="CH32" s="52">
        <v>281.64266156218798</v>
      </c>
      <c r="CI32" s="52">
        <v>2133.9272430372898</v>
      </c>
      <c r="CJ32" s="52">
        <v>592.76230957089695</v>
      </c>
      <c r="CK32" s="52">
        <v>513.53533520820099</v>
      </c>
      <c r="CL32" s="52">
        <v>142.64984541413401</v>
      </c>
      <c r="CM32" s="52">
        <v>985.97024403519902</v>
      </c>
      <c r="CN32" s="52">
        <v>273.88281438809798</v>
      </c>
      <c r="CO32" s="53">
        <v>0.115304363603375</v>
      </c>
      <c r="CP32" s="53">
        <v>3.2029246121745403E-2</v>
      </c>
      <c r="CQ32" s="53">
        <v>5.1982218996643403E-2</v>
      </c>
      <c r="CR32" s="53">
        <v>1.44396207928876E-2</v>
      </c>
      <c r="CS32" s="53">
        <v>9.4801778100335708E-3</v>
      </c>
      <c r="CT32" s="53">
        <v>2.6334037920711199E-3</v>
      </c>
      <c r="CU32" s="53">
        <v>0.109316882881248</v>
      </c>
      <c r="CV32" s="53">
        <v>3.0366043726753101E-2</v>
      </c>
      <c r="CW32" s="53">
        <v>1.67830899029302E-2</v>
      </c>
      <c r="CX32" s="53">
        <v>4.6620067132359597E-3</v>
      </c>
      <c r="CY32" s="53">
        <v>1.03873718588406E-2</v>
      </c>
      <c r="CZ32" s="53">
        <v>2.8854041549487399E-3</v>
      </c>
      <c r="DA32" s="53">
        <v>9.9791345368774407E-4</v>
      </c>
      <c r="DB32" s="53">
        <v>2.7720039916538099E-4</v>
      </c>
      <c r="DC32" s="53">
        <v>1.58758958541232E-2</v>
      </c>
      <c r="DD32" s="53">
        <v>4.4100063503583397E-3</v>
      </c>
      <c r="DE32" s="52">
        <v>1021.78490429103</v>
      </c>
      <c r="DF32" s="52">
        <v>283.83141071396199</v>
      </c>
      <c r="DG32" s="52">
        <v>2138.3230518007799</v>
      </c>
      <c r="DH32" s="52">
        <v>593.98337732922096</v>
      </c>
      <c r="DI32" s="52">
        <v>514.06332214460701</v>
      </c>
      <c r="DJ32" s="52">
        <v>142.79650962532901</v>
      </c>
      <c r="DK32" s="52">
        <v>993.43554386283199</v>
      </c>
      <c r="DL32" s="52">
        <v>275.95652537421802</v>
      </c>
      <c r="DM32" s="52" t="s">
        <v>2003</v>
      </c>
      <c r="DN32" s="52" t="s">
        <v>2003</v>
      </c>
      <c r="DO32" s="52" t="s">
        <v>2003</v>
      </c>
      <c r="DP32" s="52" t="s">
        <v>2003</v>
      </c>
      <c r="DQ32" s="52">
        <v>7.5665789712419496E-2</v>
      </c>
      <c r="DR32" s="52">
        <v>0.55502576431098605</v>
      </c>
      <c r="DS32" s="52">
        <v>1.8056608908645602E-2</v>
      </c>
      <c r="DT32" s="52">
        <v>7.3086274154041606E-2</v>
      </c>
      <c r="DU32" s="52">
        <v>7.5235870452689799E-2</v>
      </c>
      <c r="DV32" s="52">
        <v>0.54040850948017805</v>
      </c>
      <c r="DW32" s="52">
        <v>1.9776285947564198E-2</v>
      </c>
      <c r="DX32" s="52">
        <v>7.1796516374852598E-2</v>
      </c>
      <c r="DY32" s="52">
        <v>0.17024802685294399</v>
      </c>
      <c r="DZ32" s="52">
        <v>6.9646920076204294E-2</v>
      </c>
      <c r="EA32" s="52">
        <v>4.2991925972965598E-4</v>
      </c>
      <c r="EB32" s="52">
        <v>0.161649641658351</v>
      </c>
      <c r="EC32" s="52">
        <v>90.077973056336702</v>
      </c>
      <c r="ED32" s="52">
        <v>70.204525356073702</v>
      </c>
      <c r="EE32" s="52">
        <v>49.849138165653599</v>
      </c>
      <c r="EF32" s="52">
        <v>87.987705615531198</v>
      </c>
      <c r="EG32" s="53">
        <v>1.02320783815658E-2</v>
      </c>
      <c r="EH32" s="53">
        <v>1.71967703891862E-3</v>
      </c>
      <c r="EI32" s="53">
        <v>9.0283044543227795E-4</v>
      </c>
      <c r="EJ32" s="53">
        <v>9.7591671958631998E-3</v>
      </c>
      <c r="EK32" s="53">
        <v>1.5047174090538E-3</v>
      </c>
      <c r="EL32" s="53">
        <v>0.68357162297015295</v>
      </c>
      <c r="EM32" s="53">
        <v>8.5983851945931194E-5</v>
      </c>
      <c r="EN32" s="53">
        <v>1.41873355710787E-3</v>
      </c>
      <c r="EO32" s="52">
        <v>90.777881611176596</v>
      </c>
      <c r="EP32" s="52">
        <v>70.348978227342798</v>
      </c>
      <c r="EQ32" s="52">
        <v>49.900298557561499</v>
      </c>
      <c r="ER32" s="52">
        <v>88.654080468112099</v>
      </c>
      <c r="ES32" s="52" t="s">
        <v>2003</v>
      </c>
      <c r="ET32" s="52" t="s">
        <v>2003</v>
      </c>
      <c r="EU32" s="52">
        <v>0.90900843690465405</v>
      </c>
      <c r="EV32" s="52">
        <v>0.25250436360337503</v>
      </c>
      <c r="EW32" s="52">
        <v>0.88496779461126696</v>
      </c>
      <c r="EX32" s="52">
        <v>0.245826353987118</v>
      </c>
      <c r="EY32" s="52">
        <v>1.78944026127189</v>
      </c>
      <c r="EZ32" s="52">
        <v>0.49707071577610401</v>
      </c>
      <c r="FA32" s="52">
        <v>962.35870452689801</v>
      </c>
      <c r="FB32" s="52">
        <v>267.32400094348202</v>
      </c>
      <c r="FC32" s="52">
        <v>0.10568810668601999</v>
      </c>
      <c r="FD32" s="52">
        <v>2.9358042275242701E-2</v>
      </c>
      <c r="FE32" s="52">
        <v>1.54222988297197E-2</v>
      </c>
      <c r="FF32" s="52">
        <v>4.2840061689195302E-3</v>
      </c>
      <c r="FG32" s="52">
        <v>969.55774290120701</v>
      </c>
      <c r="FH32" s="52">
        <v>269.34314097795499</v>
      </c>
      <c r="FI32" s="52" t="s">
        <v>2003</v>
      </c>
      <c r="FJ32" s="52" t="s">
        <v>2003</v>
      </c>
      <c r="FK32" s="51">
        <v>18696323.960000001</v>
      </c>
      <c r="FL32" s="51">
        <v>67306227.806177497</v>
      </c>
      <c r="FM32" s="51">
        <v>13915.275</v>
      </c>
      <c r="FN32" s="51">
        <v>50094.589243285998</v>
      </c>
      <c r="FO32" s="51">
        <v>1208709.192</v>
      </c>
      <c r="FP32" s="51">
        <v>4351318.2806537496</v>
      </c>
      <c r="FQ32" s="51">
        <v>6188551</v>
      </c>
      <c r="FR32" s="51">
        <v>22278605.371157002</v>
      </c>
      <c r="FS32" s="51">
        <v>1390089</v>
      </c>
      <c r="FT32" s="51">
        <v>5004280.3657570696</v>
      </c>
      <c r="FU32" s="51">
        <v>89700.604000000007</v>
      </c>
      <c r="FV32" s="51">
        <v>322919.591043272</v>
      </c>
      <c r="FW32" s="51">
        <v>9115342.2899999991</v>
      </c>
      <c r="FX32" s="51">
        <v>32814969.724242199</v>
      </c>
      <c r="FY32" s="51">
        <v>53608</v>
      </c>
      <c r="FZ32" s="51">
        <v>192987.256101951</v>
      </c>
      <c r="GA32" s="51">
        <v>0</v>
      </c>
      <c r="GB32" s="51">
        <v>0</v>
      </c>
      <c r="GC32" s="51">
        <v>0</v>
      </c>
      <c r="GD32" s="51">
        <v>0</v>
      </c>
      <c r="GE32" s="51">
        <v>0</v>
      </c>
      <c r="GF32" s="51">
        <v>0</v>
      </c>
      <c r="GG32" s="51">
        <v>26107499.427000001</v>
      </c>
      <c r="GH32" s="51">
        <v>93986246.0472316</v>
      </c>
      <c r="GI32" s="51">
        <v>10648739.893999999</v>
      </c>
      <c r="GJ32" s="51">
        <v>38335156.937144503</v>
      </c>
      <c r="GK32" s="51">
        <v>9258650.8939999994</v>
      </c>
      <c r="GL32" s="51">
        <v>33330876.571387399</v>
      </c>
      <c r="GM32" s="51">
        <v>20008649.030999999</v>
      </c>
      <c r="GN32" s="51">
        <v>72030560.267117903</v>
      </c>
      <c r="GO32" s="51">
        <v>16747590.289999999</v>
      </c>
      <c r="GP32" s="51">
        <v>60290842.717258297</v>
      </c>
      <c r="GQ32" s="54">
        <v>0.50865715060567096</v>
      </c>
      <c r="GR32" s="54">
        <v>3.7858266397916698E-4</v>
      </c>
      <c r="GS32" s="54">
        <v>3.2884463000800702E-2</v>
      </c>
      <c r="GT32" s="54">
        <v>0.16836736059840299</v>
      </c>
      <c r="GU32" s="54">
        <v>3.7819130185219998E-2</v>
      </c>
      <c r="GV32" s="54">
        <v>2.4404184339052101E-3</v>
      </c>
      <c r="GW32" s="54">
        <v>0.24799442103948099</v>
      </c>
      <c r="GX32" s="54">
        <v>1.4584734725397201E-3</v>
      </c>
      <c r="GY32" s="54">
        <v>0</v>
      </c>
      <c r="GZ32" s="54">
        <v>0</v>
      </c>
      <c r="HA32" s="54">
        <v>0</v>
      </c>
      <c r="HB32" s="54">
        <v>0.71028755686885403</v>
      </c>
      <c r="HC32" s="54">
        <v>0.28971244313114602</v>
      </c>
      <c r="HD32" s="54">
        <v>0.25189331294592598</v>
      </c>
      <c r="HE32" s="54">
        <v>0.54436061470435704</v>
      </c>
      <c r="HF32" s="54">
        <v>0.45563938529564302</v>
      </c>
      <c r="HG32" s="51">
        <v>8224884.3557829596</v>
      </c>
      <c r="HH32" s="51">
        <v>29609346.806044199</v>
      </c>
      <c r="HI32" s="51">
        <v>3740</v>
      </c>
      <c r="HJ32" s="51">
        <v>13463.8922888617</v>
      </c>
      <c r="HK32" s="51">
        <v>984004.73856606102</v>
      </c>
      <c r="HL32" s="51">
        <v>3542388.7197280601</v>
      </c>
      <c r="HM32" s="51">
        <v>0</v>
      </c>
      <c r="HN32" s="51">
        <v>0</v>
      </c>
      <c r="HO32" s="51">
        <v>0</v>
      </c>
      <c r="HP32" s="51">
        <v>0</v>
      </c>
      <c r="HQ32" s="51">
        <v>9740.8202295787705</v>
      </c>
      <c r="HR32" s="51">
        <v>35066.672293105199</v>
      </c>
      <c r="HS32" s="51">
        <v>0</v>
      </c>
      <c r="HT32" s="51">
        <v>0</v>
      </c>
      <c r="HU32" s="51">
        <v>0</v>
      </c>
      <c r="HV32" s="51">
        <v>0</v>
      </c>
      <c r="HW32" s="51">
        <v>0</v>
      </c>
      <c r="HX32" s="51">
        <v>0</v>
      </c>
      <c r="HY32" s="51">
        <v>0</v>
      </c>
      <c r="HZ32" s="51">
        <v>0</v>
      </c>
      <c r="IA32" s="51">
        <v>0</v>
      </c>
      <c r="IB32" s="51">
        <v>0</v>
      </c>
      <c r="IC32" s="54">
        <v>0.89184064746537395</v>
      </c>
      <c r="ID32" s="54">
        <v>4.0553567408826898E-4</v>
      </c>
      <c r="IE32" s="54">
        <v>0.106697600256802</v>
      </c>
      <c r="IF32" s="54">
        <v>0</v>
      </c>
      <c r="IG32" s="54">
        <v>0</v>
      </c>
      <c r="IH32" s="54">
        <v>1.0562166037366E-3</v>
      </c>
      <c r="II32" s="54">
        <v>0</v>
      </c>
      <c r="IJ32" s="54">
        <v>0</v>
      </c>
      <c r="IK32" s="54">
        <v>0</v>
      </c>
      <c r="IL32" s="54">
        <v>0</v>
      </c>
      <c r="IM32" s="54">
        <v>0</v>
      </c>
    </row>
    <row r="33" spans="1:247" x14ac:dyDescent="0.2">
      <c r="A33" s="49">
        <v>2020</v>
      </c>
      <c r="B33" s="49" t="s">
        <v>2054</v>
      </c>
      <c r="C33" s="49" t="s">
        <v>2055</v>
      </c>
      <c r="D33" s="50">
        <v>4876.5</v>
      </c>
      <c r="E33" s="51">
        <v>45218973.757121801</v>
      </c>
      <c r="F33" s="51">
        <v>22264433.7212492</v>
      </c>
      <c r="G33" s="51">
        <v>61393309.122177698</v>
      </c>
      <c r="H33" s="51">
        <v>26850033.015404101</v>
      </c>
      <c r="I33" s="51">
        <v>16340973.012</v>
      </c>
      <c r="J33" s="51">
        <v>58827032.226942196</v>
      </c>
      <c r="K33" s="51">
        <v>7287548.9510000004</v>
      </c>
      <c r="L33" s="51">
        <v>26234966.343869202</v>
      </c>
      <c r="M33" s="51">
        <v>910.62223875316397</v>
      </c>
      <c r="N33" s="51">
        <v>338.04646605764299</v>
      </c>
      <c r="O33" s="51">
        <v>217.80352169534899</v>
      </c>
      <c r="P33" s="51">
        <v>1809406.1960791401</v>
      </c>
      <c r="Q33" s="51">
        <v>439642.55738002399</v>
      </c>
      <c r="R33" s="51">
        <v>57167.262088360701</v>
      </c>
      <c r="S33" s="51">
        <v>1837432.57976431</v>
      </c>
      <c r="T33" s="51" t="s">
        <v>2003</v>
      </c>
      <c r="U33" s="52">
        <v>5.5792434001632897E-2</v>
      </c>
      <c r="V33" s="52">
        <v>1.54980223169736E-2</v>
      </c>
      <c r="W33" s="52">
        <v>4.6266896489159E-2</v>
      </c>
      <c r="X33" s="52">
        <v>1.28520185067586E-2</v>
      </c>
      <c r="Y33" s="52">
        <v>1.3154313707702101E-2</v>
      </c>
      <c r="Z33" s="52">
        <v>3.6540052617254799E-3</v>
      </c>
      <c r="AA33" s="52">
        <v>110.729384015241</v>
      </c>
      <c r="AB33" s="52">
        <v>30.7584082917536</v>
      </c>
      <c r="AC33" s="52">
        <v>2.6762224439807698E-2</v>
      </c>
      <c r="AD33" s="52">
        <v>7.4340107048897798E-3</v>
      </c>
      <c r="AE33" s="52">
        <v>3.6287761952281598E-3</v>
      </c>
      <c r="AF33" s="52">
        <v>1.00800145151048E-3</v>
      </c>
      <c r="AG33" s="52">
        <v>112.444434364511</v>
      </c>
      <c r="AH33" s="52">
        <v>31.234814977773699</v>
      </c>
      <c r="AI33" s="52" t="s">
        <v>2003</v>
      </c>
      <c r="AJ33" s="52" t="s">
        <v>2003</v>
      </c>
      <c r="AK33" s="52">
        <v>2.0206205207293802E-2</v>
      </c>
      <c r="AL33" s="52">
        <v>1.5047174090538001E-2</v>
      </c>
      <c r="AM33" s="52">
        <v>4.7291118570262202E-3</v>
      </c>
      <c r="AN33" s="52">
        <v>40.014735099337699</v>
      </c>
      <c r="AO33" s="52">
        <v>9.8881429737820905E-3</v>
      </c>
      <c r="AP33" s="52">
        <v>1.28975777918897E-3</v>
      </c>
      <c r="AQ33" s="52">
        <v>40.634678671867903</v>
      </c>
      <c r="AR33" s="52" t="s">
        <v>2003</v>
      </c>
      <c r="AS33" s="52">
        <v>0.19277873537149601</v>
      </c>
      <c r="AT33" s="52">
        <v>5.35500771114941E-2</v>
      </c>
      <c r="AU33" s="52">
        <v>0.160119749614443</v>
      </c>
      <c r="AV33" s="52">
        <v>4.44780640478998E-2</v>
      </c>
      <c r="AW33" s="52">
        <v>4.6266896489159E-2</v>
      </c>
      <c r="AX33" s="52">
        <v>1.28520185067586E-2</v>
      </c>
      <c r="AY33" s="52">
        <v>382.67395445885899</v>
      </c>
      <c r="AZ33" s="52">
        <v>106.299171069582</v>
      </c>
      <c r="BA33" s="52">
        <v>9.2987390002721604E-2</v>
      </c>
      <c r="BB33" s="52">
        <v>2.5830037194955999E-2</v>
      </c>
      <c r="BC33" s="52">
        <v>1.2247119658895E-2</v>
      </c>
      <c r="BD33" s="52">
        <v>3.40200489884786E-3</v>
      </c>
      <c r="BE33" s="52">
        <v>388.60110677673998</v>
      </c>
      <c r="BF33" s="52">
        <v>107.94561544044301</v>
      </c>
      <c r="BG33" s="52" t="s">
        <v>2003</v>
      </c>
      <c r="BH33" s="52" t="s">
        <v>2003</v>
      </c>
      <c r="BI33" s="52">
        <v>1.2991018778916801</v>
      </c>
      <c r="BJ33" s="52">
        <v>0.360864519640751</v>
      </c>
      <c r="BK33" s="52">
        <v>1.55356980858206</v>
      </c>
      <c r="BL33" s="52">
        <v>0.431550621427923</v>
      </c>
      <c r="BM33" s="52">
        <v>3.6741358976685103E-2</v>
      </c>
      <c r="BN33" s="52">
        <v>1.02060146965436E-2</v>
      </c>
      <c r="BO33" s="52">
        <v>9.0719404880703999E-2</v>
      </c>
      <c r="BP33" s="52">
        <v>2.5200036287762E-2</v>
      </c>
      <c r="BQ33" s="52">
        <v>2.8354349995464001</v>
      </c>
      <c r="BR33" s="52">
        <v>0.78762713417399999</v>
      </c>
      <c r="BS33" s="52">
        <v>1.1657443527170499</v>
      </c>
      <c r="BT33" s="52">
        <v>0.32382046629774103</v>
      </c>
      <c r="BU33" s="52">
        <v>3.2658985757053401E-2</v>
      </c>
      <c r="BV33" s="52">
        <v>9.0720130635943003E-3</v>
      </c>
      <c r="BW33" s="52">
        <v>5.2163657806404799E-2</v>
      </c>
      <c r="BX33" s="52">
        <v>1.44900208654631E-2</v>
      </c>
      <c r="BY33" s="52">
        <v>0.67767395445885903</v>
      </c>
      <c r="BZ33" s="52">
        <v>0.188244271069582</v>
      </c>
      <c r="CA33" s="52">
        <v>1.1616619794974099</v>
      </c>
      <c r="CB33" s="52">
        <v>0.32268646466479201</v>
      </c>
      <c r="CC33" s="52">
        <v>2.2679851220176002E-3</v>
      </c>
      <c r="CD33" s="52">
        <v>6.3000090719404897E-4</v>
      </c>
      <c r="CE33" s="52">
        <v>3.3566179805860498E-2</v>
      </c>
      <c r="CF33" s="52">
        <v>9.3240134264719193E-3</v>
      </c>
      <c r="CG33" s="52">
        <v>1032.84995010433</v>
      </c>
      <c r="CH33" s="52">
        <v>286.90505913997998</v>
      </c>
      <c r="CI33" s="52">
        <v>758.36160754785396</v>
      </c>
      <c r="CJ33" s="52">
        <v>210.65768734464299</v>
      </c>
      <c r="CK33" s="52">
        <v>390.28758051347199</v>
      </c>
      <c r="CL33" s="52">
        <v>108.414084115032</v>
      </c>
      <c r="CM33" s="52">
        <v>414.79860292116501</v>
      </c>
      <c r="CN33" s="52">
        <v>115.222755919441</v>
      </c>
      <c r="CO33" s="53">
        <v>0.128549396715958</v>
      </c>
      <c r="CP33" s="53">
        <v>3.5708451419758702E-2</v>
      </c>
      <c r="CQ33" s="53">
        <v>2.01850675859566E-2</v>
      </c>
      <c r="CR33" s="53">
        <v>5.6070080740270303E-3</v>
      </c>
      <c r="CS33" s="53">
        <v>7.5297106050984299E-3</v>
      </c>
      <c r="CT33" s="53">
        <v>2.0916030118842402E-3</v>
      </c>
      <c r="CU33" s="53">
        <v>1.17481629320512E-2</v>
      </c>
      <c r="CV33" s="53">
        <v>3.2634046992651702E-3</v>
      </c>
      <c r="CW33" s="53">
        <v>1.8733557107865399E-2</v>
      </c>
      <c r="CX33" s="53">
        <v>5.2038074934228403E-3</v>
      </c>
      <c r="CY33" s="53">
        <v>3.2658985757053399E-3</v>
      </c>
      <c r="CZ33" s="53">
        <v>9.0720130635942996E-4</v>
      </c>
      <c r="DA33" s="53">
        <v>7.7111494148598405E-4</v>
      </c>
      <c r="DB33" s="53">
        <v>2.1420030844597699E-4</v>
      </c>
      <c r="DC33" s="53">
        <v>1.4061507756509099E-3</v>
      </c>
      <c r="DD33" s="53">
        <v>3.9060056246031E-4</v>
      </c>
      <c r="DE33" s="52">
        <v>1041.6438356164399</v>
      </c>
      <c r="DF33" s="52">
        <v>289.34782465753398</v>
      </c>
      <c r="DG33" s="52">
        <v>759.84169463848298</v>
      </c>
      <c r="DH33" s="52">
        <v>211.068825936678</v>
      </c>
      <c r="DI33" s="52">
        <v>390.70488977592299</v>
      </c>
      <c r="DJ33" s="52">
        <v>108.530004281956</v>
      </c>
      <c r="DK33" s="52">
        <v>415.50802866733198</v>
      </c>
      <c r="DL33" s="52">
        <v>115.419820203211</v>
      </c>
      <c r="DM33" s="52" t="s">
        <v>2003</v>
      </c>
      <c r="DN33" s="52" t="s">
        <v>2003</v>
      </c>
      <c r="DO33" s="52" t="s">
        <v>2003</v>
      </c>
      <c r="DP33" s="52" t="s">
        <v>2003</v>
      </c>
      <c r="DQ33" s="52">
        <v>0.110489249750522</v>
      </c>
      <c r="DR33" s="52">
        <v>0.119087634945115</v>
      </c>
      <c r="DS33" s="52">
        <v>4.7291118570262202E-3</v>
      </c>
      <c r="DT33" s="52">
        <v>1.1607820012700699E-2</v>
      </c>
      <c r="DU33" s="52">
        <v>0.18830463576158901</v>
      </c>
      <c r="DV33" s="52">
        <v>7.1366597115122901E-2</v>
      </c>
      <c r="DW33" s="52">
        <v>4.2991925972965597E-3</v>
      </c>
      <c r="DX33" s="52">
        <v>6.8787081556745001E-3</v>
      </c>
      <c r="DY33" s="52">
        <v>5.7609180803773898E-2</v>
      </c>
      <c r="DZ33" s="52">
        <v>8.8993286764038795E-2</v>
      </c>
      <c r="EA33" s="52">
        <v>4.2991925972965598E-4</v>
      </c>
      <c r="EB33" s="52">
        <v>4.2991925972965597E-3</v>
      </c>
      <c r="EC33" s="52">
        <v>87.9055910369228</v>
      </c>
      <c r="ED33" s="52">
        <v>58.048128367957901</v>
      </c>
      <c r="EE33" s="52">
        <v>51.226169554567697</v>
      </c>
      <c r="EF33" s="52">
        <v>53.184451782636302</v>
      </c>
      <c r="EG33" s="53">
        <v>1.0962941123106199E-2</v>
      </c>
      <c r="EH33" s="53">
        <v>1.54770933502676E-3</v>
      </c>
      <c r="EI33" s="53">
        <v>9.8881429737820905E-4</v>
      </c>
      <c r="EJ33" s="53">
        <v>1.5047174090538E-3</v>
      </c>
      <c r="EK33" s="53">
        <v>1.59070126099973E-3</v>
      </c>
      <c r="EL33" s="53">
        <v>0.50119987299283297</v>
      </c>
      <c r="EM33" s="53">
        <v>8.5983851945931194E-5</v>
      </c>
      <c r="EN33" s="53">
        <v>1.7196770389186201E-4</v>
      </c>
      <c r="EO33" s="52">
        <v>88.653650548852397</v>
      </c>
      <c r="EP33" s="52">
        <v>58.161197133266803</v>
      </c>
      <c r="EQ33" s="52">
        <v>51.280769300553402</v>
      </c>
      <c r="ER33" s="52">
        <v>53.275164746439302</v>
      </c>
      <c r="ES33" s="52" t="s">
        <v>2003</v>
      </c>
      <c r="ET33" s="52" t="s">
        <v>2003</v>
      </c>
      <c r="EU33" s="52">
        <v>0.14605824185793301</v>
      </c>
      <c r="EV33" s="52">
        <v>4.0572058423296697E-2</v>
      </c>
      <c r="EW33" s="52">
        <v>8.1193867368230102E-2</v>
      </c>
      <c r="EX33" s="52">
        <v>2.2554032477546899E-2</v>
      </c>
      <c r="EY33" s="52">
        <v>6.5771568538510405E-2</v>
      </c>
      <c r="EZ33" s="52">
        <v>1.82700263086274E-2</v>
      </c>
      <c r="FA33" s="52">
        <v>404.44434364510602</v>
      </c>
      <c r="FB33" s="52">
        <v>112.346549777737</v>
      </c>
      <c r="FC33" s="52">
        <v>4.1277329220720298E-2</v>
      </c>
      <c r="FD33" s="52">
        <v>1.14660165109317E-2</v>
      </c>
      <c r="FE33" s="52">
        <v>5.4431642928422404E-3</v>
      </c>
      <c r="FF33" s="52">
        <v>1.51200217726572E-3</v>
      </c>
      <c r="FG33" s="52">
        <v>407.073845595573</v>
      </c>
      <c r="FH33" s="52">
        <v>113.08511430645</v>
      </c>
      <c r="FI33" s="52" t="s">
        <v>2003</v>
      </c>
      <c r="FJ33" s="52" t="s">
        <v>2003</v>
      </c>
      <c r="FK33" s="51">
        <v>128482.125</v>
      </c>
      <c r="FL33" s="51">
        <v>462531.94974440202</v>
      </c>
      <c r="FM33" s="51">
        <v>41688.154999999999</v>
      </c>
      <c r="FN33" s="51">
        <v>150076.15739074099</v>
      </c>
      <c r="FO33" s="51">
        <v>3638012.0290000001</v>
      </c>
      <c r="FP33" s="51">
        <v>13096738.530491799</v>
      </c>
      <c r="FQ33" s="51">
        <v>9865196</v>
      </c>
      <c r="FR33" s="51">
        <v>35514421.484628104</v>
      </c>
      <c r="FS33" s="51">
        <v>1228270</v>
      </c>
      <c r="FT33" s="51">
        <v>4421736.6261069896</v>
      </c>
      <c r="FU33" s="51">
        <v>920184.70200000005</v>
      </c>
      <c r="FV33" s="51">
        <v>3312638.4260925902</v>
      </c>
      <c r="FW33" s="51">
        <v>515267</v>
      </c>
      <c r="FX33" s="51">
        <v>1854946.36042912</v>
      </c>
      <c r="FY33" s="51">
        <v>3873</v>
      </c>
      <c r="FZ33" s="51">
        <v>13942.688458492299</v>
      </c>
      <c r="GA33" s="51">
        <v>0</v>
      </c>
      <c r="GB33" s="51">
        <v>0</v>
      </c>
      <c r="GC33" s="51">
        <v>0</v>
      </c>
      <c r="GD33" s="51">
        <v>0</v>
      </c>
      <c r="GE33" s="51">
        <v>0</v>
      </c>
      <c r="GF33" s="51">
        <v>0</v>
      </c>
      <c r="GG33" s="51">
        <v>13673378.309</v>
      </c>
      <c r="GH33" s="51">
        <v>49223768.122254997</v>
      </c>
      <c r="GI33" s="51">
        <v>2667594.702</v>
      </c>
      <c r="GJ33" s="51">
        <v>9603264.1010871902</v>
      </c>
      <c r="GK33" s="51">
        <v>1439324.702</v>
      </c>
      <c r="GL33" s="51">
        <v>5181527.4749801997</v>
      </c>
      <c r="GM33" s="51">
        <v>4728367.0109999999</v>
      </c>
      <c r="GN33" s="51">
        <v>17021985.0637195</v>
      </c>
      <c r="GO33" s="51">
        <v>11612606</v>
      </c>
      <c r="GP33" s="51">
        <v>41805047.159622699</v>
      </c>
      <c r="GQ33" s="54">
        <v>7.8625749466394498E-3</v>
      </c>
      <c r="GR33" s="54">
        <v>2.5511427607118301E-3</v>
      </c>
      <c r="GS33" s="54">
        <v>0.22263129781507199</v>
      </c>
      <c r="GT33" s="54">
        <v>0.60370921568496605</v>
      </c>
      <c r="GU33" s="54">
        <v>7.5165046730888294E-2</v>
      </c>
      <c r="GV33" s="54">
        <v>5.6311500017812502E-2</v>
      </c>
      <c r="GW33" s="54">
        <v>3.1532210453633698E-2</v>
      </c>
      <c r="GX33" s="54">
        <v>2.3701159027634801E-4</v>
      </c>
      <c r="GY33" s="54">
        <v>0</v>
      </c>
      <c r="GZ33" s="54">
        <v>0</v>
      </c>
      <c r="HA33" s="54">
        <v>0</v>
      </c>
      <c r="HB33" s="54">
        <v>0.83675423120738901</v>
      </c>
      <c r="HC33" s="54">
        <v>0.16324576879261099</v>
      </c>
      <c r="HD33" s="54">
        <v>8.8080722061722502E-2</v>
      </c>
      <c r="HE33" s="54">
        <v>0.289356515540236</v>
      </c>
      <c r="HF33" s="54">
        <v>0.710643484459764</v>
      </c>
      <c r="HG33" s="51">
        <v>128661</v>
      </c>
      <c r="HH33" s="51">
        <v>463175.89459284302</v>
      </c>
      <c r="HI33" s="51">
        <v>28078.010999999999</v>
      </c>
      <c r="HJ33" s="51">
        <v>101080.030959752</v>
      </c>
      <c r="HK33" s="51">
        <v>2306625.2525995998</v>
      </c>
      <c r="HL33" s="51">
        <v>8303784.4790827399</v>
      </c>
      <c r="HM33" s="51">
        <v>0</v>
      </c>
      <c r="HN33" s="51">
        <v>0</v>
      </c>
      <c r="HO33" s="51">
        <v>0</v>
      </c>
      <c r="HP33" s="51">
        <v>0</v>
      </c>
      <c r="HQ33" s="51">
        <v>189666.53717866901</v>
      </c>
      <c r="HR33" s="51">
        <v>682794.07149063796</v>
      </c>
      <c r="HS33" s="51">
        <v>0</v>
      </c>
      <c r="HT33" s="51">
        <v>0</v>
      </c>
      <c r="HU33" s="51">
        <v>0</v>
      </c>
      <c r="HV33" s="51">
        <v>0</v>
      </c>
      <c r="HW33" s="51">
        <v>0</v>
      </c>
      <c r="HX33" s="51">
        <v>0</v>
      </c>
      <c r="HY33" s="51">
        <v>0</v>
      </c>
      <c r="HZ33" s="51">
        <v>0</v>
      </c>
      <c r="IA33" s="51">
        <v>0</v>
      </c>
      <c r="IB33" s="51">
        <v>0</v>
      </c>
      <c r="IC33" s="54">
        <v>4.8495856121329999E-2</v>
      </c>
      <c r="ID33" s="54">
        <v>1.0583371663745201E-2</v>
      </c>
      <c r="IE33" s="54">
        <v>0.86943025762194304</v>
      </c>
      <c r="IF33" s="54">
        <v>0</v>
      </c>
      <c r="IG33" s="54">
        <v>0</v>
      </c>
      <c r="IH33" s="54">
        <v>7.1490514592981794E-2</v>
      </c>
      <c r="II33" s="54">
        <v>0</v>
      </c>
      <c r="IJ33" s="54">
        <v>0</v>
      </c>
      <c r="IK33" s="54">
        <v>0</v>
      </c>
      <c r="IL33" s="54">
        <v>0</v>
      </c>
      <c r="IM33" s="54">
        <v>0</v>
      </c>
    </row>
    <row r="34" spans="1:247" x14ac:dyDescent="0.2">
      <c r="A34" s="49">
        <v>2020</v>
      </c>
      <c r="B34" s="49" t="s">
        <v>2056</v>
      </c>
      <c r="C34" s="49" t="s">
        <v>1493</v>
      </c>
      <c r="D34" s="50">
        <v>28091</v>
      </c>
      <c r="E34" s="51">
        <v>262016973.84996799</v>
      </c>
      <c r="F34" s="51">
        <v>127990684.11584701</v>
      </c>
      <c r="G34" s="51">
        <v>275323285.30280602</v>
      </c>
      <c r="H34" s="51">
        <v>135083647.81810501</v>
      </c>
      <c r="I34" s="51">
        <v>61106458.406999998</v>
      </c>
      <c r="J34" s="51">
        <v>219981490.413277</v>
      </c>
      <c r="K34" s="51">
        <v>29018454.533</v>
      </c>
      <c r="L34" s="51">
        <v>104465600.593995</v>
      </c>
      <c r="M34" s="51">
        <v>7085.4106376609097</v>
      </c>
      <c r="N34" s="51">
        <v>3224.8677776669001</v>
      </c>
      <c r="O34" s="51">
        <v>1679.3188848871901</v>
      </c>
      <c r="P34" s="51">
        <v>13584008.737106601</v>
      </c>
      <c r="Q34" s="51">
        <v>978030.58241857903</v>
      </c>
      <c r="R34" s="51">
        <v>123013.66188877801</v>
      </c>
      <c r="S34" s="51">
        <v>13645117.0178988</v>
      </c>
      <c r="T34" s="51" t="s">
        <v>2003</v>
      </c>
      <c r="U34" s="52">
        <v>0.116120838247301</v>
      </c>
      <c r="V34" s="52">
        <v>3.2256046448335303E-2</v>
      </c>
      <c r="W34" s="52">
        <v>0.111131270978862</v>
      </c>
      <c r="X34" s="52">
        <v>3.0870044452508402E-2</v>
      </c>
      <c r="Y34" s="52">
        <v>2.7669418488614698E-2</v>
      </c>
      <c r="Z34" s="52">
        <v>7.6860110677673902E-3</v>
      </c>
      <c r="AA34" s="52">
        <v>222.302912092897</v>
      </c>
      <c r="AB34" s="52">
        <v>61.7513029211648</v>
      </c>
      <c r="AC34" s="52">
        <v>1.58758958541232E-2</v>
      </c>
      <c r="AD34" s="52">
        <v>4.4100063503583397E-3</v>
      </c>
      <c r="AE34" s="52">
        <v>1.8143880976140799E-3</v>
      </c>
      <c r="AF34" s="52">
        <v>5.04000725755239E-4</v>
      </c>
      <c r="AG34" s="52">
        <v>223.30263993468199</v>
      </c>
      <c r="AH34" s="52">
        <v>62.029007321056</v>
      </c>
      <c r="AI34" s="52" t="s">
        <v>2003</v>
      </c>
      <c r="AJ34" s="52" t="s">
        <v>2003</v>
      </c>
      <c r="AK34" s="52">
        <v>2.70849133629683E-2</v>
      </c>
      <c r="AL34" s="52">
        <v>2.53652363240497E-2</v>
      </c>
      <c r="AM34" s="52">
        <v>6.4487888959448396E-3</v>
      </c>
      <c r="AN34" s="52">
        <v>51.844393450059002</v>
      </c>
      <c r="AO34" s="52">
        <v>3.8692733375669101E-3</v>
      </c>
      <c r="AP34" s="52">
        <v>4.2991925972965598E-4</v>
      </c>
      <c r="AQ34" s="52">
        <v>52.077839608092198</v>
      </c>
      <c r="AR34" s="52" t="s">
        <v>2003</v>
      </c>
      <c r="AS34" s="52">
        <v>0.213644198494058</v>
      </c>
      <c r="AT34" s="52">
        <v>5.9346085457679401E-2</v>
      </c>
      <c r="AU34" s="52">
        <v>0.205025855030391</v>
      </c>
      <c r="AV34" s="52">
        <v>5.6952082010341999E-2</v>
      </c>
      <c r="AW34" s="52">
        <v>5.0802866733194202E-2</v>
      </c>
      <c r="AX34" s="52">
        <v>1.4112020321146701E-2</v>
      </c>
      <c r="AY34" s="52">
        <v>409.92969246121697</v>
      </c>
      <c r="AZ34" s="52">
        <v>113.87026997187699</v>
      </c>
      <c r="BA34" s="52">
        <v>2.9483806586228799E-2</v>
      </c>
      <c r="BB34" s="52">
        <v>8.1900117935226301E-3</v>
      </c>
      <c r="BC34" s="52">
        <v>3.6287761952281598E-3</v>
      </c>
      <c r="BD34" s="52">
        <v>1.00800145151048E-3</v>
      </c>
      <c r="BE34" s="52">
        <v>411.77401796244197</v>
      </c>
      <c r="BF34" s="52">
        <v>114.382586709607</v>
      </c>
      <c r="BG34" s="52" t="s">
        <v>2003</v>
      </c>
      <c r="BH34" s="52" t="s">
        <v>2003</v>
      </c>
      <c r="BI34" s="52">
        <v>0.61961353533520802</v>
      </c>
      <c r="BJ34" s="52">
        <v>0.17211624784541399</v>
      </c>
      <c r="BK34" s="52">
        <v>38.101242855846898</v>
      </c>
      <c r="BL34" s="52">
        <v>10.583763240497101</v>
      </c>
      <c r="BM34" s="52">
        <v>7.5750703075387796E-2</v>
      </c>
      <c r="BN34" s="52">
        <v>2.1042030300281199E-2</v>
      </c>
      <c r="BO34" s="52">
        <v>0.13381112219903801</v>
      </c>
      <c r="BP34" s="52">
        <v>3.7170053524448902E-2</v>
      </c>
      <c r="BQ34" s="52">
        <v>0.57470742991926005</v>
      </c>
      <c r="BR34" s="52">
        <v>0.159642229882972</v>
      </c>
      <c r="BS34" s="52">
        <v>38.940850948017797</v>
      </c>
      <c r="BT34" s="52">
        <v>10.816989576340401</v>
      </c>
      <c r="BU34" s="52">
        <v>7.80186881974054E-2</v>
      </c>
      <c r="BV34" s="52">
        <v>2.1672031207475299E-2</v>
      </c>
      <c r="BW34" s="52">
        <v>0.132903928150231</v>
      </c>
      <c r="BX34" s="52">
        <v>3.6918053161571297E-2</v>
      </c>
      <c r="BY34" s="52">
        <v>0.73709516465572</v>
      </c>
      <c r="BZ34" s="52">
        <v>0.204750294838066</v>
      </c>
      <c r="CA34" s="52">
        <v>0.434999546402976</v>
      </c>
      <c r="CB34" s="52">
        <v>0.12083417399981899</v>
      </c>
      <c r="CC34" s="52">
        <v>2.2679851220176002E-3</v>
      </c>
      <c r="CD34" s="52">
        <v>6.3000090719404897E-4</v>
      </c>
      <c r="CE34" s="52">
        <v>2.4494239317790101E-2</v>
      </c>
      <c r="CF34" s="52">
        <v>6.8040097976957304E-3</v>
      </c>
      <c r="CG34" s="52">
        <v>1077.41540415495</v>
      </c>
      <c r="CH34" s="52">
        <v>299.28445096616201</v>
      </c>
      <c r="CI34" s="52">
        <v>626.33221446067296</v>
      </c>
      <c r="CJ34" s="52">
        <v>173.98256253288599</v>
      </c>
      <c r="CK34" s="52">
        <v>375.10931688288099</v>
      </c>
      <c r="CL34" s="52">
        <v>104.197866043727</v>
      </c>
      <c r="CM34" s="52">
        <v>396.02331488705403</v>
      </c>
      <c r="CN34" s="52">
        <v>110.00735640932599</v>
      </c>
      <c r="CO34" s="53">
        <v>0.10954368139345</v>
      </c>
      <c r="CP34" s="53">
        <v>3.0429043817472599E-2</v>
      </c>
      <c r="CQ34" s="53">
        <v>1.1158486800326601E-2</v>
      </c>
      <c r="CR34" s="53">
        <v>3.0996044633947199E-3</v>
      </c>
      <c r="CS34" s="53">
        <v>7.1214732831352597E-3</v>
      </c>
      <c r="CT34" s="53">
        <v>1.97820284858931E-3</v>
      </c>
      <c r="CU34" s="53">
        <v>1.01152136441985E-2</v>
      </c>
      <c r="CV34" s="53">
        <v>2.80980404608546E-3</v>
      </c>
      <c r="CW34" s="53">
        <v>1.5921255556563499E-2</v>
      </c>
      <c r="CX34" s="53">
        <v>4.42260636850222E-3</v>
      </c>
      <c r="CY34" s="53">
        <v>1.1339925610088001E-3</v>
      </c>
      <c r="CZ34" s="53">
        <v>3.15000453597024E-4</v>
      </c>
      <c r="DA34" s="53">
        <v>7.2575523904563205E-4</v>
      </c>
      <c r="DB34" s="53">
        <v>2.01600290302096E-4</v>
      </c>
      <c r="DC34" s="53">
        <v>1.1793522634491499E-3</v>
      </c>
      <c r="DD34" s="53">
        <v>3.2760047174090501E-4</v>
      </c>
      <c r="DE34" s="52">
        <v>1084.9051982219</v>
      </c>
      <c r="DF34" s="52">
        <v>301.364965962079</v>
      </c>
      <c r="DG34" s="52">
        <v>626.95454957815502</v>
      </c>
      <c r="DH34" s="52">
        <v>174.15543478181999</v>
      </c>
      <c r="DI34" s="52">
        <v>375.50031751791698</v>
      </c>
      <c r="DJ34" s="52">
        <v>104.306478200127</v>
      </c>
      <c r="DK34" s="52">
        <v>396.62297015331598</v>
      </c>
      <c r="DL34" s="52">
        <v>110.173928649188</v>
      </c>
      <c r="DM34" s="52" t="s">
        <v>2003</v>
      </c>
      <c r="DN34" s="52" t="s">
        <v>2003</v>
      </c>
      <c r="DO34" s="52" t="s">
        <v>2003</v>
      </c>
      <c r="DP34" s="52" t="s">
        <v>2003</v>
      </c>
      <c r="DQ34" s="52">
        <v>5.0730472648099399E-2</v>
      </c>
      <c r="DR34" s="52">
        <v>3.3155373310351099</v>
      </c>
      <c r="DS34" s="52">
        <v>1.0318062233511701E-2</v>
      </c>
      <c r="DT34" s="52">
        <v>1.8056608908645602E-2</v>
      </c>
      <c r="DU34" s="52">
        <v>4.9010795609180799E-2</v>
      </c>
      <c r="DV34" s="52">
        <v>2.9329091898757098</v>
      </c>
      <c r="DW34" s="52">
        <v>1.0318062233511701E-2</v>
      </c>
      <c r="DX34" s="52">
        <v>1.7626689648915901E-2</v>
      </c>
      <c r="DY34" s="52">
        <v>6.0188696362151899E-2</v>
      </c>
      <c r="DZ34" s="52">
        <v>3.7832894856209699E-2</v>
      </c>
      <c r="EA34" s="52">
        <v>4.2991925972965598E-4</v>
      </c>
      <c r="EB34" s="52">
        <v>3.43935407783725E-3</v>
      </c>
      <c r="EC34" s="52">
        <v>88.152794611267296</v>
      </c>
      <c r="ED34" s="52">
        <v>54.501724394447997</v>
      </c>
      <c r="EE34" s="52">
        <v>51.097193776648801</v>
      </c>
      <c r="EF34" s="52">
        <v>52.880068946747699</v>
      </c>
      <c r="EG34" s="53">
        <v>8.9423206023768499E-3</v>
      </c>
      <c r="EH34" s="53">
        <v>9.8881429737820905E-4</v>
      </c>
      <c r="EI34" s="53">
        <v>9.8881429737820905E-4</v>
      </c>
      <c r="EJ34" s="53">
        <v>1.33274970516193E-3</v>
      </c>
      <c r="EK34" s="53">
        <v>1.28975777918897E-3</v>
      </c>
      <c r="EL34" s="53">
        <v>0.200428358885966</v>
      </c>
      <c r="EM34" s="53">
        <v>8.5983851945931194E-5</v>
      </c>
      <c r="EN34" s="53">
        <v>1.7196770389186201E-4</v>
      </c>
      <c r="EO34" s="52">
        <v>88.765429556382102</v>
      </c>
      <c r="EP34" s="52">
        <v>54.555894221173901</v>
      </c>
      <c r="EQ34" s="52">
        <v>51.150503764855301</v>
      </c>
      <c r="ER34" s="52">
        <v>52.960033929057403</v>
      </c>
      <c r="ES34" s="52" t="s">
        <v>2003</v>
      </c>
      <c r="ET34" s="52" t="s">
        <v>2003</v>
      </c>
      <c r="EU34" s="52">
        <v>0.214097795518461</v>
      </c>
      <c r="EV34" s="52">
        <v>5.9472085639118197E-2</v>
      </c>
      <c r="EW34" s="52">
        <v>0.201397078835163</v>
      </c>
      <c r="EX34" s="52">
        <v>5.5944080558831502E-2</v>
      </c>
      <c r="EY34" s="52">
        <v>4.9895672684387202E-2</v>
      </c>
      <c r="EZ34" s="52">
        <v>1.3860019958269101E-2</v>
      </c>
      <c r="FA34" s="52">
        <v>430.64909734192099</v>
      </c>
      <c r="FB34" s="52">
        <v>119.625706259639</v>
      </c>
      <c r="FC34" s="52">
        <v>1.67830899029302E-2</v>
      </c>
      <c r="FD34" s="52">
        <v>4.6620067132359597E-3</v>
      </c>
      <c r="FE34" s="52">
        <v>2.2679851220176002E-3</v>
      </c>
      <c r="FF34" s="52">
        <v>6.3000090719404897E-4</v>
      </c>
      <c r="FG34" s="52">
        <v>431.68465934863502</v>
      </c>
      <c r="FH34" s="52">
        <v>119.921998367051</v>
      </c>
      <c r="FI34" s="52" t="s">
        <v>2003</v>
      </c>
      <c r="FJ34" s="52" t="s">
        <v>2003</v>
      </c>
      <c r="FK34" s="51">
        <v>916718.16</v>
      </c>
      <c r="FL34" s="51">
        <v>3300158.9747282001</v>
      </c>
      <c r="FM34" s="51">
        <v>66592.202000000005</v>
      </c>
      <c r="FN34" s="51">
        <v>239730.009359925</v>
      </c>
      <c r="FO34" s="51">
        <v>30630982.397999998</v>
      </c>
      <c r="FP34" s="51">
        <v>110270654.467564</v>
      </c>
      <c r="FQ34" s="51">
        <v>26738258</v>
      </c>
      <c r="FR34" s="51">
        <v>96256958.744330004</v>
      </c>
      <c r="FS34" s="51">
        <v>-94549</v>
      </c>
      <c r="FT34" s="51">
        <v>-340373.67701058398</v>
      </c>
      <c r="FU34" s="51">
        <v>1297906.7579999999</v>
      </c>
      <c r="FV34" s="51">
        <v>4672426.9493843997</v>
      </c>
      <c r="FW34" s="51">
        <v>20014</v>
      </c>
      <c r="FX34" s="51">
        <v>72049.823601411204</v>
      </c>
      <c r="FY34" s="51">
        <v>1305028.52</v>
      </c>
      <c r="FZ34" s="51">
        <v>4698065.0874792999</v>
      </c>
      <c r="GA34" s="51">
        <v>0</v>
      </c>
      <c r="GB34" s="51">
        <v>0</v>
      </c>
      <c r="GC34" s="51">
        <v>197096.24</v>
      </c>
      <c r="GD34" s="51">
        <v>709540.78767369897</v>
      </c>
      <c r="GE34" s="51">
        <v>28411</v>
      </c>
      <c r="GF34" s="51">
        <v>102278.781769746</v>
      </c>
      <c r="GG34" s="51">
        <v>58578058</v>
      </c>
      <c r="GH34" s="51">
        <v>210879321.76542601</v>
      </c>
      <c r="GI34" s="51">
        <v>2528400.2779999999</v>
      </c>
      <c r="GJ34" s="51">
        <v>9102168.1834545303</v>
      </c>
      <c r="GK34" s="51">
        <v>2622949.2779999999</v>
      </c>
      <c r="GL34" s="51">
        <v>9442541.8604651093</v>
      </c>
      <c r="GM34" s="51">
        <v>33137706.758000001</v>
      </c>
      <c r="GN34" s="51">
        <v>119294789.97048</v>
      </c>
      <c r="GO34" s="51">
        <v>27968751.52</v>
      </c>
      <c r="GP34" s="51">
        <v>100686699.97840001</v>
      </c>
      <c r="GQ34" s="54">
        <v>1.49788083688867E-2</v>
      </c>
      <c r="GR34" s="54">
        <v>1.0880899671718001E-3</v>
      </c>
      <c r="GS34" s="54">
        <v>0.500498010741254</v>
      </c>
      <c r="GT34" s="54">
        <v>0.436892449801421</v>
      </c>
      <c r="GU34" s="54">
        <v>0</v>
      </c>
      <c r="GV34" s="54">
        <v>2.1207277718557401E-2</v>
      </c>
      <c r="GW34" s="54">
        <v>3.2702076142453402E-4</v>
      </c>
      <c r="GX34" s="54">
        <v>2.1323644463432202E-2</v>
      </c>
      <c r="GY34" s="54">
        <v>0</v>
      </c>
      <c r="GZ34" s="54">
        <v>3.22047379228104E-3</v>
      </c>
      <c r="HA34" s="54">
        <v>4.6422438557172099E-4</v>
      </c>
      <c r="HB34" s="54">
        <v>0.95862302693935897</v>
      </c>
      <c r="HC34" s="54">
        <v>4.1376973060641198E-2</v>
      </c>
      <c r="HD34" s="54">
        <v>4.2857942943414197E-2</v>
      </c>
      <c r="HE34" s="54">
        <v>0.542294672148107</v>
      </c>
      <c r="HF34" s="54">
        <v>0.457705327851893</v>
      </c>
      <c r="HG34" s="51">
        <v>915297.83964178897</v>
      </c>
      <c r="HH34" s="51">
        <v>3295045.8623435399</v>
      </c>
      <c r="HI34" s="51">
        <v>34730.999000000003</v>
      </c>
      <c r="HJ34" s="51">
        <v>125030.596155231</v>
      </c>
      <c r="HK34" s="51">
        <v>17544579.6440247</v>
      </c>
      <c r="HL34" s="51">
        <v>63159981.438637398</v>
      </c>
      <c r="HM34" s="51">
        <v>0</v>
      </c>
      <c r="HN34" s="51">
        <v>0</v>
      </c>
      <c r="HO34" s="51">
        <v>0</v>
      </c>
      <c r="HP34" s="51">
        <v>0</v>
      </c>
      <c r="HQ34" s="51">
        <v>246167.34295036399</v>
      </c>
      <c r="HR34" s="51">
        <v>886195.34505855106</v>
      </c>
      <c r="HS34" s="51">
        <v>0</v>
      </c>
      <c r="HT34" s="51">
        <v>0</v>
      </c>
      <c r="HU34" s="51">
        <v>0</v>
      </c>
      <c r="HV34" s="51">
        <v>0</v>
      </c>
      <c r="HW34" s="51">
        <v>0</v>
      </c>
      <c r="HX34" s="51">
        <v>0</v>
      </c>
      <c r="HY34" s="51">
        <v>0</v>
      </c>
      <c r="HZ34" s="51">
        <v>0</v>
      </c>
      <c r="IA34" s="51">
        <v>0</v>
      </c>
      <c r="IB34" s="51">
        <v>0</v>
      </c>
      <c r="IC34" s="54">
        <v>4.8839911866971099E-2</v>
      </c>
      <c r="ID34" s="54">
        <v>1.85323165503778E-3</v>
      </c>
      <c r="IE34" s="54">
        <v>0.93617146948862895</v>
      </c>
      <c r="IF34" s="54">
        <v>0</v>
      </c>
      <c r="IG34" s="54">
        <v>0</v>
      </c>
      <c r="IH34" s="54">
        <v>1.31353869893624E-2</v>
      </c>
      <c r="II34" s="54">
        <v>0</v>
      </c>
      <c r="IJ34" s="54">
        <v>0</v>
      </c>
      <c r="IK34" s="54">
        <v>0</v>
      </c>
      <c r="IL34" s="54">
        <v>0</v>
      </c>
      <c r="IM34" s="54">
        <v>0</v>
      </c>
    </row>
    <row r="35" spans="1:247" x14ac:dyDescent="0.2">
      <c r="A35" s="49">
        <v>2020</v>
      </c>
      <c r="B35" s="49" t="s">
        <v>2057</v>
      </c>
      <c r="C35" s="49" t="s">
        <v>2058</v>
      </c>
      <c r="D35" s="50">
        <v>17004.2</v>
      </c>
      <c r="E35" s="51">
        <v>263850654.45663601</v>
      </c>
      <c r="F35" s="51">
        <v>126488027.227263</v>
      </c>
      <c r="G35" s="51">
        <v>349240293.61890697</v>
      </c>
      <c r="H35" s="51">
        <v>161826690.43996599</v>
      </c>
      <c r="I35" s="51">
        <v>34005838.998999998</v>
      </c>
      <c r="J35" s="51">
        <v>122420041.036072</v>
      </c>
      <c r="K35" s="51">
        <v>15739463.699999999</v>
      </c>
      <c r="L35" s="51">
        <v>56661616.027071796</v>
      </c>
      <c r="M35" s="51">
        <v>12146.010650361501</v>
      </c>
      <c r="N35" s="51">
        <v>5602.6680334932998</v>
      </c>
      <c r="O35" s="51">
        <v>2856.3480327675502</v>
      </c>
      <c r="P35" s="51">
        <v>19324285.534014899</v>
      </c>
      <c r="Q35" s="51">
        <v>1615158.9159031101</v>
      </c>
      <c r="R35" s="51">
        <v>230326.432459403</v>
      </c>
      <c r="S35" s="51">
        <v>19433300.7946948</v>
      </c>
      <c r="T35" s="51" t="s">
        <v>2003</v>
      </c>
      <c r="U35" s="52">
        <v>0.35698085820557002</v>
      </c>
      <c r="V35" s="52">
        <v>9.9162142792343297E-2</v>
      </c>
      <c r="W35" s="52">
        <v>0.356073664156763</v>
      </c>
      <c r="X35" s="52">
        <v>9.8910142429465706E-2</v>
      </c>
      <c r="Y35" s="52">
        <v>8.39154495146512E-2</v>
      </c>
      <c r="Z35" s="52">
        <v>2.3310033566179798E-2</v>
      </c>
      <c r="AA35" s="52">
        <v>568.26907375487599</v>
      </c>
      <c r="AB35" s="52">
        <v>157.85378330762899</v>
      </c>
      <c r="AC35" s="52">
        <v>4.7627687562369597E-2</v>
      </c>
      <c r="AD35" s="52">
        <v>1.3230019051074999E-2</v>
      </c>
      <c r="AE35" s="52">
        <v>6.8039553660527996E-3</v>
      </c>
      <c r="AF35" s="52">
        <v>1.8900027215821499E-3</v>
      </c>
      <c r="AG35" s="52">
        <v>571.47464392633594</v>
      </c>
      <c r="AH35" s="52">
        <v>158.74422658985799</v>
      </c>
      <c r="AI35" s="52" t="s">
        <v>2003</v>
      </c>
      <c r="AJ35" s="52" t="s">
        <v>2003</v>
      </c>
      <c r="AK35" s="52">
        <v>4.6001360791073198E-2</v>
      </c>
      <c r="AL35" s="52">
        <v>4.4281683752154598E-2</v>
      </c>
      <c r="AM35" s="52">
        <v>1.0747981493241399E-2</v>
      </c>
      <c r="AN35" s="52">
        <v>73.240185249024805</v>
      </c>
      <c r="AO35" s="52">
        <v>6.0188696362151904E-3</v>
      </c>
      <c r="AP35" s="52">
        <v>8.5983851945931197E-4</v>
      </c>
      <c r="AQ35" s="52">
        <v>73.653337657625002</v>
      </c>
      <c r="AR35" s="52" t="s">
        <v>2003</v>
      </c>
      <c r="AS35" s="52">
        <v>0.49033838338020502</v>
      </c>
      <c r="AT35" s="52">
        <v>0.13620619613535301</v>
      </c>
      <c r="AU35" s="52">
        <v>0.48852399528259099</v>
      </c>
      <c r="AV35" s="52">
        <v>0.13570219540959799</v>
      </c>
      <c r="AW35" s="52">
        <v>0.115213644198494</v>
      </c>
      <c r="AX35" s="52">
        <v>3.2004046085457698E-2</v>
      </c>
      <c r="AY35" s="52">
        <v>779.81946838428701</v>
      </c>
      <c r="AZ35" s="52">
        <v>216.61825192778701</v>
      </c>
      <c r="BA35" s="52">
        <v>6.5317971514106898E-2</v>
      </c>
      <c r="BB35" s="52">
        <v>1.8144026127188601E-2</v>
      </c>
      <c r="BC35" s="52">
        <v>9.0719404880704006E-3</v>
      </c>
      <c r="BD35" s="52">
        <v>2.5200036287761898E-3</v>
      </c>
      <c r="BE35" s="52">
        <v>784.21890592397699</v>
      </c>
      <c r="BF35" s="52">
        <v>217.840327687562</v>
      </c>
      <c r="BG35" s="52" t="s">
        <v>2003</v>
      </c>
      <c r="BH35" s="52" t="s">
        <v>2003</v>
      </c>
      <c r="BI35" s="52">
        <v>0.69536423841059603</v>
      </c>
      <c r="BJ35" s="52">
        <v>0.193158278145695</v>
      </c>
      <c r="BK35" s="52">
        <v>6.9921981311802597</v>
      </c>
      <c r="BL35" s="52">
        <v>1.94229279687925</v>
      </c>
      <c r="BM35" s="52">
        <v>0.265807856300463</v>
      </c>
      <c r="BN35" s="52">
        <v>7.3836106323142497E-2</v>
      </c>
      <c r="BO35" s="52">
        <v>0.49033838338020502</v>
      </c>
      <c r="BP35" s="52">
        <v>0.13620619613535301</v>
      </c>
      <c r="BQ35" s="52">
        <v>0.65454050621427895</v>
      </c>
      <c r="BR35" s="52">
        <v>0.181818261816202</v>
      </c>
      <c r="BS35" s="52">
        <v>6.9740542502041203</v>
      </c>
      <c r="BT35" s="52">
        <v>1.9372527896217</v>
      </c>
      <c r="BU35" s="52">
        <v>0.258550303910006</v>
      </c>
      <c r="BV35" s="52">
        <v>7.18201034201216E-2</v>
      </c>
      <c r="BW35" s="52">
        <v>0.47038011430644999</v>
      </c>
      <c r="BX35" s="52">
        <v>0.130662188152046</v>
      </c>
      <c r="BY35" s="52">
        <v>0.21818016873809301</v>
      </c>
      <c r="BZ35" s="52">
        <v>6.0606087272067503E-2</v>
      </c>
      <c r="CA35" s="52">
        <v>3.9422117390909901</v>
      </c>
      <c r="CB35" s="52">
        <v>1.0950675768847</v>
      </c>
      <c r="CC35" s="52">
        <v>2.2679851220176002E-3</v>
      </c>
      <c r="CD35" s="52">
        <v>6.3000090719404897E-4</v>
      </c>
      <c r="CE35" s="52">
        <v>0.115213644198494</v>
      </c>
      <c r="CF35" s="52">
        <v>3.2004046085457698E-2</v>
      </c>
      <c r="CG35" s="52">
        <v>1061.20520729384</v>
      </c>
      <c r="CH35" s="52">
        <v>294.78158248208302</v>
      </c>
      <c r="CI35" s="52">
        <v>1275.09071940488</v>
      </c>
      <c r="CJ35" s="52">
        <v>354.194700036288</v>
      </c>
      <c r="CK35" s="52">
        <v>472.67622244398098</v>
      </c>
      <c r="CL35" s="52">
        <v>131.300001070489</v>
      </c>
      <c r="CM35" s="52">
        <v>780.39145423206003</v>
      </c>
      <c r="CN35" s="52">
        <v>216.777138156582</v>
      </c>
      <c r="CO35" s="53">
        <v>0.116937312891227</v>
      </c>
      <c r="CP35" s="53">
        <v>3.2482846774925203E-2</v>
      </c>
      <c r="CQ35" s="53">
        <v>5.1619341377120598E-2</v>
      </c>
      <c r="CR35" s="53">
        <v>1.4338820647736601E-2</v>
      </c>
      <c r="CS35" s="53">
        <v>8.5729837612265308E-3</v>
      </c>
      <c r="CT35" s="53">
        <v>2.3814034291935E-3</v>
      </c>
      <c r="CU35" s="53">
        <v>6.5227252109226197E-2</v>
      </c>
      <c r="CV35" s="53">
        <v>1.8118826090900798E-2</v>
      </c>
      <c r="CW35" s="53">
        <v>1.7009888415131999E-2</v>
      </c>
      <c r="CX35" s="53">
        <v>4.7250068039553696E-3</v>
      </c>
      <c r="CY35" s="53">
        <v>1.03420121564003E-2</v>
      </c>
      <c r="CZ35" s="53">
        <v>2.87280413680486E-3</v>
      </c>
      <c r="DA35" s="53">
        <v>8.6183434636668795E-4</v>
      </c>
      <c r="DB35" s="53">
        <v>2.39400344733739E-4</v>
      </c>
      <c r="DC35" s="53">
        <v>9.2987390002721593E-3</v>
      </c>
      <c r="DD35" s="53">
        <v>2.5830037194956002E-3</v>
      </c>
      <c r="DE35" s="52">
        <v>1069.1971332668099</v>
      </c>
      <c r="DF35" s="52">
        <v>297.00157967885298</v>
      </c>
      <c r="DG35" s="52">
        <v>1279.4606731379799</v>
      </c>
      <c r="DH35" s="52">
        <v>355.40858578426901</v>
      </c>
      <c r="DI35" s="52">
        <v>473.14524176721397</v>
      </c>
      <c r="DJ35" s="52">
        <v>131.430285258097</v>
      </c>
      <c r="DK35" s="52">
        <v>784.79406695092098</v>
      </c>
      <c r="DL35" s="52">
        <v>218.00009591762699</v>
      </c>
      <c r="DM35" s="52" t="s">
        <v>2003</v>
      </c>
      <c r="DN35" s="52" t="s">
        <v>2003</v>
      </c>
      <c r="DO35" s="52" t="s">
        <v>2003</v>
      </c>
      <c r="DP35" s="52" t="s">
        <v>2003</v>
      </c>
      <c r="DQ35" s="52">
        <v>5.8469019323233201E-2</v>
      </c>
      <c r="DR35" s="52">
        <v>0.38520765671777202</v>
      </c>
      <c r="DS35" s="52">
        <v>2.8804590401887001E-2</v>
      </c>
      <c r="DT35" s="52">
        <v>4.6001360791073198E-2</v>
      </c>
      <c r="DU35" s="52">
        <v>5.5889503764855297E-2</v>
      </c>
      <c r="DV35" s="52">
        <v>0.38520765671777202</v>
      </c>
      <c r="DW35" s="52">
        <v>2.7944751882427701E-2</v>
      </c>
      <c r="DX35" s="52">
        <v>4.4281683752154598E-2</v>
      </c>
      <c r="DY35" s="52">
        <v>1.8486528168375201E-2</v>
      </c>
      <c r="DZ35" s="52">
        <v>0.217109226163476</v>
      </c>
      <c r="EA35" s="52">
        <v>4.2991925972965598E-4</v>
      </c>
      <c r="EB35" s="52">
        <v>1.0747981493241399E-2</v>
      </c>
      <c r="EC35" s="52">
        <v>89.083139889322297</v>
      </c>
      <c r="ED35" s="52">
        <v>70.216993014605805</v>
      </c>
      <c r="EE35" s="52">
        <v>51.054201850675902</v>
      </c>
      <c r="EF35" s="52">
        <v>73.302953460945304</v>
      </c>
      <c r="EG35" s="53">
        <v>9.8021591218361605E-3</v>
      </c>
      <c r="EH35" s="53">
        <v>2.83746711421573E-3</v>
      </c>
      <c r="EI35" s="53">
        <v>9.4582237140524404E-4</v>
      </c>
      <c r="EJ35" s="53">
        <v>6.1478454141340802E-3</v>
      </c>
      <c r="EK35" s="53">
        <v>1.41873355710787E-3</v>
      </c>
      <c r="EL35" s="53">
        <v>1.1374373854667501</v>
      </c>
      <c r="EM35" s="53">
        <v>8.5983851945931194E-5</v>
      </c>
      <c r="EN35" s="53">
        <v>8.5983851945931197E-4</v>
      </c>
      <c r="EO35" s="52">
        <v>89.7542438537603</v>
      </c>
      <c r="EP35" s="52">
        <v>70.457747800054406</v>
      </c>
      <c r="EQ35" s="52">
        <v>51.104932323324</v>
      </c>
      <c r="ER35" s="52">
        <v>73.716535788805203</v>
      </c>
      <c r="ES35" s="52" t="s">
        <v>2003</v>
      </c>
      <c r="ET35" s="52" t="s">
        <v>2003</v>
      </c>
      <c r="EU35" s="52">
        <v>0.62324231153043597</v>
      </c>
      <c r="EV35" s="52">
        <v>0.17312424929692499</v>
      </c>
      <c r="EW35" s="52">
        <v>0.5928513108954</v>
      </c>
      <c r="EX35" s="52">
        <v>0.16468223714052399</v>
      </c>
      <c r="EY35" s="52">
        <v>0.140161480540688</v>
      </c>
      <c r="EZ35" s="52">
        <v>3.8934056064592201E-2</v>
      </c>
      <c r="FA35" s="52">
        <v>850.850040823732</v>
      </c>
      <c r="FB35" s="52">
        <v>236.349124340016</v>
      </c>
      <c r="FC35" s="52">
        <v>7.5750703075387796E-2</v>
      </c>
      <c r="FD35" s="52">
        <v>2.1042030300281199E-2</v>
      </c>
      <c r="FE35" s="52">
        <v>1.08863285856845E-2</v>
      </c>
      <c r="FF35" s="52">
        <v>3.0240043545314301E-3</v>
      </c>
      <c r="FG35" s="52">
        <v>855.99292388641902</v>
      </c>
      <c r="FH35" s="52">
        <v>237.794834255647</v>
      </c>
      <c r="FI35" s="52" t="s">
        <v>2003</v>
      </c>
      <c r="FJ35" s="52" t="s">
        <v>2003</v>
      </c>
      <c r="FK35" s="51">
        <v>12788184.279999999</v>
      </c>
      <c r="FL35" s="51">
        <v>46037095.111239098</v>
      </c>
      <c r="FM35" s="51">
        <v>32516.67</v>
      </c>
      <c r="FN35" s="51">
        <v>117059.07552739599</v>
      </c>
      <c r="FO35" s="51">
        <v>11935769.692</v>
      </c>
      <c r="FP35" s="51">
        <v>42968427.143782802</v>
      </c>
      <c r="FQ35" s="51">
        <v>0</v>
      </c>
      <c r="FR35" s="51">
        <v>0</v>
      </c>
      <c r="FS35" s="51">
        <v>202708</v>
      </c>
      <c r="FT35" s="51">
        <v>729742.96205630398</v>
      </c>
      <c r="FU35" s="51">
        <v>24971.905999999999</v>
      </c>
      <c r="FV35" s="51">
        <v>89898.142414860704</v>
      </c>
      <c r="FW35" s="51">
        <v>7224177</v>
      </c>
      <c r="FX35" s="51">
        <v>26006829.145366799</v>
      </c>
      <c r="FY35" s="51">
        <v>1744994</v>
      </c>
      <c r="FZ35" s="51">
        <v>6281928.1445748396</v>
      </c>
      <c r="GA35" s="51">
        <v>53279</v>
      </c>
      <c r="GB35" s="51">
        <v>191802.86557707499</v>
      </c>
      <c r="GC35" s="51">
        <v>0</v>
      </c>
      <c r="GD35" s="51">
        <v>0</v>
      </c>
      <c r="GE35" s="51">
        <v>-762</v>
      </c>
      <c r="GF35" s="51">
        <v>-2743.1780545755601</v>
      </c>
      <c r="GG35" s="51">
        <v>24755708.642000001</v>
      </c>
      <c r="GH35" s="51">
        <v>89119838.152494803</v>
      </c>
      <c r="GI35" s="51">
        <v>9250129.9059999995</v>
      </c>
      <c r="GJ35" s="51">
        <v>33300201.259989899</v>
      </c>
      <c r="GK35" s="51">
        <v>9047421.9059999995</v>
      </c>
      <c r="GL35" s="51">
        <v>32570458.297933601</v>
      </c>
      <c r="GM35" s="51">
        <v>24780680.548</v>
      </c>
      <c r="GN35" s="51">
        <v>89209736.294909596</v>
      </c>
      <c r="GO35" s="51">
        <v>9225158</v>
      </c>
      <c r="GP35" s="51">
        <v>33210303.117575102</v>
      </c>
      <c r="GQ35" s="54">
        <v>0.376050063044367</v>
      </c>
      <c r="GR35" s="54">
        <v>9.5618701887308696E-4</v>
      </c>
      <c r="GS35" s="54">
        <v>0.350983911936531</v>
      </c>
      <c r="GT35" s="54">
        <v>0</v>
      </c>
      <c r="GU35" s="54">
        <v>5.9608427991465797E-3</v>
      </c>
      <c r="GV35" s="54">
        <v>7.3432526620096597E-4</v>
      </c>
      <c r="GW35" s="54">
        <v>0.21243455339804199</v>
      </c>
      <c r="GX35" s="54">
        <v>5.13133912793476E-2</v>
      </c>
      <c r="GY35" s="54">
        <v>1.56672525749221E-3</v>
      </c>
      <c r="GZ35" s="54">
        <v>0</v>
      </c>
      <c r="HA35" s="54">
        <v>0</v>
      </c>
      <c r="HB35" s="54">
        <v>0.72798406682595895</v>
      </c>
      <c r="HC35" s="54">
        <v>0.27201593317404099</v>
      </c>
      <c r="HD35" s="54">
        <v>0.26604899520108299</v>
      </c>
      <c r="HE35" s="54">
        <v>0.72871840854685899</v>
      </c>
      <c r="HF35" s="54">
        <v>0.27128159145314101</v>
      </c>
      <c r="HG35" s="51">
        <v>9834134.1801619194</v>
      </c>
      <c r="HH35" s="51">
        <v>35402599.8277843</v>
      </c>
      <c r="HI35" s="51">
        <v>246</v>
      </c>
      <c r="HJ35" s="51">
        <v>885.592915256678</v>
      </c>
      <c r="HK35" s="51">
        <v>6147481.2321560197</v>
      </c>
      <c r="HL35" s="51">
        <v>22130755.3897186</v>
      </c>
      <c r="HM35" s="51">
        <v>0</v>
      </c>
      <c r="HN35" s="51">
        <v>0</v>
      </c>
      <c r="HO35" s="51">
        <v>0</v>
      </c>
      <c r="HP35" s="51">
        <v>0</v>
      </c>
      <c r="HQ35" s="51">
        <v>3938.88264602359</v>
      </c>
      <c r="HR35" s="51">
        <v>14179.864086772201</v>
      </c>
      <c r="HS35" s="51">
        <v>0</v>
      </c>
      <c r="HT35" s="51">
        <v>0</v>
      </c>
      <c r="HU35" s="51">
        <v>0</v>
      </c>
      <c r="HV35" s="51">
        <v>0</v>
      </c>
      <c r="HW35" s="51">
        <v>0</v>
      </c>
      <c r="HX35" s="51">
        <v>0</v>
      </c>
      <c r="HY35" s="51">
        <v>0</v>
      </c>
      <c r="HZ35" s="51">
        <v>0</v>
      </c>
      <c r="IA35" s="51">
        <v>0</v>
      </c>
      <c r="IB35" s="51">
        <v>0</v>
      </c>
      <c r="IC35" s="54">
        <v>0.61517934658923401</v>
      </c>
      <c r="ID35" s="54">
        <v>1.5388657149526499E-5</v>
      </c>
      <c r="IE35" s="54">
        <v>0.384558865913812</v>
      </c>
      <c r="IF35" s="54">
        <v>0</v>
      </c>
      <c r="IG35" s="54">
        <v>0</v>
      </c>
      <c r="IH35" s="54">
        <v>2.4639883980437702E-4</v>
      </c>
      <c r="II35" s="54">
        <v>0</v>
      </c>
      <c r="IJ35" s="54">
        <v>0</v>
      </c>
      <c r="IK35" s="54">
        <v>0</v>
      </c>
      <c r="IL35" s="54">
        <v>0</v>
      </c>
      <c r="IM35" s="54">
        <v>0</v>
      </c>
    </row>
    <row r="36" spans="1:247" x14ac:dyDescent="0.2">
      <c r="A36" s="49">
        <v>2020</v>
      </c>
      <c r="B36" s="49" t="s">
        <v>2059</v>
      </c>
      <c r="C36" s="49" t="s">
        <v>2060</v>
      </c>
      <c r="D36" s="50">
        <v>25204</v>
      </c>
      <c r="E36" s="51">
        <v>237928079.979954</v>
      </c>
      <c r="F36" s="51">
        <v>114984617.46571</v>
      </c>
      <c r="G36" s="51">
        <v>342943987.30111802</v>
      </c>
      <c r="H36" s="51">
        <v>163413702.62502599</v>
      </c>
      <c r="I36" s="51">
        <v>40335219.989</v>
      </c>
      <c r="J36" s="51">
        <v>145205630.315357</v>
      </c>
      <c r="K36" s="51">
        <v>19196733.995000001</v>
      </c>
      <c r="L36" s="51">
        <v>69107689.520483807</v>
      </c>
      <c r="M36" s="51">
        <v>8828.3422993531804</v>
      </c>
      <c r="N36" s="51">
        <v>4798.2101223793697</v>
      </c>
      <c r="O36" s="51">
        <v>2318.48300387368</v>
      </c>
      <c r="P36" s="51">
        <v>13083292.889477599</v>
      </c>
      <c r="Q36" s="51">
        <v>449111.916447428</v>
      </c>
      <c r="R36" s="51">
        <v>55873.640116120798</v>
      </c>
      <c r="S36" s="51">
        <v>13111170.7777304</v>
      </c>
      <c r="T36" s="51" t="s">
        <v>2003</v>
      </c>
      <c r="U36" s="52">
        <v>0.2190873627869</v>
      </c>
      <c r="V36" s="52">
        <v>6.0858087634945102E-2</v>
      </c>
      <c r="W36" s="52">
        <v>0.249931960446339</v>
      </c>
      <c r="X36" s="52">
        <v>6.9426099972784205E-2</v>
      </c>
      <c r="Y36" s="52">
        <v>5.7606822099247001E-2</v>
      </c>
      <c r="Z36" s="52">
        <v>1.60020230427288E-2</v>
      </c>
      <c r="AA36" s="52">
        <v>324.36677855393299</v>
      </c>
      <c r="AB36" s="52">
        <v>90.102603746711395</v>
      </c>
      <c r="AC36" s="52">
        <v>1.1339925610088E-2</v>
      </c>
      <c r="AD36" s="52">
        <v>3.1500045359702401E-3</v>
      </c>
      <c r="AE36" s="52">
        <v>1.3607910732105601E-3</v>
      </c>
      <c r="AF36" s="52">
        <v>3.7800054431642898E-4</v>
      </c>
      <c r="AG36" s="52">
        <v>325.05806041912399</v>
      </c>
      <c r="AH36" s="52">
        <v>90.294628023224206</v>
      </c>
      <c r="AI36" s="52" t="s">
        <v>2003</v>
      </c>
      <c r="AJ36" s="52" t="s">
        <v>2003</v>
      </c>
      <c r="AK36" s="52">
        <v>3.6973056336750403E-2</v>
      </c>
      <c r="AL36" s="52">
        <v>4.1702168193776701E-2</v>
      </c>
      <c r="AM36" s="52">
        <v>9.8881429737820905E-3</v>
      </c>
      <c r="AN36" s="52">
        <v>54.988822915721698</v>
      </c>
      <c r="AO36" s="52">
        <v>1.71967703891862E-3</v>
      </c>
      <c r="AP36" s="52">
        <v>4.2991925972965598E-4</v>
      </c>
      <c r="AQ36" s="52">
        <v>55.106190873627902</v>
      </c>
      <c r="AR36" s="52" t="s">
        <v>2003</v>
      </c>
      <c r="AS36" s="52">
        <v>0.30663158849677902</v>
      </c>
      <c r="AT36" s="52">
        <v>8.5176122652635397E-2</v>
      </c>
      <c r="AU36" s="52">
        <v>0.35017690283951702</v>
      </c>
      <c r="AV36" s="52">
        <v>9.7272140070761098E-2</v>
      </c>
      <c r="AW36" s="52">
        <v>8.0740270343826498E-2</v>
      </c>
      <c r="AX36" s="52">
        <v>2.24280322961081E-2</v>
      </c>
      <c r="AY36" s="52">
        <v>454.55139254286502</v>
      </c>
      <c r="AZ36" s="52">
        <v>126.265285820557</v>
      </c>
      <c r="BA36" s="52">
        <v>1.54222988297197E-2</v>
      </c>
      <c r="BB36" s="52">
        <v>4.2840061689195302E-3</v>
      </c>
      <c r="BC36" s="52">
        <v>1.8143880976140799E-3</v>
      </c>
      <c r="BD36" s="52">
        <v>5.04000725755239E-4</v>
      </c>
      <c r="BE36" s="52">
        <v>455.52027578699102</v>
      </c>
      <c r="BF36" s="52">
        <v>126.53442220811</v>
      </c>
      <c r="BG36" s="52" t="s">
        <v>2003</v>
      </c>
      <c r="BH36" s="52" t="s">
        <v>2003</v>
      </c>
      <c r="BI36" s="52">
        <v>0.88905016783089896</v>
      </c>
      <c r="BJ36" s="52">
        <v>0.24696035562006699</v>
      </c>
      <c r="BK36" s="52">
        <v>0</v>
      </c>
      <c r="BL36" s="52">
        <v>0</v>
      </c>
      <c r="BM36" s="52">
        <v>0.26399346820284902</v>
      </c>
      <c r="BN36" s="52">
        <v>7.3332105597387301E-2</v>
      </c>
      <c r="BO36" s="52">
        <v>0.30617799147237601</v>
      </c>
      <c r="BP36" s="52">
        <v>8.5050122471196601E-2</v>
      </c>
      <c r="BQ36" s="52">
        <v>1.05053070851855</v>
      </c>
      <c r="BR36" s="52">
        <v>0.29181642021228299</v>
      </c>
      <c r="BS36" s="52">
        <v>0</v>
      </c>
      <c r="BT36" s="52">
        <v>0</v>
      </c>
      <c r="BU36" s="52">
        <v>0.28123015513018201</v>
      </c>
      <c r="BV36" s="52">
        <v>7.8120112492061994E-2</v>
      </c>
      <c r="BW36" s="52">
        <v>0.34428014152227199</v>
      </c>
      <c r="BX36" s="52">
        <v>9.5634137712056602E-2</v>
      </c>
      <c r="BY36" s="52">
        <v>0.94302821373491796</v>
      </c>
      <c r="BZ36" s="52">
        <v>0.261954377211286</v>
      </c>
      <c r="CA36" s="52">
        <v>0</v>
      </c>
      <c r="CB36" s="52">
        <v>0</v>
      </c>
      <c r="CC36" s="52">
        <v>2.7215821464211202E-3</v>
      </c>
      <c r="CD36" s="52">
        <v>7.5600108863285796E-4</v>
      </c>
      <c r="CE36" s="52">
        <v>6.6678762587317406E-2</v>
      </c>
      <c r="CF36" s="52">
        <v>1.8522026671505001E-2</v>
      </c>
      <c r="CG36" s="52">
        <v>1083.4582237140501</v>
      </c>
      <c r="CH36" s="52">
        <v>300.96302538329002</v>
      </c>
      <c r="CI36" s="52">
        <v>0</v>
      </c>
      <c r="CJ36" s="52">
        <v>0</v>
      </c>
      <c r="CK36" s="52">
        <v>405.70806495509402</v>
      </c>
      <c r="CL36" s="52">
        <v>112.697586283226</v>
      </c>
      <c r="CM36" s="52">
        <v>451.79941939580902</v>
      </c>
      <c r="CN36" s="52">
        <v>125.500842719768</v>
      </c>
      <c r="CO36" s="53">
        <v>0.122924793613354</v>
      </c>
      <c r="CP36" s="53">
        <v>3.4146049169917397E-2</v>
      </c>
      <c r="CQ36" s="53">
        <v>0</v>
      </c>
      <c r="CR36" s="53">
        <v>0</v>
      </c>
      <c r="CS36" s="53">
        <v>7.7565091173001904E-3</v>
      </c>
      <c r="CT36" s="53">
        <v>2.1546031026036501E-3</v>
      </c>
      <c r="CU36" s="53">
        <v>1.5603737639481099E-2</v>
      </c>
      <c r="CV36" s="53">
        <v>4.3344062414950599E-3</v>
      </c>
      <c r="CW36" s="53">
        <v>1.7871722761498701E-2</v>
      </c>
      <c r="CX36" s="53">
        <v>4.9644071486890998E-3</v>
      </c>
      <c r="CY36" s="53">
        <v>0</v>
      </c>
      <c r="CZ36" s="53">
        <v>0</v>
      </c>
      <c r="DA36" s="53">
        <v>7.7111494148598405E-4</v>
      </c>
      <c r="DB36" s="53">
        <v>2.1420030844597699E-4</v>
      </c>
      <c r="DC36" s="53">
        <v>1.95046720493514E-3</v>
      </c>
      <c r="DD36" s="53">
        <v>5.4180078018688195E-4</v>
      </c>
      <c r="DE36" s="52">
        <v>1091.8624693822001</v>
      </c>
      <c r="DF36" s="52">
        <v>303.29755674498801</v>
      </c>
      <c r="DG36" s="52">
        <v>0</v>
      </c>
      <c r="DH36" s="52">
        <v>0</v>
      </c>
      <c r="DI36" s="52">
        <v>406.13308536696002</v>
      </c>
      <c r="DJ36" s="52">
        <v>112.815648453234</v>
      </c>
      <c r="DK36" s="52">
        <v>452.76694184886099</v>
      </c>
      <c r="DL36" s="52">
        <v>125.769601106777</v>
      </c>
      <c r="DM36" s="52" t="s">
        <v>2003</v>
      </c>
      <c r="DN36" s="52" t="s">
        <v>2003</v>
      </c>
      <c r="DO36" s="52" t="s">
        <v>2003</v>
      </c>
      <c r="DP36" s="52" t="s">
        <v>2003</v>
      </c>
      <c r="DQ36" s="52">
        <v>7.3946112673500902E-2</v>
      </c>
      <c r="DR36" s="52">
        <v>0</v>
      </c>
      <c r="DS36" s="52">
        <v>3.3103782999183498E-2</v>
      </c>
      <c r="DT36" s="52">
        <v>3.7402975596480099E-2</v>
      </c>
      <c r="DU36" s="52">
        <v>9.1572802322416796E-2</v>
      </c>
      <c r="DV36" s="52">
        <v>0</v>
      </c>
      <c r="DW36" s="52">
        <v>3.5683298557561499E-2</v>
      </c>
      <c r="DX36" s="52">
        <v>4.1702168193776701E-2</v>
      </c>
      <c r="DY36" s="52">
        <v>7.8245305270797399E-2</v>
      </c>
      <c r="DZ36" s="52">
        <v>0</v>
      </c>
      <c r="EA36" s="52">
        <v>4.2991925972965598E-4</v>
      </c>
      <c r="EB36" s="52">
        <v>8.1684659348634694E-3</v>
      </c>
      <c r="EC36" s="52">
        <v>90.120535063049999</v>
      </c>
      <c r="ED36" s="52">
        <v>0</v>
      </c>
      <c r="EE36" s="52">
        <v>51.024537421754502</v>
      </c>
      <c r="EF36" s="52">
        <v>54.909287852671703</v>
      </c>
      <c r="EG36" s="53">
        <v>1.02320783815658E-2</v>
      </c>
      <c r="EH36" s="53">
        <v>0</v>
      </c>
      <c r="EI36" s="53">
        <v>9.8881429737820905E-4</v>
      </c>
      <c r="EJ36" s="53">
        <v>1.89164474281049E-3</v>
      </c>
      <c r="EK36" s="53">
        <v>1.5047174090538E-3</v>
      </c>
      <c r="EL36" s="53">
        <v>0</v>
      </c>
      <c r="EM36" s="53">
        <v>8.5983851945931194E-5</v>
      </c>
      <c r="EN36" s="53">
        <v>2.1495962986482799E-4</v>
      </c>
      <c r="EO36" s="52">
        <v>90.819583779370404</v>
      </c>
      <c r="EP36" s="52">
        <v>0</v>
      </c>
      <c r="EQ36" s="52">
        <v>51.078277329220697</v>
      </c>
      <c r="ER36" s="52">
        <v>55.027085729837601</v>
      </c>
      <c r="ES36" s="52" t="s">
        <v>2003</v>
      </c>
      <c r="ET36" s="52" t="s">
        <v>2003</v>
      </c>
      <c r="EU36" s="52">
        <v>0.34291935044906102</v>
      </c>
      <c r="EV36" s="52">
        <v>9.5256137167740201E-2</v>
      </c>
      <c r="EW36" s="52">
        <v>0.39508300825546599</v>
      </c>
      <c r="EX36" s="52">
        <v>0.10974615803320301</v>
      </c>
      <c r="EY36" s="52">
        <v>0.110224076930055</v>
      </c>
      <c r="EZ36" s="52">
        <v>3.06180440896308E-2</v>
      </c>
      <c r="FA36" s="52">
        <v>479.12773292207203</v>
      </c>
      <c r="FB36" s="52">
        <v>133.092101651093</v>
      </c>
      <c r="FC36" s="52">
        <v>2.0411866098158399E-2</v>
      </c>
      <c r="FD36" s="52">
        <v>5.6700081647464403E-3</v>
      </c>
      <c r="FE36" s="52">
        <v>2.7215821464211202E-3</v>
      </c>
      <c r="FF36" s="52">
        <v>7.5600108863285796E-4</v>
      </c>
      <c r="FG36" s="52">
        <v>480.41504127732901</v>
      </c>
      <c r="FH36" s="52">
        <v>133.459298466842</v>
      </c>
      <c r="FI36" s="52" t="s">
        <v>2003</v>
      </c>
      <c r="FJ36" s="52" t="s">
        <v>2003</v>
      </c>
      <c r="FK36" s="51">
        <v>1953201.18</v>
      </c>
      <c r="FL36" s="51">
        <v>7031467.9962560302</v>
      </c>
      <c r="FM36" s="51">
        <v>6264.7759999999998</v>
      </c>
      <c r="FN36" s="51">
        <v>22553.013175894601</v>
      </c>
      <c r="FO36" s="51">
        <v>26743608.18</v>
      </c>
      <c r="FP36" s="51">
        <v>96276219.238246098</v>
      </c>
      <c r="FQ36" s="51">
        <v>0</v>
      </c>
      <c r="FR36" s="51">
        <v>0</v>
      </c>
      <c r="FS36" s="51">
        <v>1923366</v>
      </c>
      <c r="FT36" s="51">
        <v>6924062.20750234</v>
      </c>
      <c r="FU36" s="51">
        <v>54244</v>
      </c>
      <c r="FV36" s="51">
        <v>195276.837785298</v>
      </c>
      <c r="FW36" s="51">
        <v>292991</v>
      </c>
      <c r="FX36" s="51">
        <v>1054759.1619267</v>
      </c>
      <c r="FY36" s="51">
        <v>5534819</v>
      </c>
      <c r="FZ36" s="51">
        <v>19925188.998488002</v>
      </c>
      <c r="GA36" s="51">
        <v>3800921</v>
      </c>
      <c r="GB36" s="51">
        <v>13683206.1343509</v>
      </c>
      <c r="GC36" s="51">
        <v>0</v>
      </c>
      <c r="GD36" s="51">
        <v>0</v>
      </c>
      <c r="GE36" s="51">
        <v>25805</v>
      </c>
      <c r="GF36" s="51">
        <v>92897.256821945397</v>
      </c>
      <c r="GG36" s="51">
        <v>28728879.136</v>
      </c>
      <c r="GH36" s="51">
        <v>103423137.5045</v>
      </c>
      <c r="GI36" s="51">
        <v>11606341</v>
      </c>
      <c r="GJ36" s="51">
        <v>41782493.340053298</v>
      </c>
      <c r="GK36" s="51">
        <v>9682975</v>
      </c>
      <c r="GL36" s="51">
        <v>34858431.132550903</v>
      </c>
      <c r="GM36" s="51">
        <v>28783123.136</v>
      </c>
      <c r="GN36" s="51">
        <v>103618414.34228501</v>
      </c>
      <c r="GO36" s="51">
        <v>11552097</v>
      </c>
      <c r="GP36" s="51">
        <v>41587216.502268001</v>
      </c>
      <c r="GQ36" s="54">
        <v>4.84242102414294E-2</v>
      </c>
      <c r="GR36" s="54">
        <v>1.5531775899268099E-4</v>
      </c>
      <c r="GS36" s="54">
        <v>0.66303364875231696</v>
      </c>
      <c r="GT36" s="54">
        <v>0</v>
      </c>
      <c r="GU36" s="54">
        <v>4.7684529637247598E-2</v>
      </c>
      <c r="GV36" s="54">
        <v>1.3448296505412199E-3</v>
      </c>
      <c r="GW36" s="54">
        <v>7.2638998625050204E-3</v>
      </c>
      <c r="GX36" s="54">
        <v>0.13722049814871501</v>
      </c>
      <c r="GY36" s="54">
        <v>9.42333024881052E-2</v>
      </c>
      <c r="GZ36" s="54">
        <v>0</v>
      </c>
      <c r="HA36" s="54">
        <v>6.39763460147042E-4</v>
      </c>
      <c r="HB36" s="54">
        <v>0.71225294021288599</v>
      </c>
      <c r="HC36" s="54">
        <v>0.28774705978711401</v>
      </c>
      <c r="HD36" s="54">
        <v>0.240062530149866</v>
      </c>
      <c r="HE36" s="54">
        <v>0.71359776986342704</v>
      </c>
      <c r="HF36" s="54">
        <v>0.28640223013657301</v>
      </c>
      <c r="HG36" s="51">
        <v>1811710.6100300399</v>
      </c>
      <c r="HH36" s="51">
        <v>6522106.0192599799</v>
      </c>
      <c r="HI36" s="51">
        <v>0</v>
      </c>
      <c r="HJ36" s="51">
        <v>0</v>
      </c>
      <c r="HK36" s="51">
        <v>15166337.633822899</v>
      </c>
      <c r="HL36" s="51">
        <v>54598378.694732897</v>
      </c>
      <c r="HM36" s="51">
        <v>0</v>
      </c>
      <c r="HN36" s="51">
        <v>0</v>
      </c>
      <c r="HO36" s="51">
        <v>0</v>
      </c>
      <c r="HP36" s="51">
        <v>0</v>
      </c>
      <c r="HQ36" s="51">
        <v>25847.502219685401</v>
      </c>
      <c r="HR36" s="51">
        <v>93050.263588758899</v>
      </c>
      <c r="HS36" s="51">
        <v>0</v>
      </c>
      <c r="HT36" s="51">
        <v>0</v>
      </c>
      <c r="HU36" s="51">
        <v>0</v>
      </c>
      <c r="HV36" s="51">
        <v>0</v>
      </c>
      <c r="HW36" s="51">
        <v>0</v>
      </c>
      <c r="HX36" s="51">
        <v>0</v>
      </c>
      <c r="HY36" s="51">
        <v>0</v>
      </c>
      <c r="HZ36" s="51">
        <v>0</v>
      </c>
      <c r="IA36" s="51">
        <v>0</v>
      </c>
      <c r="IB36" s="51">
        <v>0</v>
      </c>
      <c r="IC36" s="54">
        <v>0.106546795927544</v>
      </c>
      <c r="ID36" s="54">
        <v>0</v>
      </c>
      <c r="IE36" s="54">
        <v>0.89193311111225004</v>
      </c>
      <c r="IF36" s="54">
        <v>0</v>
      </c>
      <c r="IG36" s="54">
        <v>0</v>
      </c>
      <c r="IH36" s="54">
        <v>1.5200929602062201E-3</v>
      </c>
      <c r="II36" s="54">
        <v>0</v>
      </c>
      <c r="IJ36" s="54">
        <v>0</v>
      </c>
      <c r="IK36" s="54">
        <v>0</v>
      </c>
      <c r="IL36" s="54">
        <v>0</v>
      </c>
      <c r="IM36" s="54">
        <v>0</v>
      </c>
    </row>
    <row r="37" spans="1:247" x14ac:dyDescent="0.2">
      <c r="A37" s="49">
        <v>2020</v>
      </c>
      <c r="B37" s="49" t="s">
        <v>2061</v>
      </c>
      <c r="C37" s="49" t="s">
        <v>2062</v>
      </c>
      <c r="D37" s="50">
        <v>55720.6</v>
      </c>
      <c r="E37" s="51">
        <v>492069749.16860098</v>
      </c>
      <c r="F37" s="51">
        <v>251415024.963072</v>
      </c>
      <c r="G37" s="51">
        <v>815783732.193501</v>
      </c>
      <c r="H37" s="51">
        <v>384103582.73264402</v>
      </c>
      <c r="I37" s="51">
        <v>129411955.19400001</v>
      </c>
      <c r="J37" s="51">
        <v>465879311.66390699</v>
      </c>
      <c r="K37" s="51">
        <v>57559918.068999998</v>
      </c>
      <c r="L37" s="51">
        <v>207214047.33602101</v>
      </c>
      <c r="M37" s="51">
        <v>11921.0204026091</v>
      </c>
      <c r="N37" s="51">
        <v>5687.6495722618902</v>
      </c>
      <c r="O37" s="51">
        <v>1752.26388221099</v>
      </c>
      <c r="P37" s="51">
        <v>24358037.836906102</v>
      </c>
      <c r="Q37" s="51">
        <v>1657491.20112492</v>
      </c>
      <c r="R37" s="51">
        <v>206922.54014333701</v>
      </c>
      <c r="S37" s="51">
        <v>24460169.699086498</v>
      </c>
      <c r="T37" s="51" t="s">
        <v>2003</v>
      </c>
      <c r="U37" s="52">
        <v>9.2080195953914507E-2</v>
      </c>
      <c r="V37" s="52">
        <v>2.5578036832078401E-2</v>
      </c>
      <c r="W37" s="52">
        <v>9.8884151319967306E-2</v>
      </c>
      <c r="X37" s="52">
        <v>2.7468039553660499E-2</v>
      </c>
      <c r="Y37" s="52">
        <v>1.3607910732105599E-2</v>
      </c>
      <c r="Z37" s="52">
        <v>3.7800054431642899E-3</v>
      </c>
      <c r="AA37" s="52">
        <v>188.222806858387</v>
      </c>
      <c r="AB37" s="52">
        <v>52.284531289122697</v>
      </c>
      <c r="AC37" s="52">
        <v>1.2700716683298601E-2</v>
      </c>
      <c r="AD37" s="52">
        <v>3.52800508028667E-3</v>
      </c>
      <c r="AE37" s="52">
        <v>1.8143880976140799E-3</v>
      </c>
      <c r="AF37" s="52">
        <v>5.04000725755239E-4</v>
      </c>
      <c r="AG37" s="52">
        <v>189.01161208382501</v>
      </c>
      <c r="AH37" s="52">
        <v>52.503645604644802</v>
      </c>
      <c r="AI37" s="52" t="s">
        <v>2003</v>
      </c>
      <c r="AJ37" s="52" t="s">
        <v>2003</v>
      </c>
      <c r="AK37" s="52">
        <v>2.4075478544860699E-2</v>
      </c>
      <c r="AL37" s="52">
        <v>2.2785720765671799E-2</v>
      </c>
      <c r="AM37" s="52">
        <v>3.43935407783725E-3</v>
      </c>
      <c r="AN37" s="52">
        <v>49.501763403792097</v>
      </c>
      <c r="AO37" s="52">
        <v>3.43935407783725E-3</v>
      </c>
      <c r="AP37" s="52">
        <v>4.2991925972965598E-4</v>
      </c>
      <c r="AQ37" s="52">
        <v>49.708984486981798</v>
      </c>
      <c r="AR37" s="52" t="s">
        <v>2003</v>
      </c>
      <c r="AS37" s="52">
        <v>0.21137621337203999</v>
      </c>
      <c r="AT37" s="52">
        <v>5.8716084550485298E-2</v>
      </c>
      <c r="AU37" s="52">
        <v>0.22679851220176001</v>
      </c>
      <c r="AV37" s="52">
        <v>6.3000090719404905E-2</v>
      </c>
      <c r="AW37" s="52">
        <v>3.08445976594394E-2</v>
      </c>
      <c r="AX37" s="52">
        <v>8.5680123378390604E-3</v>
      </c>
      <c r="AY37" s="52">
        <v>431.83479996371199</v>
      </c>
      <c r="AZ37" s="52">
        <v>119.95507073392</v>
      </c>
      <c r="BA37" s="52">
        <v>2.9483806586228799E-2</v>
      </c>
      <c r="BB37" s="52">
        <v>8.1900117935226301E-3</v>
      </c>
      <c r="BC37" s="52">
        <v>3.6287761952281598E-3</v>
      </c>
      <c r="BD37" s="52">
        <v>1.00800145151048E-3</v>
      </c>
      <c r="BE37" s="52">
        <v>433.64555928513101</v>
      </c>
      <c r="BF37" s="52">
        <v>120.458063458224</v>
      </c>
      <c r="BG37" s="52" t="s">
        <v>2003</v>
      </c>
      <c r="BH37" s="52" t="s">
        <v>2003</v>
      </c>
      <c r="BI37" s="52">
        <v>1.5422298829719701</v>
      </c>
      <c r="BJ37" s="52">
        <v>0.42840061689195302</v>
      </c>
      <c r="BK37" s="52">
        <v>1.65698993014606</v>
      </c>
      <c r="BL37" s="52">
        <v>0.46027866279597202</v>
      </c>
      <c r="BM37" s="52">
        <v>0.12882155493059999</v>
      </c>
      <c r="BN37" s="52">
        <v>3.5784051528621998E-2</v>
      </c>
      <c r="BO37" s="52">
        <v>0.14832622697995099</v>
      </c>
      <c r="BP37" s="52">
        <v>4.1202059330490801E-2</v>
      </c>
      <c r="BQ37" s="52">
        <v>0</v>
      </c>
      <c r="BR37" s="52">
        <v>0</v>
      </c>
      <c r="BS37" s="52">
        <v>1.9155402340560601</v>
      </c>
      <c r="BT37" s="52">
        <v>0.53209876621609398</v>
      </c>
      <c r="BU37" s="52">
        <v>0.13154313707702101</v>
      </c>
      <c r="BV37" s="52">
        <v>3.6540052617254799E-2</v>
      </c>
      <c r="BW37" s="52">
        <v>0.147419032931144</v>
      </c>
      <c r="BX37" s="52">
        <v>4.0950058967613202E-2</v>
      </c>
      <c r="BY37" s="52">
        <v>2.8690011793522601</v>
      </c>
      <c r="BZ37" s="52">
        <v>0.79695114760047203</v>
      </c>
      <c r="CA37" s="52">
        <v>0.51165744352717002</v>
      </c>
      <c r="CB37" s="52">
        <v>0.14212820466297699</v>
      </c>
      <c r="CC37" s="52">
        <v>6.3503583416492796E-3</v>
      </c>
      <c r="CD37" s="52">
        <v>1.76400254014334E-3</v>
      </c>
      <c r="CE37" s="52">
        <v>1.9504672049351399E-2</v>
      </c>
      <c r="CF37" s="52">
        <v>5.4180078018688203E-3</v>
      </c>
      <c r="CG37" s="52">
        <v>1086.49414859838</v>
      </c>
      <c r="CH37" s="52">
        <v>301.80634459765901</v>
      </c>
      <c r="CI37" s="52">
        <v>670.11793522634503</v>
      </c>
      <c r="CJ37" s="52">
        <v>186.14536004717399</v>
      </c>
      <c r="CK37" s="52">
        <v>420.36877438084002</v>
      </c>
      <c r="CL37" s="52">
        <v>116.77003814750999</v>
      </c>
      <c r="CM37" s="52">
        <v>424.70425474008903</v>
      </c>
      <c r="CN37" s="52">
        <v>117.974347881702</v>
      </c>
      <c r="CO37" s="53">
        <v>0.124920620520729</v>
      </c>
      <c r="CP37" s="53">
        <v>3.4700449968248198E-2</v>
      </c>
      <c r="CQ37" s="53">
        <v>2.7351900571532299E-2</v>
      </c>
      <c r="CR37" s="53">
        <v>7.5978109407602301E-3</v>
      </c>
      <c r="CS37" s="53">
        <v>8.0740270343826505E-3</v>
      </c>
      <c r="CT37" s="53">
        <v>2.2428032296108102E-3</v>
      </c>
      <c r="CU37" s="53">
        <v>8.5729837612265308E-3</v>
      </c>
      <c r="CV37" s="53">
        <v>2.3814034291935E-3</v>
      </c>
      <c r="CW37" s="53">
        <v>1.81892406785811E-2</v>
      </c>
      <c r="CX37" s="53">
        <v>5.0526072756962703E-3</v>
      </c>
      <c r="CY37" s="53">
        <v>5.8060419123650503E-3</v>
      </c>
      <c r="CZ37" s="53">
        <v>1.6128023224167599E-3</v>
      </c>
      <c r="DA37" s="53">
        <v>8.1647464392633595E-4</v>
      </c>
      <c r="DB37" s="53">
        <v>2.2680032658985801E-4</v>
      </c>
      <c r="DC37" s="53">
        <v>9.0719404880703995E-4</v>
      </c>
      <c r="DD37" s="53">
        <v>2.5200036287761901E-4</v>
      </c>
      <c r="DE37" s="52">
        <v>1095.04037013517</v>
      </c>
      <c r="DF37" s="52">
        <v>304.18031401614797</v>
      </c>
      <c r="DG37" s="52">
        <v>672.52971060509799</v>
      </c>
      <c r="DH37" s="52">
        <v>186.815303011884</v>
      </c>
      <c r="DI37" s="52">
        <v>420.81738183797501</v>
      </c>
      <c r="DJ37" s="52">
        <v>116.89465232695299</v>
      </c>
      <c r="DK37" s="52">
        <v>425.19504672049402</v>
      </c>
      <c r="DL37" s="52">
        <v>118.110680078019</v>
      </c>
      <c r="DM37" s="52" t="s">
        <v>2003</v>
      </c>
      <c r="DN37" s="52" t="s">
        <v>2003</v>
      </c>
      <c r="DO37" s="52" t="s">
        <v>2003</v>
      </c>
      <c r="DP37" s="52" t="s">
        <v>2003</v>
      </c>
      <c r="DQ37" s="52">
        <v>0.12510650458132999</v>
      </c>
      <c r="DR37" s="52">
        <v>0.14660246756781301</v>
      </c>
      <c r="DS37" s="52">
        <v>1.54770933502676E-2</v>
      </c>
      <c r="DT37" s="52">
        <v>1.8056608908645602E-2</v>
      </c>
      <c r="DV37" s="52">
        <v>0.119947473464574</v>
      </c>
      <c r="DW37" s="52">
        <v>1.54770933502676E-2</v>
      </c>
      <c r="DX37" s="52">
        <v>1.7196770389186201E-2</v>
      </c>
      <c r="DY37" s="52">
        <v>0.23301623877347399</v>
      </c>
      <c r="DZ37" s="52">
        <v>4.5141522271613901E-2</v>
      </c>
      <c r="EA37" s="52">
        <v>8.5983851945931197E-4</v>
      </c>
      <c r="EB37" s="52">
        <v>2.1495962986482799E-3</v>
      </c>
      <c r="EC37" s="52">
        <v>88.219862015785196</v>
      </c>
      <c r="ED37" s="52">
        <v>59.262220357434501</v>
      </c>
      <c r="EE37" s="52">
        <v>51.063660074389901</v>
      </c>
      <c r="EF37" s="52">
        <v>51.327200580604199</v>
      </c>
      <c r="EG37" s="53">
        <v>1.01460945296199E-2</v>
      </c>
      <c r="EH37" s="53">
        <v>2.4075478544860699E-3</v>
      </c>
      <c r="EI37" s="53">
        <v>9.8881429737820905E-4</v>
      </c>
      <c r="EJ37" s="53">
        <v>1.0318062233511699E-3</v>
      </c>
      <c r="EK37" s="53">
        <v>1.46172548308083E-3</v>
      </c>
      <c r="EL37" s="53">
        <v>1.02587333756691</v>
      </c>
      <c r="EM37" s="53">
        <v>8.5983851945931194E-5</v>
      </c>
      <c r="EN37" s="53">
        <v>1.28975777918897E-4</v>
      </c>
      <c r="EO37" s="52">
        <v>88.913751700988797</v>
      </c>
      <c r="EP37" s="52">
        <v>59.475460310260402</v>
      </c>
      <c r="EQ37" s="52">
        <v>51.118259820375599</v>
      </c>
      <c r="ER37" s="52">
        <v>51.3865294384469</v>
      </c>
      <c r="ES37" s="52" t="s">
        <v>2003</v>
      </c>
      <c r="ET37" s="52" t="s">
        <v>2003</v>
      </c>
      <c r="EU37" s="52">
        <v>0.21500498956726799</v>
      </c>
      <c r="EV37" s="52">
        <v>5.9724086001995802E-2</v>
      </c>
      <c r="EW37" s="52">
        <v>0.21001542229883</v>
      </c>
      <c r="EX37" s="52">
        <v>5.8338084006168897E-2</v>
      </c>
      <c r="EY37" s="52">
        <v>3.2658985757053401E-2</v>
      </c>
      <c r="EZ37" s="52">
        <v>9.0720130635943003E-3</v>
      </c>
      <c r="FA37" s="52">
        <v>455.98430554295601</v>
      </c>
      <c r="FB37" s="52">
        <v>126.663320393722</v>
      </c>
      <c r="FC37" s="52">
        <v>1.49687018053162E-2</v>
      </c>
      <c r="FD37" s="52">
        <v>4.1580059874807198E-3</v>
      </c>
      <c r="FE37" s="52">
        <v>1.8143880976140799E-3</v>
      </c>
      <c r="FF37" s="52">
        <v>5.04000725755239E-4</v>
      </c>
      <c r="FG37" s="52">
        <v>456.86564456137199</v>
      </c>
      <c r="FH37" s="52">
        <v>126.917276059149</v>
      </c>
      <c r="FI37" s="52" t="s">
        <v>2003</v>
      </c>
      <c r="FJ37" s="52" t="s">
        <v>2003</v>
      </c>
      <c r="FK37" s="51">
        <v>143691.53</v>
      </c>
      <c r="FL37" s="51">
        <v>517285.36971704202</v>
      </c>
      <c r="FM37" s="51">
        <v>349241.31099999999</v>
      </c>
      <c r="FN37" s="51">
        <v>1257258.6615307101</v>
      </c>
      <c r="FO37" s="51">
        <v>52955831.309</v>
      </c>
      <c r="FP37" s="51">
        <v>190639467.596659</v>
      </c>
      <c r="FQ37" s="51">
        <v>38430076</v>
      </c>
      <c r="FR37" s="51">
        <v>138347166.82266501</v>
      </c>
      <c r="FS37" s="51">
        <v>29215215</v>
      </c>
      <c r="FT37" s="51">
        <v>105173932.608539</v>
      </c>
      <c r="FU37" s="51">
        <v>2965825.85</v>
      </c>
      <c r="FV37" s="51">
        <v>10676887.6448988</v>
      </c>
      <c r="FW37" s="51">
        <v>4521726</v>
      </c>
      <c r="FX37" s="51">
        <v>16278083.375333</v>
      </c>
      <c r="FY37" s="51">
        <v>838533.4</v>
      </c>
      <c r="FZ37" s="51">
        <v>3018696.09043128</v>
      </c>
      <c r="GA37" s="51">
        <v>0</v>
      </c>
      <c r="GB37" s="51">
        <v>0</v>
      </c>
      <c r="GC37" s="51">
        <v>5999.223</v>
      </c>
      <c r="GD37" s="51">
        <v>21597.030023759798</v>
      </c>
      <c r="GE37" s="51">
        <v>-14184</v>
      </c>
      <c r="GF37" s="51">
        <v>-51061.991504067999</v>
      </c>
      <c r="GG37" s="51">
        <v>91870655.372999996</v>
      </c>
      <c r="GH37" s="51">
        <v>330731713.48909199</v>
      </c>
      <c r="GI37" s="51">
        <v>37541300.25</v>
      </c>
      <c r="GJ37" s="51">
        <v>135147599.71920201</v>
      </c>
      <c r="GK37" s="51">
        <v>8326085.25</v>
      </c>
      <c r="GL37" s="51">
        <v>29973667.110663101</v>
      </c>
      <c r="GM37" s="51">
        <v>56406405.222999997</v>
      </c>
      <c r="GN37" s="51">
        <v>203061434.31132501</v>
      </c>
      <c r="GO37" s="51">
        <v>73005550.400000006</v>
      </c>
      <c r="GP37" s="51">
        <v>262817878.89696899</v>
      </c>
      <c r="GQ37" s="54">
        <v>1.11022031885176E-3</v>
      </c>
      <c r="GR37" s="54">
        <v>2.69838312428456E-3</v>
      </c>
      <c r="GS37" s="54">
        <v>0.40915870212348798</v>
      </c>
      <c r="GT37" s="54">
        <v>0.29692669588957299</v>
      </c>
      <c r="GU37" s="54">
        <v>0.22572886037627199</v>
      </c>
      <c r="GV37" s="54">
        <v>2.2915199809242798E-2</v>
      </c>
      <c r="GW37" s="54">
        <v>3.4936729266368802E-2</v>
      </c>
      <c r="GX37" s="54">
        <v>6.4788566084295601E-3</v>
      </c>
      <c r="GY37" s="54">
        <v>0</v>
      </c>
      <c r="GZ37" s="54">
        <v>4.6352483489617198E-5</v>
      </c>
      <c r="HA37" s="54">
        <v>0</v>
      </c>
      <c r="HB37" s="54">
        <v>0.70990856239461797</v>
      </c>
      <c r="HC37" s="54">
        <v>0.29009143760538197</v>
      </c>
      <c r="HD37" s="54">
        <v>6.43307856840412E-2</v>
      </c>
      <c r="HE37" s="54">
        <v>0.43586703370221702</v>
      </c>
      <c r="HF37" s="54">
        <v>0.56413296629778298</v>
      </c>
      <c r="HG37" s="51">
        <v>145586</v>
      </c>
      <c r="HH37" s="51">
        <v>524105.40715674299</v>
      </c>
      <c r="HI37" s="51">
        <v>475246.38431795698</v>
      </c>
      <c r="HJ37" s="51">
        <v>1710873.29655827</v>
      </c>
      <c r="HK37" s="51">
        <v>32630237.797091398</v>
      </c>
      <c r="HL37" s="51">
        <v>117467916.326198</v>
      </c>
      <c r="HM37" s="51">
        <v>0</v>
      </c>
      <c r="HN37" s="51">
        <v>0</v>
      </c>
      <c r="HO37" s="51">
        <v>0</v>
      </c>
      <c r="HP37" s="51">
        <v>0</v>
      </c>
      <c r="HQ37" s="51">
        <v>512679.07264215499</v>
      </c>
      <c r="HR37" s="51">
        <v>1845629.89647259</v>
      </c>
      <c r="HS37" s="51">
        <v>0</v>
      </c>
      <c r="HT37" s="51">
        <v>0</v>
      </c>
      <c r="HU37" s="51">
        <v>0</v>
      </c>
      <c r="HV37" s="51">
        <v>0</v>
      </c>
      <c r="HW37" s="51">
        <v>0</v>
      </c>
      <c r="HX37" s="51">
        <v>0</v>
      </c>
      <c r="HY37" s="51">
        <v>0</v>
      </c>
      <c r="HZ37" s="51">
        <v>0</v>
      </c>
      <c r="IA37" s="51">
        <v>0</v>
      </c>
      <c r="IB37" s="51">
        <v>0</v>
      </c>
      <c r="IC37" s="54">
        <v>4.3119026534806501E-3</v>
      </c>
      <c r="ID37" s="54">
        <v>1.40756401412065E-2</v>
      </c>
      <c r="IE37" s="54">
        <v>0.96642815202686405</v>
      </c>
      <c r="IF37" s="54">
        <v>0</v>
      </c>
      <c r="IG37" s="54">
        <v>0</v>
      </c>
      <c r="IH37" s="54">
        <v>1.51843051784492E-2</v>
      </c>
      <c r="II37" s="54">
        <v>0</v>
      </c>
      <c r="IJ37" s="54">
        <v>0</v>
      </c>
      <c r="IK37" s="54">
        <v>0</v>
      </c>
      <c r="IL37" s="54">
        <v>0</v>
      </c>
      <c r="IM37" s="54">
        <v>0</v>
      </c>
    </row>
    <row r="38" spans="1:247" x14ac:dyDescent="0.2">
      <c r="A38" s="49">
        <v>2020</v>
      </c>
      <c r="B38" s="49" t="s">
        <v>1406</v>
      </c>
      <c r="C38" s="49" t="s">
        <v>2063</v>
      </c>
      <c r="D38" s="50">
        <v>49067.7</v>
      </c>
      <c r="E38" s="51">
        <v>958196639.70246899</v>
      </c>
      <c r="F38" s="51">
        <v>413206248.29710901</v>
      </c>
      <c r="G38" s="51">
        <v>984363571.47394001</v>
      </c>
      <c r="H38" s="51">
        <v>422146719.94513601</v>
      </c>
      <c r="I38" s="51">
        <v>120992732.71799999</v>
      </c>
      <c r="J38" s="51">
        <v>435570353.22197402</v>
      </c>
      <c r="K38" s="51">
        <v>50400538.623999998</v>
      </c>
      <c r="L38" s="51">
        <v>181440487.52250001</v>
      </c>
      <c r="M38" s="51">
        <v>38051.989004907897</v>
      </c>
      <c r="N38" s="51">
        <v>13043.290000090699</v>
      </c>
      <c r="O38" s="51">
        <v>68938.971795592894</v>
      </c>
      <c r="P38" s="51">
        <v>68407539.7664904</v>
      </c>
      <c r="Q38" s="51">
        <v>5558110.1651093196</v>
      </c>
      <c r="R38" s="51">
        <v>794031.37439898401</v>
      </c>
      <c r="S38" s="51">
        <v>68781685.314475998</v>
      </c>
      <c r="T38" s="51" t="s">
        <v>2003</v>
      </c>
      <c r="U38" s="52">
        <v>0.31434273791163903</v>
      </c>
      <c r="V38" s="52">
        <v>8.7318125737095201E-2</v>
      </c>
      <c r="W38" s="52">
        <v>0.25900390093441</v>
      </c>
      <c r="X38" s="52">
        <v>7.1946103601560396E-2</v>
      </c>
      <c r="Y38" s="52">
        <v>0.56971786265082103</v>
      </c>
      <c r="Z38" s="52">
        <v>0.158256227887145</v>
      </c>
      <c r="AA38" s="52">
        <v>565.39054703801105</v>
      </c>
      <c r="AB38" s="52">
        <v>157.054186156219</v>
      </c>
      <c r="AC38" s="52">
        <v>4.58132994647555E-2</v>
      </c>
      <c r="AD38" s="52">
        <v>1.2726018325319799E-2</v>
      </c>
      <c r="AE38" s="52">
        <v>6.3503583416492796E-3</v>
      </c>
      <c r="AF38" s="52">
        <v>1.76400254014334E-3</v>
      </c>
      <c r="AG38" s="52">
        <v>568.48317155039501</v>
      </c>
      <c r="AH38" s="52">
        <v>157.913255393269</v>
      </c>
      <c r="AI38" s="52" t="s">
        <v>2003</v>
      </c>
      <c r="AJ38" s="52" t="s">
        <v>2003</v>
      </c>
      <c r="AK38" s="52">
        <v>3.9552571895128397E-2</v>
      </c>
      <c r="AL38" s="52">
        <v>3.1384105960264898E-2</v>
      </c>
      <c r="AM38" s="52">
        <v>7.1796516374852598E-2</v>
      </c>
      <c r="AN38" s="52">
        <v>71.392822189966395</v>
      </c>
      <c r="AO38" s="52">
        <v>5.5889503764855299E-3</v>
      </c>
      <c r="AP38" s="52">
        <v>8.5983851945931197E-4</v>
      </c>
      <c r="AQ38" s="52">
        <v>71.783188877800995</v>
      </c>
      <c r="AR38" s="52" t="s">
        <v>2003</v>
      </c>
      <c r="AS38" s="52">
        <v>0.38056790347455299</v>
      </c>
      <c r="AT38" s="52">
        <v>0.105714152227161</v>
      </c>
      <c r="AU38" s="52">
        <v>0.31343554386283201</v>
      </c>
      <c r="AV38" s="52">
        <v>8.7066125374217498E-2</v>
      </c>
      <c r="AW38" s="52">
        <v>0.68992107411775405</v>
      </c>
      <c r="AX38" s="52">
        <v>0.19164627596843001</v>
      </c>
      <c r="AY38" s="52">
        <v>684.44615803320301</v>
      </c>
      <c r="AZ38" s="52">
        <v>190.125453778463</v>
      </c>
      <c r="BA38" s="52">
        <v>5.5792434001632897E-2</v>
      </c>
      <c r="BB38" s="52">
        <v>1.54980223169736E-2</v>
      </c>
      <c r="BC38" s="52">
        <v>8.1647464392633606E-3</v>
      </c>
      <c r="BD38" s="52">
        <v>2.2680032658985798E-3</v>
      </c>
      <c r="BE38" s="52">
        <v>688.18969427560501</v>
      </c>
      <c r="BF38" s="52">
        <v>191.165333275878</v>
      </c>
      <c r="BG38" s="52" t="s">
        <v>2003</v>
      </c>
      <c r="BH38" s="52" t="s">
        <v>2003</v>
      </c>
      <c r="BI38" s="52">
        <v>0.73528077655810598</v>
      </c>
      <c r="BJ38" s="52">
        <v>0.20424629411231099</v>
      </c>
      <c r="BK38" s="52">
        <v>0.54703801143064501</v>
      </c>
      <c r="BL38" s="52">
        <v>0.15195621881520499</v>
      </c>
      <c r="BM38" s="52">
        <v>6.4864374489703294E-2</v>
      </c>
      <c r="BN38" s="52">
        <v>1.8018025945749801E-2</v>
      </c>
      <c r="BO38" s="52">
        <v>0.37966070942574598</v>
      </c>
      <c r="BP38" s="52">
        <v>0.105462151864284</v>
      </c>
      <c r="BQ38" s="52">
        <v>0.56881066860201401</v>
      </c>
      <c r="BR38" s="52">
        <v>0.15800422752426699</v>
      </c>
      <c r="BS38" s="52">
        <v>0.60827360972512001</v>
      </c>
      <c r="BT38" s="52">
        <v>0.16896624330944399</v>
      </c>
      <c r="BU38" s="52">
        <v>7.8925882246212498E-2</v>
      </c>
      <c r="BV38" s="52">
        <v>2.19240315703529E-2</v>
      </c>
      <c r="BW38" s="52">
        <v>0.312528349814025</v>
      </c>
      <c r="BX38" s="52">
        <v>8.6814125011339893E-2</v>
      </c>
      <c r="BY38" s="52">
        <v>1.43926335843237</v>
      </c>
      <c r="BZ38" s="52">
        <v>0.399798575705343</v>
      </c>
      <c r="CA38" s="52">
        <v>1.83752154585866</v>
      </c>
      <c r="CB38" s="52">
        <v>0.51042673500861802</v>
      </c>
      <c r="CC38" s="52">
        <v>1.4515104780912599E-2</v>
      </c>
      <c r="CD38" s="52">
        <v>4.0320058060419103E-3</v>
      </c>
      <c r="CE38" s="52">
        <v>0.69309625328857805</v>
      </c>
      <c r="CF38" s="52">
        <v>0.19252827723850099</v>
      </c>
      <c r="CG38" s="52">
        <v>998.25818742629099</v>
      </c>
      <c r="CH38" s="52">
        <v>277.29615930327498</v>
      </c>
      <c r="CI38" s="52">
        <v>1207.1405243581601</v>
      </c>
      <c r="CJ38" s="52">
        <v>335.31949485620999</v>
      </c>
      <c r="CK38" s="52">
        <v>406.03510840968897</v>
      </c>
      <c r="CL38" s="52">
        <v>112.788432414043</v>
      </c>
      <c r="CM38" s="52">
        <v>688.632858568448</v>
      </c>
      <c r="CN38" s="52">
        <v>191.28843545314299</v>
      </c>
      <c r="CO38" s="53">
        <v>0.11126735008618301</v>
      </c>
      <c r="CP38" s="53">
        <v>3.0907844506940001E-2</v>
      </c>
      <c r="CQ38" s="53">
        <v>3.5244488796153502E-2</v>
      </c>
      <c r="CR38" s="53">
        <v>9.7902140977955202E-3</v>
      </c>
      <c r="CS38" s="53">
        <v>7.84722852218089E-3</v>
      </c>
      <c r="CT38" s="53">
        <v>2.1798031388914102E-3</v>
      </c>
      <c r="CU38" s="53">
        <v>5.5928513108953998E-2</v>
      </c>
      <c r="CV38" s="53">
        <v>1.5535822371405199E-2</v>
      </c>
      <c r="CW38" s="53">
        <v>1.61934137712057E-2</v>
      </c>
      <c r="CX38" s="53">
        <v>4.4982064773655102E-3</v>
      </c>
      <c r="CY38" s="53">
        <v>6.9853941758142102E-3</v>
      </c>
      <c r="CZ38" s="53">
        <v>1.9404027941576701E-3</v>
      </c>
      <c r="DA38" s="53">
        <v>8.1647464392633595E-4</v>
      </c>
      <c r="DB38" s="53">
        <v>2.2680032658985801E-4</v>
      </c>
      <c r="DC38" s="53">
        <v>7.9833076295019508E-3</v>
      </c>
      <c r="DD38" s="53">
        <v>2.2176031933230501E-3</v>
      </c>
      <c r="DE38" s="52">
        <v>1005.86364873446</v>
      </c>
      <c r="DF38" s="52">
        <v>279.40880434545898</v>
      </c>
      <c r="DG38" s="52">
        <v>1210.09979134537</v>
      </c>
      <c r="DH38" s="52">
        <v>336.141520039917</v>
      </c>
      <c r="DI38" s="52">
        <v>406.45105688106702</v>
      </c>
      <c r="DJ38" s="52">
        <v>112.903974580423</v>
      </c>
      <c r="DK38" s="52">
        <v>692.39680667694802</v>
      </c>
      <c r="DL38" s="52">
        <v>192.33398495872299</v>
      </c>
      <c r="DM38" s="52" t="s">
        <v>2003</v>
      </c>
      <c r="DN38" s="52" t="s">
        <v>2003</v>
      </c>
      <c r="DO38" s="52" t="s">
        <v>2003</v>
      </c>
      <c r="DP38" s="52" t="s">
        <v>2003</v>
      </c>
      <c r="DQ38" s="52">
        <v>6.49178082191781E-2</v>
      </c>
      <c r="DR38" s="52">
        <v>3.9982491154858003E-2</v>
      </c>
      <c r="DS38" s="52">
        <v>8.1684659348634694E-3</v>
      </c>
      <c r="DT38" s="52">
        <v>3.9552571895128397E-2</v>
      </c>
      <c r="DU38" s="52">
        <v>4.9870634128640103E-2</v>
      </c>
      <c r="DV38" s="52">
        <v>4.3421845232695301E-2</v>
      </c>
      <c r="DW38" s="52">
        <v>9.0283044543227799E-3</v>
      </c>
      <c r="DX38" s="52">
        <v>3.1384105960264898E-2</v>
      </c>
      <c r="DY38" s="52">
        <v>0.12725610087997799</v>
      </c>
      <c r="DZ38" s="52">
        <v>0.134134809035653</v>
      </c>
      <c r="EA38" s="52">
        <v>1.71967703891862E-3</v>
      </c>
      <c r="EB38" s="52">
        <v>7.2226435634582198E-2</v>
      </c>
      <c r="EC38" s="52">
        <v>88.143766306813006</v>
      </c>
      <c r="ED38" s="52">
        <v>88.147635580150606</v>
      </c>
      <c r="EE38" s="52">
        <v>50.907599383108</v>
      </c>
      <c r="EF38" s="52">
        <v>71.824031207475301</v>
      </c>
      <c r="EG38" s="53">
        <v>9.8451510478091298E-3</v>
      </c>
      <c r="EH38" s="53">
        <v>2.5795155583779399E-3</v>
      </c>
      <c r="EI38" s="53">
        <v>9.8881429737820905E-4</v>
      </c>
      <c r="EJ38" s="53">
        <v>5.8469019323233199E-3</v>
      </c>
      <c r="EK38" s="53">
        <v>1.41873355710787E-3</v>
      </c>
      <c r="EL38" s="53">
        <v>1.0185217182255299</v>
      </c>
      <c r="EM38" s="53">
        <v>8.5983851945931194E-5</v>
      </c>
      <c r="EN38" s="53">
        <v>8.1684659348634696E-4</v>
      </c>
      <c r="EO38" s="52">
        <v>88.815300190510797</v>
      </c>
      <c r="EP38" s="52">
        <v>88.363455048534902</v>
      </c>
      <c r="EQ38" s="52">
        <v>50.960049532795097</v>
      </c>
      <c r="ER38" s="52">
        <v>72.216977410868196</v>
      </c>
      <c r="ES38" s="52" t="s">
        <v>2003</v>
      </c>
      <c r="ET38" s="52" t="s">
        <v>2003</v>
      </c>
      <c r="EU38" s="52">
        <v>0.57243944479724196</v>
      </c>
      <c r="EV38" s="52">
        <v>0.15901222897577799</v>
      </c>
      <c r="EW38" s="52">
        <v>0.485348816111766</v>
      </c>
      <c r="EX38" s="52">
        <v>0.13482019413952601</v>
      </c>
      <c r="EY38" s="52">
        <v>0.96888324412591897</v>
      </c>
      <c r="EZ38" s="52">
        <v>0.269136387553298</v>
      </c>
      <c r="FA38" s="52">
        <v>860.454050621428</v>
      </c>
      <c r="FB38" s="52">
        <v>239.01692618161999</v>
      </c>
      <c r="FC38" s="52">
        <v>8.0286673319423005E-2</v>
      </c>
      <c r="FD38" s="52">
        <v>2.2302032114669301E-2</v>
      </c>
      <c r="FE38" s="52">
        <v>1.17935226344915E-2</v>
      </c>
      <c r="FF38" s="52">
        <v>3.27600471740905E-3</v>
      </c>
      <c r="FG38" s="52">
        <v>865.91445160119702</v>
      </c>
      <c r="FH38" s="52">
        <v>240.55103465481301</v>
      </c>
      <c r="FI38" s="52" t="s">
        <v>2003</v>
      </c>
      <c r="FJ38" s="52" t="s">
        <v>2003</v>
      </c>
      <c r="FK38" s="51">
        <v>45008596.435000002</v>
      </c>
      <c r="FL38" s="51">
        <v>162029650.92879301</v>
      </c>
      <c r="FM38" s="51">
        <v>1174404.558</v>
      </c>
      <c r="FN38" s="51">
        <v>4227822.5862193098</v>
      </c>
      <c r="FO38" s="51">
        <v>52381592.622000001</v>
      </c>
      <c r="FP38" s="51">
        <v>188572224.86140099</v>
      </c>
      <c r="FQ38" s="51">
        <v>18219025</v>
      </c>
      <c r="FR38" s="51">
        <v>65587965.296277598</v>
      </c>
      <c r="FS38" s="51">
        <v>374222</v>
      </c>
      <c r="FT38" s="51">
        <v>1347188.4224926201</v>
      </c>
      <c r="FU38" s="51">
        <v>673764.80700000003</v>
      </c>
      <c r="FV38" s="51">
        <v>2425533.9009287902</v>
      </c>
      <c r="FW38" s="51">
        <v>2289139</v>
      </c>
      <c r="FX38" s="51">
        <v>8240834.4733242104</v>
      </c>
      <c r="FY38" s="51">
        <v>163611</v>
      </c>
      <c r="FZ38" s="51">
        <v>588994.88804089604</v>
      </c>
      <c r="GA38" s="51">
        <v>0</v>
      </c>
      <c r="GB38" s="51">
        <v>0</v>
      </c>
      <c r="GC38" s="51">
        <v>713873.78200000001</v>
      </c>
      <c r="GD38" s="51">
        <v>2569925.0557995499</v>
      </c>
      <c r="GE38" s="51">
        <v>-5496</v>
      </c>
      <c r="GF38" s="51">
        <v>-19785.441716466299</v>
      </c>
      <c r="GG38" s="51">
        <v>117491996.397</v>
      </c>
      <c r="GH38" s="51">
        <v>422967803.28677398</v>
      </c>
      <c r="GI38" s="51">
        <v>3500736.807</v>
      </c>
      <c r="GJ38" s="51">
        <v>12602551.6847865</v>
      </c>
      <c r="GK38" s="51">
        <v>3126514.807</v>
      </c>
      <c r="GL38" s="51">
        <v>11255363.262293899</v>
      </c>
      <c r="GM38" s="51">
        <v>99946736.203999996</v>
      </c>
      <c r="GN38" s="51">
        <v>359805371.89142501</v>
      </c>
      <c r="GO38" s="51">
        <v>21045997</v>
      </c>
      <c r="GP38" s="51">
        <v>75764983.080135301</v>
      </c>
      <c r="GQ38" s="54">
        <v>0.37197731513174997</v>
      </c>
      <c r="GR38" s="54">
        <v>9.7059648370554502E-3</v>
      </c>
      <c r="GS38" s="54">
        <v>0.43291205967722002</v>
      </c>
      <c r="GT38" s="54">
        <v>0.15057265812777501</v>
      </c>
      <c r="GU38" s="54">
        <v>3.0927890636239901E-3</v>
      </c>
      <c r="GV38" s="54">
        <v>5.5683856816123303E-3</v>
      </c>
      <c r="GW38" s="54">
        <v>1.8918781002493602E-2</v>
      </c>
      <c r="GX38" s="54">
        <v>1.3521768134652299E-3</v>
      </c>
      <c r="GY38" s="54">
        <v>0</v>
      </c>
      <c r="GZ38" s="54">
        <v>5.8998696650049897E-3</v>
      </c>
      <c r="HA38" s="54">
        <v>0</v>
      </c>
      <c r="HB38" s="54">
        <v>0.97106655321937696</v>
      </c>
      <c r="HC38" s="54">
        <v>2.8933446780622599E-2</v>
      </c>
      <c r="HD38" s="54">
        <v>2.58393434975711E-2</v>
      </c>
      <c r="HE38" s="54">
        <v>0.82605569406787904</v>
      </c>
      <c r="HF38" s="54">
        <v>0.17394430593212001</v>
      </c>
      <c r="HG38" s="51">
        <v>23726679.8632918</v>
      </c>
      <c r="HH38" s="51">
        <v>85415364.184937</v>
      </c>
      <c r="HI38" s="51">
        <v>1135878.5560000001</v>
      </c>
      <c r="HJ38" s="51">
        <v>4089130.0885592899</v>
      </c>
      <c r="HK38" s="51">
        <v>10075070.162634199</v>
      </c>
      <c r="HL38" s="51">
        <v>36269962.425783902</v>
      </c>
      <c r="HM38" s="51">
        <v>0</v>
      </c>
      <c r="HN38" s="51">
        <v>0</v>
      </c>
      <c r="HO38" s="51">
        <v>0</v>
      </c>
      <c r="HP38" s="51">
        <v>0</v>
      </c>
      <c r="HQ38" s="51">
        <v>142092.89850182401</v>
      </c>
      <c r="HR38" s="51">
        <v>511530.34236382699</v>
      </c>
      <c r="HS38" s="51">
        <v>0</v>
      </c>
      <c r="HT38" s="51">
        <v>0</v>
      </c>
      <c r="HU38" s="51">
        <v>0</v>
      </c>
      <c r="HV38" s="51">
        <v>0</v>
      </c>
      <c r="HW38" s="51">
        <v>0</v>
      </c>
      <c r="HX38" s="51">
        <v>0</v>
      </c>
      <c r="HY38" s="51">
        <v>0</v>
      </c>
      <c r="HZ38" s="51">
        <v>0</v>
      </c>
      <c r="IA38" s="51">
        <v>0</v>
      </c>
      <c r="IB38" s="51">
        <v>0</v>
      </c>
      <c r="IC38" s="54">
        <v>0.67636454515551703</v>
      </c>
      <c r="ID38" s="54">
        <v>3.2379919453857202E-2</v>
      </c>
      <c r="IE38" s="54">
        <v>0.28720496450507599</v>
      </c>
      <c r="IF38" s="54">
        <v>0</v>
      </c>
      <c r="IG38" s="54">
        <v>0</v>
      </c>
      <c r="IH38" s="54">
        <v>4.0505708855500004E-3</v>
      </c>
      <c r="II38" s="54">
        <v>0</v>
      </c>
      <c r="IJ38" s="54">
        <v>0</v>
      </c>
      <c r="IK38" s="54">
        <v>0</v>
      </c>
      <c r="IL38" s="54">
        <v>0</v>
      </c>
      <c r="IM38" s="54">
        <v>0</v>
      </c>
    </row>
    <row r="39" spans="1:247" x14ac:dyDescent="0.2">
      <c r="A39" s="49">
        <v>2020</v>
      </c>
      <c r="B39" s="49" t="s">
        <v>2064</v>
      </c>
      <c r="C39" s="49" t="s">
        <v>2065</v>
      </c>
      <c r="D39" s="50">
        <v>39030.300000000003</v>
      </c>
      <c r="E39" s="51">
        <v>461833163.09981</v>
      </c>
      <c r="F39" s="51">
        <v>247818391.223887</v>
      </c>
      <c r="G39" s="51">
        <v>761128841.20911598</v>
      </c>
      <c r="H39" s="51">
        <v>360070608.94809002</v>
      </c>
      <c r="I39" s="51">
        <v>82297831.401999995</v>
      </c>
      <c r="J39" s="51">
        <v>296269822.88861698</v>
      </c>
      <c r="K39" s="51">
        <v>38200772.994999997</v>
      </c>
      <c r="L39" s="51">
        <v>137521682.60853899</v>
      </c>
      <c r="M39" s="51">
        <v>16129.1115929276</v>
      </c>
      <c r="N39" s="51">
        <v>9835.7367709627997</v>
      </c>
      <c r="O39" s="51">
        <v>7250.54022915514</v>
      </c>
      <c r="P39" s="51">
        <v>26381941.103682298</v>
      </c>
      <c r="Q39" s="51">
        <v>1108859.0397351</v>
      </c>
      <c r="R39" s="51">
        <v>148018.95899482901</v>
      </c>
      <c r="S39" s="51">
        <v>26453771.575146701</v>
      </c>
      <c r="T39" s="51" t="s">
        <v>2003</v>
      </c>
      <c r="U39" s="52">
        <v>0.195953914542321</v>
      </c>
      <c r="V39" s="52">
        <v>5.4432078381565802E-2</v>
      </c>
      <c r="W39" s="52">
        <v>0.25764310986119898</v>
      </c>
      <c r="X39" s="52">
        <v>7.1568103057243898E-2</v>
      </c>
      <c r="Y39" s="52">
        <v>8.7997822734282902E-2</v>
      </c>
      <c r="Z39" s="52">
        <v>2.4444035199129101E-2</v>
      </c>
      <c r="AA39" s="52">
        <v>320.56971786265098</v>
      </c>
      <c r="AB39" s="52">
        <v>89.047856227887095</v>
      </c>
      <c r="AC39" s="52">
        <v>1.3607910732105599E-2</v>
      </c>
      <c r="AD39" s="52">
        <v>3.7800054431642899E-3</v>
      </c>
      <c r="AE39" s="52">
        <v>1.8143880976140799E-3</v>
      </c>
      <c r="AF39" s="52">
        <v>5.04000725755239E-4</v>
      </c>
      <c r="AG39" s="52">
        <v>321.44243853760298</v>
      </c>
      <c r="AH39" s="52">
        <v>89.290280576975405</v>
      </c>
      <c r="AI39" s="52" t="s">
        <v>2003</v>
      </c>
      <c r="AJ39" s="52" t="s">
        <v>2003</v>
      </c>
      <c r="AK39" s="52">
        <v>3.4823460038102202E-2</v>
      </c>
      <c r="AL39" s="52">
        <v>3.9552571895128397E-2</v>
      </c>
      <c r="AM39" s="52">
        <v>1.5907012609997301E-2</v>
      </c>
      <c r="AN39" s="52">
        <v>57.125091717318298</v>
      </c>
      <c r="AO39" s="52">
        <v>2.5795155583779399E-3</v>
      </c>
      <c r="AP39" s="52">
        <v>4.2991925972965598E-4</v>
      </c>
      <c r="AQ39" s="52">
        <v>57.280292570080697</v>
      </c>
      <c r="AR39" s="52" t="s">
        <v>2003</v>
      </c>
      <c r="AS39" s="52">
        <v>0.32205388732649898</v>
      </c>
      <c r="AT39" s="52">
        <v>8.9460128821554893E-2</v>
      </c>
      <c r="AU39" s="52">
        <v>0.42320602376848399</v>
      </c>
      <c r="AV39" s="52">
        <v>0.11755816928241</v>
      </c>
      <c r="AW39" s="52">
        <v>0.14469745078472299</v>
      </c>
      <c r="AX39" s="52">
        <v>4.0194057878980297E-2</v>
      </c>
      <c r="AY39" s="52">
        <v>526.79080105234505</v>
      </c>
      <c r="AZ39" s="52">
        <v>146.33194871632</v>
      </c>
      <c r="BA39" s="52">
        <v>2.22262541957725E-2</v>
      </c>
      <c r="BB39" s="52">
        <v>6.1740088905016801E-3</v>
      </c>
      <c r="BC39" s="52">
        <v>3.1751791708246398E-3</v>
      </c>
      <c r="BD39" s="52">
        <v>8.8200127007166803E-4</v>
      </c>
      <c r="BE39" s="52">
        <v>528.22507484350899</v>
      </c>
      <c r="BF39" s="52">
        <v>146.73036129003</v>
      </c>
      <c r="BG39" s="52" t="s">
        <v>2003</v>
      </c>
      <c r="BH39" s="52" t="s">
        <v>2003</v>
      </c>
      <c r="BI39" s="52">
        <v>0.74662070216819398</v>
      </c>
      <c r="BJ39" s="52">
        <v>0.20739629864828099</v>
      </c>
      <c r="BK39" s="52">
        <v>13.802503855574701</v>
      </c>
      <c r="BL39" s="52">
        <v>3.83405952100154</v>
      </c>
      <c r="BM39" s="52">
        <v>0.21636578064047901</v>
      </c>
      <c r="BN39" s="52">
        <v>6.01020865463123E-2</v>
      </c>
      <c r="BO39" s="52">
        <v>0.32160029030209603</v>
      </c>
      <c r="BP39" s="52">
        <v>8.9334128640116098E-2</v>
      </c>
      <c r="BQ39" s="52">
        <v>0.82055701714596696</v>
      </c>
      <c r="BR39" s="52">
        <v>0.22793432822280699</v>
      </c>
      <c r="BS39" s="52">
        <v>13.772112854939699</v>
      </c>
      <c r="BT39" s="52">
        <v>3.8256175088451401</v>
      </c>
      <c r="BU39" s="52">
        <v>0.24176721400707599</v>
      </c>
      <c r="BV39" s="52">
        <v>6.7158096706885606E-2</v>
      </c>
      <c r="BW39" s="52">
        <v>0.37648553025492099</v>
      </c>
      <c r="BX39" s="52">
        <v>0.104580150594212</v>
      </c>
      <c r="BY39" s="52">
        <v>0.66043726753152499</v>
      </c>
      <c r="BZ39" s="52">
        <v>0.18345626417490701</v>
      </c>
      <c r="CA39" s="52">
        <v>1.2442166379388599</v>
      </c>
      <c r="CB39" s="52">
        <v>0.34561849768665498</v>
      </c>
      <c r="CC39" s="52">
        <v>7.2575523904563196E-3</v>
      </c>
      <c r="CD39" s="52">
        <v>2.0160029030209599E-3</v>
      </c>
      <c r="CE39" s="52">
        <v>0.136532704345459</v>
      </c>
      <c r="CF39" s="52">
        <v>3.7926054613081697E-2</v>
      </c>
      <c r="CG39" s="52">
        <v>876.22244398076703</v>
      </c>
      <c r="CH39" s="52">
        <v>243.39707048897799</v>
      </c>
      <c r="CI39" s="52">
        <v>738.16157126009296</v>
      </c>
      <c r="CJ39" s="52">
        <v>205.04652126462801</v>
      </c>
      <c r="CK39" s="52">
        <v>445.78563004626699</v>
      </c>
      <c r="CL39" s="52">
        <v>123.830332314252</v>
      </c>
      <c r="CM39" s="52">
        <v>531.17980586047304</v>
      </c>
      <c r="CN39" s="52">
        <v>147.551126471922</v>
      </c>
      <c r="CO39" s="53">
        <v>7.7701170280323001E-2</v>
      </c>
      <c r="CP39" s="53">
        <v>2.1583831080468099E-2</v>
      </c>
      <c r="CQ39" s="53">
        <v>2.8894130454504199E-2</v>
      </c>
      <c r="CR39" s="53">
        <v>8.0262115576521798E-3</v>
      </c>
      <c r="CS39" s="53">
        <v>8.2101061417037095E-3</v>
      </c>
      <c r="CT39" s="53">
        <v>2.2806032840424601E-3</v>
      </c>
      <c r="CU39" s="53">
        <v>2.1999455683570701E-2</v>
      </c>
      <c r="CV39" s="53">
        <v>6.1110087997822702E-3</v>
      </c>
      <c r="CW39" s="53">
        <v>1.11131270978862E-2</v>
      </c>
      <c r="CX39" s="53">
        <v>3.0870044452508401E-3</v>
      </c>
      <c r="CY39" s="53">
        <v>5.7153225074843498E-3</v>
      </c>
      <c r="CZ39" s="53">
        <v>1.5876022861290001E-3</v>
      </c>
      <c r="DA39" s="53">
        <v>8.6183434636668795E-4</v>
      </c>
      <c r="DB39" s="53">
        <v>2.39400344733739E-4</v>
      </c>
      <c r="DC39" s="53">
        <v>2.9030209561825299E-3</v>
      </c>
      <c r="DD39" s="53">
        <v>8.0640116120838203E-4</v>
      </c>
      <c r="DE39" s="52">
        <v>881.482355075751</v>
      </c>
      <c r="DF39" s="52">
        <v>244.85816859294201</v>
      </c>
      <c r="DG39" s="52">
        <v>740.58967613172501</v>
      </c>
      <c r="DH39" s="52">
        <v>205.72100023587001</v>
      </c>
      <c r="DI39" s="52">
        <v>446.24194865281697</v>
      </c>
      <c r="DJ39" s="52">
        <v>123.95708849677899</v>
      </c>
      <c r="DK39" s="52">
        <v>532.58913181529499</v>
      </c>
      <c r="DL39" s="52">
        <v>147.94260903565299</v>
      </c>
      <c r="DM39" s="52" t="s">
        <v>2003</v>
      </c>
      <c r="DN39" s="52" t="s">
        <v>2003</v>
      </c>
      <c r="DO39" s="52" t="s">
        <v>2003</v>
      </c>
      <c r="DP39" s="52" t="s">
        <v>2003</v>
      </c>
      <c r="DQ39" s="52">
        <v>6.53477274789077E-2</v>
      </c>
      <c r="DR39" s="52">
        <v>1.3129734192143701</v>
      </c>
      <c r="DS39" s="52">
        <v>2.49353170643201E-2</v>
      </c>
      <c r="DT39" s="52">
        <v>3.4823460038102202E-2</v>
      </c>
      <c r="DU39" s="52">
        <v>7.0506758595663604E-2</v>
      </c>
      <c r="DV39" s="52">
        <v>1.30523487253924</v>
      </c>
      <c r="DW39" s="52">
        <v>2.70849133629683E-2</v>
      </c>
      <c r="DX39" s="52">
        <v>3.9552571895128397E-2</v>
      </c>
      <c r="DY39" s="52">
        <v>5.7609180803773898E-2</v>
      </c>
      <c r="DZ39" s="52">
        <v>0.11822779642565499</v>
      </c>
      <c r="EA39" s="52">
        <v>8.5983851945931197E-4</v>
      </c>
      <c r="EB39" s="52">
        <v>1.46172548308083E-2</v>
      </c>
      <c r="EC39" s="52">
        <v>76.5260581511385</v>
      </c>
      <c r="ED39" s="52">
        <v>70.216993014605805</v>
      </c>
      <c r="EE39" s="52">
        <v>51.2072531071396</v>
      </c>
      <c r="EF39" s="52">
        <v>57.424745441349899</v>
      </c>
      <c r="EG39" s="53">
        <v>6.7927243037285701E-3</v>
      </c>
      <c r="EH39" s="53">
        <v>2.7514832622697999E-3</v>
      </c>
      <c r="EI39" s="53">
        <v>9.4582237140524404E-4</v>
      </c>
      <c r="EJ39" s="53">
        <v>2.3645559285131101E-3</v>
      </c>
      <c r="EK39" s="53">
        <v>9.8881429737820905E-4</v>
      </c>
      <c r="EL39" s="53">
        <v>1.08958737185884</v>
      </c>
      <c r="EM39" s="53">
        <v>8.5983851945931194E-5</v>
      </c>
      <c r="EN39" s="53">
        <v>3.0094348181075901E-4</v>
      </c>
      <c r="EO39" s="52">
        <v>76.985641839789494</v>
      </c>
      <c r="EP39" s="52">
        <v>70.447859657080599</v>
      </c>
      <c r="EQ39" s="52">
        <v>51.259703256826597</v>
      </c>
      <c r="ER39" s="52">
        <v>57.5769368592942</v>
      </c>
      <c r="ES39" s="52" t="s">
        <v>2003</v>
      </c>
      <c r="ET39" s="52" t="s">
        <v>2003</v>
      </c>
      <c r="EU39" s="52">
        <v>0.45405062142792302</v>
      </c>
      <c r="EV39" s="52">
        <v>0.12612618162024899</v>
      </c>
      <c r="EW39" s="52">
        <v>0.51437902567359195</v>
      </c>
      <c r="EX39" s="52">
        <v>0.14288420575161001</v>
      </c>
      <c r="EY39" s="52">
        <v>0.21273700444525101</v>
      </c>
      <c r="EZ39" s="52">
        <v>5.9094085094801803E-2</v>
      </c>
      <c r="FA39" s="52">
        <v>607.801868819741</v>
      </c>
      <c r="FB39" s="52">
        <v>168.83520312074799</v>
      </c>
      <c r="FC39" s="52">
        <v>3.03910006350358E-2</v>
      </c>
      <c r="FD39" s="52">
        <v>8.4420121564002509E-3</v>
      </c>
      <c r="FE39" s="52">
        <v>4.0823732196316803E-3</v>
      </c>
      <c r="FF39" s="52">
        <v>1.1340016329492899E-3</v>
      </c>
      <c r="FG39" s="52">
        <v>609.78181983126206</v>
      </c>
      <c r="FH39" s="52">
        <v>169.39738954912499</v>
      </c>
      <c r="FI39" s="52" t="s">
        <v>2003</v>
      </c>
      <c r="FJ39" s="52" t="s">
        <v>2003</v>
      </c>
      <c r="FK39" s="51">
        <v>5937510.2580000004</v>
      </c>
      <c r="FL39" s="51">
        <v>21374865.929872598</v>
      </c>
      <c r="FM39" s="51">
        <v>26452.432000000001</v>
      </c>
      <c r="FN39" s="51">
        <v>95227.993376052997</v>
      </c>
      <c r="FO39" s="51">
        <v>43758890.776000001</v>
      </c>
      <c r="FP39" s="51">
        <v>157530746.54762799</v>
      </c>
      <c r="FQ39" s="51">
        <v>0</v>
      </c>
      <c r="FR39" s="51">
        <v>0</v>
      </c>
      <c r="FS39" s="51">
        <v>2736621</v>
      </c>
      <c r="FT39" s="51">
        <v>9851756.7859457098</v>
      </c>
      <c r="FU39" s="51">
        <v>358852.85100000002</v>
      </c>
      <c r="FV39" s="51">
        <v>1291859.9287205699</v>
      </c>
      <c r="FW39" s="51">
        <v>29416977.289999999</v>
      </c>
      <c r="FX39" s="51">
        <v>105900271.041832</v>
      </c>
      <c r="FY39" s="51">
        <v>63297</v>
      </c>
      <c r="FZ39" s="51">
        <v>227867.37706098301</v>
      </c>
      <c r="GA39" s="51">
        <v>0</v>
      </c>
      <c r="GB39" s="51">
        <v>0</v>
      </c>
      <c r="GC39" s="51">
        <v>0</v>
      </c>
      <c r="GD39" s="51">
        <v>0</v>
      </c>
      <c r="GE39" s="51">
        <v>-770</v>
      </c>
      <c r="GF39" s="51">
        <v>-2771.9778241774102</v>
      </c>
      <c r="GG39" s="51">
        <v>49722083.465999998</v>
      </c>
      <c r="GH39" s="51">
        <v>178998068.49305201</v>
      </c>
      <c r="GI39" s="51">
        <v>32575748.140999999</v>
      </c>
      <c r="GJ39" s="51">
        <v>117271755.133559</v>
      </c>
      <c r="GK39" s="51">
        <v>29839127.140999999</v>
      </c>
      <c r="GL39" s="51">
        <v>107419998.34761301</v>
      </c>
      <c r="GM39" s="51">
        <v>50080936.317000002</v>
      </c>
      <c r="GN39" s="51">
        <v>180289928.42177299</v>
      </c>
      <c r="GO39" s="51">
        <v>32216895.289999999</v>
      </c>
      <c r="GP39" s="51">
        <v>115979895.20483799</v>
      </c>
      <c r="GQ39" s="54">
        <v>7.2145943455435096E-2</v>
      </c>
      <c r="GR39" s="54">
        <v>3.2142018799199198E-4</v>
      </c>
      <c r="GS39" s="54">
        <v>0.53170880089751205</v>
      </c>
      <c r="GT39" s="54">
        <v>0</v>
      </c>
      <c r="GU39" s="54">
        <v>3.32523390016779E-2</v>
      </c>
      <c r="GV39" s="54">
        <v>4.3603760451924496E-3</v>
      </c>
      <c r="GW39" s="54">
        <v>0.35744200649331498</v>
      </c>
      <c r="GX39" s="54">
        <v>7.6911391887631096E-4</v>
      </c>
      <c r="GY39" s="54">
        <v>0</v>
      </c>
      <c r="GZ39" s="54">
        <v>0</v>
      </c>
      <c r="HA39" s="54">
        <v>0</v>
      </c>
      <c r="HB39" s="54">
        <v>0.60417246110978695</v>
      </c>
      <c r="HC39" s="54">
        <v>0.39582753889021299</v>
      </c>
      <c r="HD39" s="54">
        <v>0.36257149645738301</v>
      </c>
      <c r="HE39" s="54">
        <v>0.608532877951796</v>
      </c>
      <c r="HF39" s="54">
        <v>0.391467122048204</v>
      </c>
      <c r="HG39" s="51">
        <v>9656856.1841079406</v>
      </c>
      <c r="HH39" s="51">
        <v>34764404.147555403</v>
      </c>
      <c r="HI39" s="51">
        <v>1244.001</v>
      </c>
      <c r="HJ39" s="51">
        <v>4478.3677730578102</v>
      </c>
      <c r="HK39" s="51">
        <v>21513596.577114899</v>
      </c>
      <c r="HL39" s="51">
        <v>77448328.090988994</v>
      </c>
      <c r="HM39" s="51">
        <v>0</v>
      </c>
      <c r="HN39" s="51">
        <v>0</v>
      </c>
      <c r="HO39" s="51">
        <v>0</v>
      </c>
      <c r="HP39" s="51">
        <v>0</v>
      </c>
      <c r="HQ39" s="51">
        <v>25694.274989297901</v>
      </c>
      <c r="HR39" s="51">
        <v>92498.649972272804</v>
      </c>
      <c r="HS39" s="51">
        <v>0</v>
      </c>
      <c r="HT39" s="51">
        <v>0</v>
      </c>
      <c r="HU39" s="51">
        <v>0</v>
      </c>
      <c r="HV39" s="51">
        <v>0</v>
      </c>
      <c r="HW39" s="51">
        <v>0</v>
      </c>
      <c r="HX39" s="51">
        <v>0</v>
      </c>
      <c r="HY39" s="51">
        <v>0</v>
      </c>
      <c r="HZ39" s="51">
        <v>0</v>
      </c>
      <c r="IA39" s="51">
        <v>0</v>
      </c>
      <c r="IB39" s="51">
        <v>0</v>
      </c>
      <c r="IC39" s="54">
        <v>0.30954050524895699</v>
      </c>
      <c r="ID39" s="54">
        <v>3.9875161308077302E-5</v>
      </c>
      <c r="IE39" s="54">
        <v>0.68959601626474398</v>
      </c>
      <c r="IF39" s="54">
        <v>0</v>
      </c>
      <c r="IG39" s="54">
        <v>0</v>
      </c>
      <c r="IH39" s="54">
        <v>8.2360332499117905E-4</v>
      </c>
      <c r="II39" s="54">
        <v>0</v>
      </c>
      <c r="IJ39" s="54">
        <v>0</v>
      </c>
      <c r="IK39" s="54">
        <v>0</v>
      </c>
      <c r="IL39" s="54">
        <v>0</v>
      </c>
      <c r="IM39" s="54">
        <v>0</v>
      </c>
    </row>
    <row r="40" spans="1:247" x14ac:dyDescent="0.2">
      <c r="A40" s="49">
        <v>2020</v>
      </c>
      <c r="B40" s="49" t="s">
        <v>2066</v>
      </c>
      <c r="C40" s="49" t="s">
        <v>2067</v>
      </c>
      <c r="D40" s="50">
        <v>20755</v>
      </c>
      <c r="E40" s="51">
        <v>188559735.10339701</v>
      </c>
      <c r="F40" s="51">
        <v>64279455.407258898</v>
      </c>
      <c r="G40" s="51">
        <v>577023766.19329</v>
      </c>
      <c r="H40" s="51">
        <v>235977945.234227</v>
      </c>
      <c r="I40" s="51">
        <v>63624781.93</v>
      </c>
      <c r="J40" s="51">
        <v>229047382.568939</v>
      </c>
      <c r="K40" s="51">
        <v>25720337.452</v>
      </c>
      <c r="L40" s="51">
        <v>92592474.087407306</v>
      </c>
      <c r="M40" s="51">
        <v>10129.770209832101</v>
      </c>
      <c r="N40" s="51">
        <v>3627.4895446834398</v>
      </c>
      <c r="O40" s="51">
        <v>2757.0220718309702</v>
      </c>
      <c r="P40" s="51">
        <v>9822839.8145712204</v>
      </c>
      <c r="Q40" s="51">
        <v>562347.17182255303</v>
      </c>
      <c r="R40" s="51">
        <v>73568.484985938499</v>
      </c>
      <c r="S40" s="51">
        <v>9858821.4485943206</v>
      </c>
      <c r="T40" s="51" t="s">
        <v>2003</v>
      </c>
      <c r="U40" s="52">
        <v>0.15921255556563499</v>
      </c>
      <c r="V40" s="52">
        <v>4.4226063685022202E-2</v>
      </c>
      <c r="W40" s="52">
        <v>0.14106867458949501</v>
      </c>
      <c r="X40" s="52">
        <v>3.91860564274698E-2</v>
      </c>
      <c r="Y40" s="52">
        <v>4.3545314342737902E-2</v>
      </c>
      <c r="Z40" s="52">
        <v>1.20960174181257E-2</v>
      </c>
      <c r="AA40" s="52">
        <v>154.38855121110399</v>
      </c>
      <c r="AB40" s="52">
        <v>42.886051755420503</v>
      </c>
      <c r="AC40" s="52">
        <v>8.6183434636668797E-3</v>
      </c>
      <c r="AD40" s="52">
        <v>2.3940034473373898E-3</v>
      </c>
      <c r="AE40" s="52">
        <v>1.3607910732105601E-3</v>
      </c>
      <c r="AF40" s="52">
        <v>3.7800054431642898E-4</v>
      </c>
      <c r="AG40" s="52">
        <v>154.95373310351101</v>
      </c>
      <c r="AH40" s="52">
        <v>43.043047981493203</v>
      </c>
      <c r="AI40" s="52" t="s">
        <v>2003</v>
      </c>
      <c r="AJ40" s="52" t="s">
        <v>2003</v>
      </c>
      <c r="AK40" s="52">
        <v>5.3739907466207E-2</v>
      </c>
      <c r="AL40" s="52">
        <v>5.6319423024585001E-2</v>
      </c>
      <c r="AM40" s="52">
        <v>1.46172548308083E-2</v>
      </c>
      <c r="AN40" s="52">
        <v>52.094606459221602</v>
      </c>
      <c r="AO40" s="52">
        <v>3.00943481810759E-3</v>
      </c>
      <c r="AP40" s="52">
        <v>4.2991925972965598E-4</v>
      </c>
      <c r="AQ40" s="52">
        <v>52.285490610541601</v>
      </c>
      <c r="AR40" s="52" t="s">
        <v>2003</v>
      </c>
      <c r="AS40" s="52">
        <v>0.46765853216002901</v>
      </c>
      <c r="AT40" s="52">
        <v>0.129906187063413</v>
      </c>
      <c r="AU40" s="52">
        <v>0.41413408328041401</v>
      </c>
      <c r="AV40" s="52">
        <v>0.11503816565363301</v>
      </c>
      <c r="AW40" s="52">
        <v>0.127460763857389</v>
      </c>
      <c r="AX40" s="52">
        <v>3.54060509843055E-2</v>
      </c>
      <c r="AY40" s="52">
        <v>453.57071577610401</v>
      </c>
      <c r="AZ40" s="52">
        <v>125.992873428286</v>
      </c>
      <c r="BA40" s="52">
        <v>2.5855030391000601E-2</v>
      </c>
      <c r="BB40" s="52">
        <v>7.1820103420121599E-3</v>
      </c>
      <c r="BC40" s="52">
        <v>3.1751791708246398E-3</v>
      </c>
      <c r="BD40" s="52">
        <v>8.8200127007166803E-4</v>
      </c>
      <c r="BE40" s="52">
        <v>455.23224167649499</v>
      </c>
      <c r="BF40" s="52">
        <v>126.454412092897</v>
      </c>
      <c r="BG40" s="52" t="s">
        <v>2003</v>
      </c>
      <c r="BH40" s="52" t="s">
        <v>2003</v>
      </c>
      <c r="BI40" s="52">
        <v>0.948924975052164</v>
      </c>
      <c r="BJ40" s="52">
        <v>0.26359237956998999</v>
      </c>
      <c r="BK40" s="52">
        <v>0</v>
      </c>
      <c r="BL40" s="52">
        <v>0</v>
      </c>
      <c r="BM40" s="52">
        <v>0.39281502313344802</v>
      </c>
      <c r="BN40" s="52">
        <v>0.109116157126009</v>
      </c>
      <c r="BO40" s="52">
        <v>0.43681393450058997</v>
      </c>
      <c r="BP40" s="52">
        <v>0.121338174725574</v>
      </c>
      <c r="BQ40" s="52">
        <v>0.96752245305270801</v>
      </c>
      <c r="BR40" s="52">
        <v>0.26875838700898103</v>
      </c>
      <c r="BS40" s="52">
        <v>0</v>
      </c>
      <c r="BT40" s="52">
        <v>0</v>
      </c>
      <c r="BU40" s="52">
        <v>0.39735099337748297</v>
      </c>
      <c r="BV40" s="52">
        <v>0.110376158940397</v>
      </c>
      <c r="BW40" s="52">
        <v>0.47264809942846803</v>
      </c>
      <c r="BX40" s="52">
        <v>0.13129218905924001</v>
      </c>
      <c r="BY40" s="52">
        <v>1.4320058060419101</v>
      </c>
      <c r="BZ40" s="52">
        <v>0.39778257280232199</v>
      </c>
      <c r="CA40" s="52">
        <v>0</v>
      </c>
      <c r="CB40" s="52">
        <v>0</v>
      </c>
      <c r="CC40" s="52">
        <v>4.0823732196316803E-3</v>
      </c>
      <c r="CD40" s="52">
        <v>1.1340016329492899E-3</v>
      </c>
      <c r="CE40" s="52">
        <v>0.117481629320512</v>
      </c>
      <c r="CF40" s="52">
        <v>3.2634046992651697E-2</v>
      </c>
      <c r="CG40" s="52">
        <v>1032.6122652635399</v>
      </c>
      <c r="CH40" s="52">
        <v>286.83903504490598</v>
      </c>
      <c r="CI40" s="52">
        <v>0</v>
      </c>
      <c r="CJ40" s="52">
        <v>0</v>
      </c>
      <c r="CK40" s="52">
        <v>424.13090810124299</v>
      </c>
      <c r="CL40" s="52">
        <v>117.815083652363</v>
      </c>
      <c r="CM40" s="52">
        <v>472.46529982763298</v>
      </c>
      <c r="CN40" s="52">
        <v>131.24141098612</v>
      </c>
      <c r="CO40" s="53">
        <v>0.114442529257008</v>
      </c>
      <c r="CP40" s="53">
        <v>3.1789845777011702E-2</v>
      </c>
      <c r="CQ40" s="53">
        <v>0</v>
      </c>
      <c r="CR40" s="53">
        <v>0</v>
      </c>
      <c r="CS40" s="53">
        <v>7.2121926880159698E-3</v>
      </c>
      <c r="CT40" s="53">
        <v>2.0034028848770801E-3</v>
      </c>
      <c r="CU40" s="53">
        <v>1.5694457044361801E-2</v>
      </c>
      <c r="CV40" s="53">
        <v>4.3596062777828204E-3</v>
      </c>
      <c r="CW40" s="53">
        <v>1.66470107956092E-2</v>
      </c>
      <c r="CX40" s="53">
        <v>4.6242066588043198E-3</v>
      </c>
      <c r="CY40" s="53">
        <v>0</v>
      </c>
      <c r="CZ40" s="53">
        <v>0</v>
      </c>
      <c r="DA40" s="53">
        <v>7.2575523904563205E-4</v>
      </c>
      <c r="DB40" s="53">
        <v>2.01600290302096E-4</v>
      </c>
      <c r="DC40" s="53">
        <v>1.9958269073754899E-3</v>
      </c>
      <c r="DD40" s="53">
        <v>5.5440079833076296E-4</v>
      </c>
      <c r="DE40" s="52">
        <v>1040.43454594938</v>
      </c>
      <c r="DF40" s="52">
        <v>289.01190817381797</v>
      </c>
      <c r="DG40" s="52">
        <v>0</v>
      </c>
      <c r="DH40" s="52">
        <v>0</v>
      </c>
      <c r="DI40" s="52">
        <v>424.52553751247399</v>
      </c>
      <c r="DJ40" s="52">
        <v>117.92470381021499</v>
      </c>
      <c r="DK40" s="52">
        <v>473.44960537058898</v>
      </c>
      <c r="DL40" s="52">
        <v>131.51483137984201</v>
      </c>
      <c r="DM40" s="52" t="s">
        <v>2003</v>
      </c>
      <c r="DN40" s="52" t="s">
        <v>2003</v>
      </c>
      <c r="DO40" s="52" t="s">
        <v>2003</v>
      </c>
      <c r="DP40" s="52" t="s">
        <v>2003</v>
      </c>
      <c r="DQ40" s="52">
        <v>8.2974417127823594E-2</v>
      </c>
      <c r="DR40" s="52">
        <v>0</v>
      </c>
      <c r="DS40" s="52">
        <v>4.7291118570262199E-2</v>
      </c>
      <c r="DT40" s="52">
        <v>5.1160391907829103E-2</v>
      </c>
      <c r="DU40" s="52">
        <v>8.2544497868093994E-2</v>
      </c>
      <c r="DV40" s="52">
        <v>0</v>
      </c>
      <c r="DW40" s="52">
        <v>4.7291118570262199E-2</v>
      </c>
      <c r="DX40" s="52">
        <v>5.3739907466207E-2</v>
      </c>
      <c r="DY40" s="52">
        <v>0.12510650458132999</v>
      </c>
      <c r="DZ40" s="52">
        <v>0</v>
      </c>
      <c r="EA40" s="52">
        <v>4.2991925972965598E-4</v>
      </c>
      <c r="EB40" s="52">
        <v>1.3757416311349E-2</v>
      </c>
      <c r="EC40" s="52">
        <v>90.1798639208927</v>
      </c>
      <c r="ED40" s="52">
        <v>0</v>
      </c>
      <c r="EE40" s="52">
        <v>50.985414769119103</v>
      </c>
      <c r="EF40" s="52">
        <v>55.146603284042399</v>
      </c>
      <c r="EG40" s="53">
        <v>9.9741268257280205E-3</v>
      </c>
      <c r="EH40" s="53">
        <v>0</v>
      </c>
      <c r="EI40" s="53">
        <v>8.5983851945931197E-4</v>
      </c>
      <c r="EJ40" s="53">
        <v>1.84865281683752E-3</v>
      </c>
      <c r="EK40" s="53">
        <v>1.46172548308083E-3</v>
      </c>
      <c r="EL40" s="53">
        <v>0</v>
      </c>
      <c r="EM40" s="53">
        <v>8.5983851945931194E-5</v>
      </c>
      <c r="EN40" s="53">
        <v>2.1495962986482799E-4</v>
      </c>
      <c r="EO40" s="52">
        <v>90.863005624603105</v>
      </c>
      <c r="EP40" s="52">
        <v>0</v>
      </c>
      <c r="EQ40" s="52">
        <v>51.032705887689403</v>
      </c>
      <c r="ER40" s="52">
        <v>55.261391726390301</v>
      </c>
      <c r="ES40" s="52" t="s">
        <v>2003</v>
      </c>
      <c r="ET40" s="52" t="s">
        <v>2003</v>
      </c>
      <c r="EU40" s="52">
        <v>0.87408146602558301</v>
      </c>
      <c r="EV40" s="52">
        <v>0.24280234963258601</v>
      </c>
      <c r="EW40" s="52">
        <v>0.88950376485530303</v>
      </c>
      <c r="EX40" s="52">
        <v>0.24708635580150601</v>
      </c>
      <c r="EY40" s="52">
        <v>0.27397260273972601</v>
      </c>
      <c r="EZ40" s="52">
        <v>7.6104109589041097E-2</v>
      </c>
      <c r="FA40" s="52">
        <v>515.99065590129703</v>
      </c>
      <c r="FB40" s="52">
        <v>143.33188439626201</v>
      </c>
      <c r="FC40" s="52">
        <v>3.85557470742992E-2</v>
      </c>
      <c r="FD40" s="52">
        <v>1.07100154222988E-2</v>
      </c>
      <c r="FE40" s="52">
        <v>5.4431642928422404E-3</v>
      </c>
      <c r="FF40" s="52">
        <v>1.51200217726572E-3</v>
      </c>
      <c r="FG40" s="52">
        <v>518.53805679034701</v>
      </c>
      <c r="FH40" s="52">
        <v>144.049872176359</v>
      </c>
      <c r="FI40" s="52" t="s">
        <v>2003</v>
      </c>
      <c r="FJ40" s="52" t="s">
        <v>2003</v>
      </c>
      <c r="FK40" s="51">
        <v>1630144.8</v>
      </c>
      <c r="FL40" s="51">
        <v>5868474.3322053403</v>
      </c>
      <c r="FM40" s="51">
        <v>2338.9859999999999</v>
      </c>
      <c r="FN40" s="51">
        <v>8420.2822377420998</v>
      </c>
      <c r="FO40" s="51">
        <v>19019913.318</v>
      </c>
      <c r="FP40" s="51">
        <v>68471140.175678596</v>
      </c>
      <c r="FQ40" s="51">
        <v>0</v>
      </c>
      <c r="FR40" s="51">
        <v>0</v>
      </c>
      <c r="FS40" s="51">
        <v>31920643</v>
      </c>
      <c r="FT40" s="51">
        <v>114913395.492836</v>
      </c>
      <c r="FU40" s="51">
        <v>1004869.83</v>
      </c>
      <c r="FV40" s="51">
        <v>3617502.4479804202</v>
      </c>
      <c r="FW40" s="51">
        <v>8777254</v>
      </c>
      <c r="FX40" s="51">
        <v>31597861.617107101</v>
      </c>
      <c r="FY40" s="51">
        <v>1077902</v>
      </c>
      <c r="FZ40" s="51">
        <v>3880416.1566707501</v>
      </c>
      <c r="GA40" s="51">
        <v>192101</v>
      </c>
      <c r="GB40" s="51">
        <v>691558.06753546</v>
      </c>
      <c r="GC40" s="51">
        <v>0</v>
      </c>
      <c r="GD40" s="51">
        <v>0</v>
      </c>
      <c r="GE40" s="51">
        <v>-385</v>
      </c>
      <c r="GF40" s="51">
        <v>-1385.9889120887001</v>
      </c>
      <c r="GG40" s="51">
        <v>20652012.103999998</v>
      </c>
      <c r="GH40" s="51">
        <v>74346648.801209599</v>
      </c>
      <c r="GI40" s="51">
        <v>42972769.829999998</v>
      </c>
      <c r="GJ40" s="51">
        <v>154700733.78213</v>
      </c>
      <c r="GK40" s="51">
        <v>11052126.83</v>
      </c>
      <c r="GL40" s="51">
        <v>39787338.289293699</v>
      </c>
      <c r="GM40" s="51">
        <v>21656881.934</v>
      </c>
      <c r="GN40" s="51">
        <v>77964151.249190003</v>
      </c>
      <c r="GO40" s="51">
        <v>41967900</v>
      </c>
      <c r="GP40" s="51">
        <v>151083231.334149</v>
      </c>
      <c r="GQ40" s="54">
        <v>2.5621069123339099E-2</v>
      </c>
      <c r="GR40" s="54">
        <v>3.6761962486106897E-5</v>
      </c>
      <c r="GS40" s="54">
        <v>0.29893694955220801</v>
      </c>
      <c r="GT40" s="54">
        <v>0</v>
      </c>
      <c r="GU40" s="54">
        <v>0.50169837720209198</v>
      </c>
      <c r="GV40" s="54">
        <v>1.57935904677842E-2</v>
      </c>
      <c r="GW40" s="54">
        <v>0.137952549642893</v>
      </c>
      <c r="GX40" s="54">
        <v>1.69414408156781E-2</v>
      </c>
      <c r="GY40" s="54">
        <v>3.0192612335189798E-3</v>
      </c>
      <c r="GZ40" s="54">
        <v>0</v>
      </c>
      <c r="HA40" s="54">
        <v>0</v>
      </c>
      <c r="HB40" s="54">
        <v>0.32459069369263999</v>
      </c>
      <c r="HC40" s="54">
        <v>0.67540930630735996</v>
      </c>
      <c r="HD40" s="54">
        <v>0.173706842159874</v>
      </c>
      <c r="HE40" s="54">
        <v>0.34038437972904001</v>
      </c>
      <c r="HF40" s="54">
        <v>0.65961562027095999</v>
      </c>
      <c r="HG40" s="51">
        <v>1387048.0661489</v>
      </c>
      <c r="HH40" s="51">
        <v>4993333.0914713005</v>
      </c>
      <c r="HI40" s="51">
        <v>0</v>
      </c>
      <c r="HJ40" s="51">
        <v>0</v>
      </c>
      <c r="HK40" s="51">
        <v>6200167.36783423</v>
      </c>
      <c r="HL40" s="51">
        <v>22320423.9608115</v>
      </c>
      <c r="HM40" s="51">
        <v>0</v>
      </c>
      <c r="HN40" s="51">
        <v>0</v>
      </c>
      <c r="HO40" s="51">
        <v>0</v>
      </c>
      <c r="HP40" s="51">
        <v>0</v>
      </c>
      <c r="HQ40" s="51">
        <v>463252.941732965</v>
      </c>
      <c r="HR40" s="51">
        <v>1667697.2486606799</v>
      </c>
      <c r="HS40" s="51">
        <v>0</v>
      </c>
      <c r="HT40" s="51">
        <v>0</v>
      </c>
      <c r="HU40" s="51">
        <v>0</v>
      </c>
      <c r="HV40" s="51">
        <v>0</v>
      </c>
      <c r="HW40" s="51">
        <v>0</v>
      </c>
      <c r="HX40" s="51">
        <v>0</v>
      </c>
      <c r="HY40" s="51">
        <v>0</v>
      </c>
      <c r="HZ40" s="51">
        <v>0</v>
      </c>
      <c r="IA40" s="51">
        <v>0</v>
      </c>
      <c r="IB40" s="51">
        <v>0</v>
      </c>
      <c r="IC40" s="54">
        <v>0.17229408295458601</v>
      </c>
      <c r="ID40" s="54">
        <v>0</v>
      </c>
      <c r="IE40" s="54">
        <v>0.770162315839508</v>
      </c>
      <c r="IF40" s="54">
        <v>0</v>
      </c>
      <c r="IG40" s="54">
        <v>0</v>
      </c>
      <c r="IH40" s="54">
        <v>5.7543601205906E-2</v>
      </c>
      <c r="II40" s="54">
        <v>0</v>
      </c>
      <c r="IJ40" s="54">
        <v>0</v>
      </c>
      <c r="IK40" s="54">
        <v>0</v>
      </c>
      <c r="IL40" s="54">
        <v>0</v>
      </c>
      <c r="IM40" s="54">
        <v>0</v>
      </c>
    </row>
    <row r="41" spans="1:247" x14ac:dyDescent="0.2">
      <c r="A41" s="49">
        <v>2020</v>
      </c>
      <c r="B41" s="49" t="s">
        <v>1410</v>
      </c>
      <c r="C41" s="49" t="s">
        <v>2068</v>
      </c>
      <c r="D41" s="50">
        <v>69416.600000000006</v>
      </c>
      <c r="E41" s="51">
        <v>1232205166.41064</v>
      </c>
      <c r="F41" s="51">
        <v>562280997.29584301</v>
      </c>
      <c r="G41" s="51">
        <v>1292927152.8782401</v>
      </c>
      <c r="H41" s="51">
        <v>583273568.46064603</v>
      </c>
      <c r="I41" s="51">
        <v>230134952.99000001</v>
      </c>
      <c r="J41" s="51">
        <v>828479202.93037701</v>
      </c>
      <c r="K41" s="51">
        <v>101839132.77</v>
      </c>
      <c r="L41" s="51">
        <v>366617945.02844</v>
      </c>
      <c r="M41" s="51">
        <v>30382.338906478199</v>
      </c>
      <c r="N41" s="51">
        <v>13010.3518973791</v>
      </c>
      <c r="O41" s="51">
        <v>32611.6564305867</v>
      </c>
      <c r="P41" s="51">
        <v>72511232.387440905</v>
      </c>
      <c r="Q41" s="51">
        <v>4631750.1165744402</v>
      </c>
      <c r="R41" s="51">
        <v>624612.58731742704</v>
      </c>
      <c r="S41" s="51">
        <v>72813157.880269602</v>
      </c>
      <c r="T41" s="51" t="s">
        <v>2003</v>
      </c>
      <c r="U41" s="52">
        <v>0.13199673410142401</v>
      </c>
      <c r="V41" s="52">
        <v>3.6666052798693602E-2</v>
      </c>
      <c r="W41" s="52">
        <v>0.127914360881793</v>
      </c>
      <c r="X41" s="52">
        <v>3.5532051165744399E-2</v>
      </c>
      <c r="Y41" s="52">
        <v>0.14152227161389799</v>
      </c>
      <c r="Z41" s="52">
        <v>3.9312056608908602E-2</v>
      </c>
      <c r="AA41" s="52">
        <v>315.084369046539</v>
      </c>
      <c r="AB41" s="52">
        <v>87.524136033747595</v>
      </c>
      <c r="AC41" s="52">
        <v>1.9958269073754899E-2</v>
      </c>
      <c r="AD41" s="52">
        <v>5.5440079833076299E-3</v>
      </c>
      <c r="AE41" s="52">
        <v>2.7215821464211202E-3</v>
      </c>
      <c r="AF41" s="52">
        <v>7.5600108863285796E-4</v>
      </c>
      <c r="AG41" s="52">
        <v>316.39617164111399</v>
      </c>
      <c r="AH41" s="52">
        <v>87.888528558468707</v>
      </c>
      <c r="AI41" s="52" t="s">
        <v>2003</v>
      </c>
      <c r="AJ41" s="52" t="s">
        <v>2003</v>
      </c>
      <c r="AK41" s="52">
        <v>2.4505397804590399E-2</v>
      </c>
      <c r="AL41" s="52">
        <v>2.3215640025401399E-2</v>
      </c>
      <c r="AM41" s="52">
        <v>2.66549941032387E-2</v>
      </c>
      <c r="AN41" s="52">
        <v>58.847348271795298</v>
      </c>
      <c r="AO41" s="52">
        <v>3.8692733375669101E-3</v>
      </c>
      <c r="AP41" s="52">
        <v>4.2991925972965598E-4</v>
      </c>
      <c r="AQ41" s="52">
        <v>59.0924022498412</v>
      </c>
      <c r="AR41" s="52" t="s">
        <v>2003</v>
      </c>
      <c r="AS41" s="52">
        <v>0.20593304907919799</v>
      </c>
      <c r="AT41" s="52">
        <v>5.7204082373219597E-2</v>
      </c>
      <c r="AU41" s="52">
        <v>0.19912909371314499</v>
      </c>
      <c r="AV41" s="52">
        <v>5.5314079651637503E-2</v>
      </c>
      <c r="AW41" s="52">
        <v>0.220901750884514</v>
      </c>
      <c r="AX41" s="52">
        <v>6.1362088360700298E-2</v>
      </c>
      <c r="AY41" s="52">
        <v>491.11448788895899</v>
      </c>
      <c r="AZ41" s="52">
        <v>136.421782445795</v>
      </c>
      <c r="BA41" s="52">
        <v>3.12981946838429E-2</v>
      </c>
      <c r="BB41" s="52">
        <v>8.6940125192778699E-3</v>
      </c>
      <c r="BC41" s="52">
        <v>4.0823732196316803E-3</v>
      </c>
      <c r="BD41" s="52">
        <v>1.1340016329492899E-3</v>
      </c>
      <c r="BE41" s="52">
        <v>493.15930327497102</v>
      </c>
      <c r="BF41" s="52">
        <v>136.989791263721</v>
      </c>
      <c r="BG41" s="52" t="s">
        <v>2003</v>
      </c>
      <c r="BH41" s="52" t="s">
        <v>2003</v>
      </c>
      <c r="BI41" s="52">
        <v>0.73210559738728098</v>
      </c>
      <c r="BJ41" s="52">
        <v>0.203364292842239</v>
      </c>
      <c r="BK41" s="52">
        <v>1.0137893495418699</v>
      </c>
      <c r="BL41" s="52">
        <v>0.28161040551574001</v>
      </c>
      <c r="BM41" s="52">
        <v>6.4410777465299801E-2</v>
      </c>
      <c r="BN41" s="52">
        <v>1.7892025764310999E-2</v>
      </c>
      <c r="BO41" s="52">
        <v>0.18279960083461899</v>
      </c>
      <c r="BP41" s="52">
        <v>5.0778073119840297E-2</v>
      </c>
      <c r="BQ41" s="52">
        <v>0.71350811938673697</v>
      </c>
      <c r="BR41" s="52">
        <v>0.19819828540324799</v>
      </c>
      <c r="BS41" s="52">
        <v>0.76068220992470303</v>
      </c>
      <c r="BT41" s="52">
        <v>0.21130230427288399</v>
      </c>
      <c r="BU41" s="52">
        <v>6.3957180440896294E-2</v>
      </c>
      <c r="BV41" s="52">
        <v>1.77660255828722E-2</v>
      </c>
      <c r="BW41" s="52">
        <v>0.17508845141975901</v>
      </c>
      <c r="BX41" s="52">
        <v>4.8636070035380598E-2</v>
      </c>
      <c r="BY41" s="52">
        <v>1.1979497414497</v>
      </c>
      <c r="BZ41" s="52">
        <v>0.33276647917989699</v>
      </c>
      <c r="CA41" s="52">
        <v>0.14469745078472299</v>
      </c>
      <c r="CB41" s="52">
        <v>4.0194057878980297E-2</v>
      </c>
      <c r="CC41" s="52">
        <v>1.8143880976140799E-3</v>
      </c>
      <c r="CD41" s="52">
        <v>5.04000725755239E-4</v>
      </c>
      <c r="CE41" s="52">
        <v>0.210469019323233</v>
      </c>
      <c r="CF41" s="52">
        <v>5.84640841876077E-2</v>
      </c>
      <c r="CG41" s="52">
        <v>1002.85811485077</v>
      </c>
      <c r="CH41" s="52">
        <v>278.57392714324601</v>
      </c>
      <c r="CI41" s="52">
        <v>728.12528349813999</v>
      </c>
      <c r="CJ41" s="52">
        <v>202.25864125011299</v>
      </c>
      <c r="CK41" s="52">
        <v>381.53633312165499</v>
      </c>
      <c r="CL41" s="52">
        <v>105.983162614533</v>
      </c>
      <c r="CM41" s="52">
        <v>490.31116755874098</v>
      </c>
      <c r="CN41" s="52">
        <v>136.19863612446699</v>
      </c>
      <c r="CO41" s="53">
        <v>0.112265263539871</v>
      </c>
      <c r="CP41" s="53">
        <v>3.1185044906105401E-2</v>
      </c>
      <c r="CQ41" s="53">
        <v>1.4923342102875801E-2</v>
      </c>
      <c r="CR41" s="53">
        <v>4.1454059693368404E-3</v>
      </c>
      <c r="CS41" s="53">
        <v>7.0307538782545601E-3</v>
      </c>
      <c r="CT41" s="53">
        <v>1.9530028123015499E-3</v>
      </c>
      <c r="CU41" s="53">
        <v>2.5356073664156799E-2</v>
      </c>
      <c r="CV41" s="53">
        <v>7.0434101424294597E-3</v>
      </c>
      <c r="CW41" s="53">
        <v>1.6284133176086402E-2</v>
      </c>
      <c r="CX41" s="53">
        <v>4.5234065136532699E-3</v>
      </c>
      <c r="CY41" s="53">
        <v>1.7690283951737301E-3</v>
      </c>
      <c r="CZ41" s="53">
        <v>4.9140070761135798E-4</v>
      </c>
      <c r="DA41" s="53">
        <v>7.2575523904563205E-4</v>
      </c>
      <c r="DB41" s="53">
        <v>2.01600290302096E-4</v>
      </c>
      <c r="DC41" s="53">
        <v>3.4019776830263998E-3</v>
      </c>
      <c r="DD41" s="53">
        <v>9.4500136079107302E-4</v>
      </c>
      <c r="DE41" s="52">
        <v>1010.5229973691399</v>
      </c>
      <c r="DF41" s="52">
        <v>280.70307820919902</v>
      </c>
      <c r="DG41" s="52">
        <v>729.02249841240996</v>
      </c>
      <c r="DH41" s="52">
        <v>202.50786960899899</v>
      </c>
      <c r="DI41" s="52">
        <v>381.92234418942201</v>
      </c>
      <c r="DJ41" s="52">
        <v>106.090388768938</v>
      </c>
      <c r="DK41" s="52">
        <v>491.96452871269202</v>
      </c>
      <c r="DL41" s="52">
        <v>136.65790678581101</v>
      </c>
      <c r="DM41" s="52" t="s">
        <v>2003</v>
      </c>
      <c r="DN41" s="52" t="s">
        <v>2003</v>
      </c>
      <c r="DO41" s="52" t="s">
        <v>2003</v>
      </c>
      <c r="DP41" s="52" t="s">
        <v>2003</v>
      </c>
      <c r="DQ41" s="52">
        <v>6.2768211920529796E-2</v>
      </c>
      <c r="DR41" s="52">
        <v>7.3086274154041606E-2</v>
      </c>
      <c r="DS41" s="52">
        <v>8.5983851945931195E-3</v>
      </c>
      <c r="DT41" s="52">
        <v>2.2355801505942099E-2</v>
      </c>
      <c r="DU41" s="52">
        <v>6.1048534881611202E-2</v>
      </c>
      <c r="DV41" s="52">
        <v>5.5889503764855297E-2</v>
      </c>
      <c r="DW41" s="52">
        <v>8.5983851945931195E-3</v>
      </c>
      <c r="DX41" s="52">
        <v>2.1066043726753199E-2</v>
      </c>
      <c r="DY41" s="52">
        <v>0.102750703075388</v>
      </c>
      <c r="DZ41" s="52">
        <v>1.0318062233511701E-2</v>
      </c>
      <c r="EA41" s="52">
        <v>4.2991925972965598E-4</v>
      </c>
      <c r="EB41" s="52">
        <v>2.57951555837794E-2</v>
      </c>
      <c r="EC41" s="52">
        <v>85.985141703710397</v>
      </c>
      <c r="ED41" s="52">
        <v>52.384801959539097</v>
      </c>
      <c r="EE41" s="52">
        <v>51.090315068493197</v>
      </c>
      <c r="EF41" s="52">
        <v>59.653016964528703</v>
      </c>
      <c r="EG41" s="53">
        <v>9.6301914179443004E-3</v>
      </c>
      <c r="EH41" s="53">
        <v>1.0747981493241399E-3</v>
      </c>
      <c r="EI41" s="53">
        <v>9.4582237140524404E-4</v>
      </c>
      <c r="EJ41" s="53">
        <v>3.09541867005352E-3</v>
      </c>
      <c r="EK41" s="53">
        <v>1.41873355710787E-3</v>
      </c>
      <c r="EL41" s="53">
        <v>0.25292150049895701</v>
      </c>
      <c r="EM41" s="53">
        <v>8.5983851945931194E-5</v>
      </c>
      <c r="EN41" s="53">
        <v>4.2991925972965598E-4</v>
      </c>
      <c r="EO41" s="52">
        <v>86.642488251837094</v>
      </c>
      <c r="EP41" s="52">
        <v>52.449289848498601</v>
      </c>
      <c r="EQ41" s="52">
        <v>51.141905379660699</v>
      </c>
      <c r="ER41" s="52">
        <v>59.854219178082197</v>
      </c>
      <c r="ES41" s="52" t="s">
        <v>2003</v>
      </c>
      <c r="ET41" s="52" t="s">
        <v>2003</v>
      </c>
      <c r="EU41" s="52">
        <v>0.37966070942574598</v>
      </c>
      <c r="EV41" s="52">
        <v>0.105462151864284</v>
      </c>
      <c r="EW41" s="52">
        <v>0.35788805225437698</v>
      </c>
      <c r="EX41" s="52">
        <v>9.9414143155220902E-2</v>
      </c>
      <c r="EY41" s="52">
        <v>0.44996824820829201</v>
      </c>
      <c r="EZ41" s="52">
        <v>0.124992179987299</v>
      </c>
      <c r="FA41" s="52">
        <v>609.52417672140098</v>
      </c>
      <c r="FB41" s="52">
        <v>169.31362580967101</v>
      </c>
      <c r="FC41" s="52">
        <v>4.67204935135625E-2</v>
      </c>
      <c r="FD41" s="52">
        <v>1.2978018688197399E-2</v>
      </c>
      <c r="FE41" s="52">
        <v>6.3503583416492796E-3</v>
      </c>
      <c r="FF41" s="52">
        <v>1.76400254014334E-3</v>
      </c>
      <c r="FG41" s="52">
        <v>612.65036741358995</v>
      </c>
      <c r="FH41" s="52">
        <v>170.19427206749501</v>
      </c>
      <c r="FI41" s="52" t="s">
        <v>2003</v>
      </c>
      <c r="FJ41" s="52" t="s">
        <v>2003</v>
      </c>
      <c r="FK41" s="51">
        <v>23458270.997000001</v>
      </c>
      <c r="FL41" s="51">
        <v>84449099.996399999</v>
      </c>
      <c r="FM41" s="51">
        <v>64515.56</v>
      </c>
      <c r="FN41" s="51">
        <v>232254.15796673601</v>
      </c>
      <c r="FO41" s="51">
        <v>120758957.764</v>
      </c>
      <c r="FP41" s="51">
        <v>434728770.12023902</v>
      </c>
      <c r="FQ41" s="51">
        <v>76521394</v>
      </c>
      <c r="FR41" s="51">
        <v>275474814.60148299</v>
      </c>
      <c r="FS41" s="51">
        <v>2078198</v>
      </c>
      <c r="FT41" s="51">
        <v>7481452.9483764097</v>
      </c>
      <c r="FU41" s="51">
        <v>2808433.7</v>
      </c>
      <c r="FV41" s="51">
        <v>10110280.437756499</v>
      </c>
      <c r="FW41" s="51">
        <v>3748207</v>
      </c>
      <c r="FX41" s="51">
        <v>13493437.252502</v>
      </c>
      <c r="FY41" s="51">
        <v>139496.59</v>
      </c>
      <c r="FZ41" s="51">
        <v>502183.70653034799</v>
      </c>
      <c r="GA41" s="51">
        <v>0</v>
      </c>
      <c r="GB41" s="51">
        <v>0</v>
      </c>
      <c r="GC41" s="51">
        <v>577114.32700000005</v>
      </c>
      <c r="GD41" s="51">
        <v>2077594.95644035</v>
      </c>
      <c r="GE41" s="51">
        <v>-19635</v>
      </c>
      <c r="GF41" s="51">
        <v>-70685.434516523906</v>
      </c>
      <c r="GG41" s="51">
        <v>221360617.648</v>
      </c>
      <c r="GH41" s="51">
        <v>796891848.398013</v>
      </c>
      <c r="GI41" s="51">
        <v>8774335.2899999991</v>
      </c>
      <c r="GJ41" s="51">
        <v>31587354.345165201</v>
      </c>
      <c r="GK41" s="51">
        <v>6696137.29</v>
      </c>
      <c r="GL41" s="51">
        <v>24105901.396788798</v>
      </c>
      <c r="GM41" s="51">
        <v>147647657.34799999</v>
      </c>
      <c r="GN41" s="51">
        <v>531527314.23428601</v>
      </c>
      <c r="GO41" s="51">
        <v>82487295.590000004</v>
      </c>
      <c r="GP41" s="51">
        <v>296951888.508892</v>
      </c>
      <c r="GQ41" s="54">
        <v>0.10192397730224401</v>
      </c>
      <c r="GR41" s="54">
        <v>2.8031402970502402E-4</v>
      </c>
      <c r="GS41" s="54">
        <v>0.52468629387709897</v>
      </c>
      <c r="GT41" s="54">
        <v>0.33247824727532099</v>
      </c>
      <c r="GU41" s="54">
        <v>9.0295745073734196E-3</v>
      </c>
      <c r="GV41" s="54">
        <v>1.22023798228891E-2</v>
      </c>
      <c r="GW41" s="54">
        <v>1.62856062682952E-2</v>
      </c>
      <c r="GX41" s="54">
        <v>6.0609954052959496E-4</v>
      </c>
      <c r="GY41" s="54">
        <v>0</v>
      </c>
      <c r="GZ41" s="54">
        <v>2.5075073765440901E-3</v>
      </c>
      <c r="HA41" s="54">
        <v>0</v>
      </c>
      <c r="HB41" s="54">
        <v>0.96187308716914499</v>
      </c>
      <c r="HC41" s="54">
        <v>3.8126912830854801E-2</v>
      </c>
      <c r="HD41" s="54">
        <v>2.9094085631713899E-2</v>
      </c>
      <c r="HE41" s="54">
        <v>0.64156989393861097</v>
      </c>
      <c r="HF41" s="54">
        <v>0.35843010606138898</v>
      </c>
      <c r="HG41" s="51">
        <v>16943195.945231501</v>
      </c>
      <c r="HH41" s="51">
        <v>60995017.442693897</v>
      </c>
      <c r="HI41" s="51">
        <v>387938.15399999998</v>
      </c>
      <c r="HJ41" s="51">
        <v>1396566.1818705399</v>
      </c>
      <c r="HK41" s="51">
        <v>29302201.423437301</v>
      </c>
      <c r="HL41" s="51">
        <v>105487081.227724</v>
      </c>
      <c r="HM41" s="51">
        <v>0</v>
      </c>
      <c r="HN41" s="51">
        <v>0</v>
      </c>
      <c r="HO41" s="51">
        <v>0</v>
      </c>
      <c r="HP41" s="51">
        <v>0</v>
      </c>
      <c r="HQ41" s="51">
        <v>893275.43636892503</v>
      </c>
      <c r="HR41" s="51">
        <v>3215765.8448013701</v>
      </c>
      <c r="HS41" s="51">
        <v>0</v>
      </c>
      <c r="HT41" s="51">
        <v>0</v>
      </c>
      <c r="HU41" s="51">
        <v>0</v>
      </c>
      <c r="HV41" s="51">
        <v>0</v>
      </c>
      <c r="HW41" s="51">
        <v>0</v>
      </c>
      <c r="HX41" s="51">
        <v>0</v>
      </c>
      <c r="HY41" s="51">
        <v>76597</v>
      </c>
      <c r="HZ41" s="51">
        <v>275746.99402404798</v>
      </c>
      <c r="IA41" s="51">
        <v>0</v>
      </c>
      <c r="IB41" s="51">
        <v>0</v>
      </c>
      <c r="IC41" s="54">
        <v>0.35592550736939899</v>
      </c>
      <c r="ID41" s="54">
        <v>8.1494119962213108E-3</v>
      </c>
      <c r="IE41" s="54">
        <v>0.61555098237605499</v>
      </c>
      <c r="IF41" s="54">
        <v>0</v>
      </c>
      <c r="IG41" s="54">
        <v>0</v>
      </c>
      <c r="IH41" s="54">
        <v>1.8765026028027001E-2</v>
      </c>
      <c r="II41" s="54">
        <v>0</v>
      </c>
      <c r="IJ41" s="54">
        <v>0</v>
      </c>
      <c r="IK41" s="54">
        <v>0</v>
      </c>
      <c r="IL41" s="54">
        <v>1.6090722302982501E-3</v>
      </c>
      <c r="IM41" s="54">
        <v>0</v>
      </c>
    </row>
    <row r="42" spans="1:247" x14ac:dyDescent="0.2">
      <c r="A42" s="49">
        <v>2020</v>
      </c>
      <c r="B42" s="49" t="s">
        <v>1344</v>
      </c>
      <c r="C42" s="49" t="s">
        <v>2069</v>
      </c>
      <c r="D42" s="50">
        <v>6448.6</v>
      </c>
      <c r="E42" s="51">
        <v>190646561.23232701</v>
      </c>
      <c r="F42" s="51">
        <v>85093510.020046398</v>
      </c>
      <c r="G42" s="51">
        <v>194617398.961806</v>
      </c>
      <c r="H42" s="51">
        <v>86997157.414011404</v>
      </c>
      <c r="I42" s="51">
        <v>18215877.993000001</v>
      </c>
      <c r="J42" s="51">
        <v>65576636.161710702</v>
      </c>
      <c r="K42" s="51">
        <v>8266433.0060000001</v>
      </c>
      <c r="L42" s="51">
        <v>29758920.750234</v>
      </c>
      <c r="M42" s="51">
        <v>32309.6070978219</v>
      </c>
      <c r="N42" s="51">
        <v>14561.2749589498</v>
      </c>
      <c r="O42" s="51">
        <v>35462.215710643999</v>
      </c>
      <c r="P42" s="51">
        <v>13238190.6668723</v>
      </c>
      <c r="Q42" s="51">
        <v>702452.58459584496</v>
      </c>
      <c r="R42" s="51">
        <v>116104.454776377</v>
      </c>
      <c r="S42" s="51">
        <v>13290350.634576499</v>
      </c>
      <c r="T42" s="51" t="s">
        <v>2003</v>
      </c>
      <c r="U42" s="52">
        <v>1.77356436541776</v>
      </c>
      <c r="V42" s="52">
        <v>0.49266070942574602</v>
      </c>
      <c r="W42" s="52">
        <v>1.7613172457588699</v>
      </c>
      <c r="X42" s="52">
        <v>0.48925870452689801</v>
      </c>
      <c r="Y42" s="52">
        <v>1.9468384287399101</v>
      </c>
      <c r="Z42" s="52">
        <v>0.54079277873537102</v>
      </c>
      <c r="AA42" s="52">
        <v>726.74589494692896</v>
      </c>
      <c r="AB42" s="52">
        <v>201.875474698358</v>
      </c>
      <c r="AC42" s="52">
        <v>3.85557470742992E-2</v>
      </c>
      <c r="AD42" s="52">
        <v>1.07100154222988E-2</v>
      </c>
      <c r="AE42" s="52">
        <v>6.3503583416492796E-3</v>
      </c>
      <c r="AF42" s="52">
        <v>1.76400254014334E-3</v>
      </c>
      <c r="AG42" s="52">
        <v>729.60899936496401</v>
      </c>
      <c r="AH42" s="52">
        <v>202.67078784360001</v>
      </c>
      <c r="AI42" s="52" t="s">
        <v>2003</v>
      </c>
      <c r="AJ42" s="52" t="s">
        <v>2003</v>
      </c>
      <c r="AK42" s="52">
        <v>0.16938818833348501</v>
      </c>
      <c r="AL42" s="52">
        <v>0.171107865372403</v>
      </c>
      <c r="AM42" s="52">
        <v>0.18615503946294101</v>
      </c>
      <c r="AN42" s="52">
        <v>69.438839154495099</v>
      </c>
      <c r="AO42" s="52">
        <v>3.8692733375669101E-3</v>
      </c>
      <c r="AP42" s="52">
        <v>4.2991925972965598E-4</v>
      </c>
      <c r="AQ42" s="52">
        <v>69.712697722942906</v>
      </c>
      <c r="AR42" s="52" t="s">
        <v>2003</v>
      </c>
      <c r="AS42" s="52">
        <v>1.8166560827361</v>
      </c>
      <c r="AT42" s="52">
        <v>0.50463072666243303</v>
      </c>
      <c r="AU42" s="52">
        <v>1.8039553660528</v>
      </c>
      <c r="AV42" s="52">
        <v>0.50110272158214597</v>
      </c>
      <c r="AW42" s="52">
        <v>1.99355892225347</v>
      </c>
      <c r="AX42" s="52">
        <v>0.55377079742356905</v>
      </c>
      <c r="AY42" s="52">
        <v>744.27379116393001</v>
      </c>
      <c r="AZ42" s="52">
        <v>206.744373709516</v>
      </c>
      <c r="BA42" s="52">
        <v>3.94629411231062E-2</v>
      </c>
      <c r="BB42" s="52">
        <v>1.09620157851764E-2</v>
      </c>
      <c r="BC42" s="52">
        <v>6.3503583416492796E-3</v>
      </c>
      <c r="BD42" s="52">
        <v>1.76400254014334E-3</v>
      </c>
      <c r="BE42" s="52">
        <v>747.206295926699</v>
      </c>
      <c r="BF42" s="52">
        <v>207.55896488251801</v>
      </c>
      <c r="BG42" s="52" t="s">
        <v>2003</v>
      </c>
      <c r="BH42" s="52" t="s">
        <v>2003</v>
      </c>
      <c r="BI42" s="52">
        <v>1.1099519187154101</v>
      </c>
      <c r="BJ42" s="52">
        <v>0.30832244398076702</v>
      </c>
      <c r="BK42" s="52">
        <v>2.32513834709244</v>
      </c>
      <c r="BL42" s="52">
        <v>0.64587693005533897</v>
      </c>
      <c r="BM42" s="52">
        <v>1.0686745894946901</v>
      </c>
      <c r="BN42" s="52">
        <v>0.29685642746983598</v>
      </c>
      <c r="BO42" s="52">
        <v>1.80849133629683</v>
      </c>
      <c r="BP42" s="52">
        <v>0.50236272339653498</v>
      </c>
      <c r="BQ42" s="52">
        <v>1.0990655901297299</v>
      </c>
      <c r="BR42" s="52">
        <v>0.30529843962623598</v>
      </c>
      <c r="BS42" s="52">
        <v>2.2067495237231198</v>
      </c>
      <c r="BT42" s="52">
        <v>0.61299088269980995</v>
      </c>
      <c r="BU42" s="52">
        <v>1.08591127642203</v>
      </c>
      <c r="BV42" s="52">
        <v>0.30164443436451099</v>
      </c>
      <c r="BW42" s="52">
        <v>1.79805860473555</v>
      </c>
      <c r="BX42" s="52">
        <v>0.49946471922344199</v>
      </c>
      <c r="BY42" s="52">
        <v>0.86637031661072295</v>
      </c>
      <c r="BZ42" s="52">
        <v>0.24066034654812701</v>
      </c>
      <c r="CA42" s="52">
        <v>3.1561280957996898</v>
      </c>
      <c r="CB42" s="52">
        <v>0.87670926245123804</v>
      </c>
      <c r="CC42" s="52">
        <v>1.58758958541232E-2</v>
      </c>
      <c r="CD42" s="52">
        <v>4.4100063503583397E-3</v>
      </c>
      <c r="CE42" s="52">
        <v>1.9940125192778699</v>
      </c>
      <c r="CF42" s="52">
        <v>0.55389679760500798</v>
      </c>
      <c r="CG42" s="52">
        <v>987.176812120112</v>
      </c>
      <c r="CH42" s="52">
        <v>274.21797487072502</v>
      </c>
      <c r="CI42" s="52">
        <v>783.23550757506996</v>
      </c>
      <c r="CJ42" s="52">
        <v>217.56715929420301</v>
      </c>
      <c r="CK42" s="52">
        <v>479.39898394266498</v>
      </c>
      <c r="CL42" s="52">
        <v>133.16744975959401</v>
      </c>
      <c r="CM42" s="52">
        <v>744.149959176268</v>
      </c>
      <c r="CN42" s="52">
        <v>206.709975659984</v>
      </c>
      <c r="CO42" s="53">
        <v>0.116256917354622</v>
      </c>
      <c r="CP42" s="53">
        <v>3.2293846502766899E-2</v>
      </c>
      <c r="CQ42" s="53">
        <v>2.9619885693549799E-2</v>
      </c>
      <c r="CR42" s="53">
        <v>8.2278118479542795E-3</v>
      </c>
      <c r="CS42" s="53">
        <v>8.8905016783089891E-3</v>
      </c>
      <c r="CT42" s="53">
        <v>2.4696035562006701E-3</v>
      </c>
      <c r="CU42" s="53">
        <v>3.9508300825546599E-2</v>
      </c>
      <c r="CV42" s="53">
        <v>1.0974615803320299E-2</v>
      </c>
      <c r="CW42" s="53">
        <v>1.6919169010251301E-2</v>
      </c>
      <c r="CX42" s="53">
        <v>4.6998067676675996E-3</v>
      </c>
      <c r="CY42" s="53">
        <v>5.8060419123650503E-3</v>
      </c>
      <c r="CZ42" s="53">
        <v>1.6128023224167599E-3</v>
      </c>
      <c r="DA42" s="53">
        <v>9.0719404880703995E-4</v>
      </c>
      <c r="DB42" s="53">
        <v>2.5200036287761901E-4</v>
      </c>
      <c r="DC42" s="53">
        <v>6.5317971514106902E-3</v>
      </c>
      <c r="DD42" s="53">
        <v>1.8144026127188599E-3</v>
      </c>
      <c r="DE42" s="52">
        <v>995.122471196589</v>
      </c>
      <c r="DF42" s="52">
        <v>276.42512004898902</v>
      </c>
      <c r="DG42" s="52">
        <v>785.70987934319101</v>
      </c>
      <c r="DH42" s="52">
        <v>218.25449028395201</v>
      </c>
      <c r="DI42" s="52">
        <v>479.88614714687498</v>
      </c>
      <c r="DJ42" s="52">
        <v>133.30277395445901</v>
      </c>
      <c r="DK42" s="52">
        <v>747.08201034201204</v>
      </c>
      <c r="DL42" s="52">
        <v>207.524440832804</v>
      </c>
      <c r="DM42" s="52" t="s">
        <v>2003</v>
      </c>
      <c r="DN42" s="52" t="s">
        <v>2003</v>
      </c>
      <c r="DO42" s="52" t="s">
        <v>2003</v>
      </c>
      <c r="DP42" s="52" t="s">
        <v>2003</v>
      </c>
      <c r="DQ42" s="52">
        <v>9.9311348997550605E-2</v>
      </c>
      <c r="DR42" s="52">
        <v>0.208510840968883</v>
      </c>
      <c r="DS42" s="52">
        <v>0.114358523088089</v>
      </c>
      <c r="DT42" s="52">
        <v>0.168958269073755</v>
      </c>
      <c r="DU42" s="52">
        <v>9.9741268257280205E-2</v>
      </c>
      <c r="DV42" s="52">
        <v>0.20163213281320899</v>
      </c>
      <c r="DW42" s="52">
        <v>0.116938038646466</v>
      </c>
      <c r="DX42" s="52">
        <v>0.17024802685294399</v>
      </c>
      <c r="DY42" s="52">
        <v>7.78153860110678E-2</v>
      </c>
      <c r="DZ42" s="52">
        <v>0.28288687290211401</v>
      </c>
      <c r="EA42" s="52">
        <v>1.71967703891862E-3</v>
      </c>
      <c r="EB42" s="52">
        <v>0.18615503946294101</v>
      </c>
      <c r="EC42" s="52">
        <v>88.525534609453004</v>
      </c>
      <c r="ED42" s="52">
        <v>70.180879796788503</v>
      </c>
      <c r="EE42" s="52">
        <v>51.2644323686837</v>
      </c>
      <c r="EF42" s="52">
        <v>69.438409235235397</v>
      </c>
      <c r="EG42" s="53">
        <v>1.04470380114306E-2</v>
      </c>
      <c r="EH42" s="53">
        <v>2.6654994103238699E-3</v>
      </c>
      <c r="EI42" s="53">
        <v>9.4582237140524404E-4</v>
      </c>
      <c r="EJ42" s="53">
        <v>3.6973056336750401E-3</v>
      </c>
      <c r="EK42" s="53">
        <v>1.5047174090538E-3</v>
      </c>
      <c r="EL42" s="53">
        <v>1.04268318062234</v>
      </c>
      <c r="EM42" s="53">
        <v>8.5983851945931194E-5</v>
      </c>
      <c r="EN42" s="53">
        <v>6.0188696362151899E-4</v>
      </c>
      <c r="EO42" s="52">
        <v>89.237910822825</v>
      </c>
      <c r="EP42" s="52">
        <v>70.402718134809007</v>
      </c>
      <c r="EQ42" s="52">
        <v>51.316452599110903</v>
      </c>
      <c r="ER42" s="52">
        <v>69.712267803683204</v>
      </c>
      <c r="ES42" s="52" t="s">
        <v>2003</v>
      </c>
      <c r="ET42" s="52" t="s">
        <v>2003</v>
      </c>
      <c r="EU42" s="52">
        <v>2.08518552118298</v>
      </c>
      <c r="EV42" s="52">
        <v>0.57922283407420805</v>
      </c>
      <c r="EW42" s="52">
        <v>2.0425474008890498</v>
      </c>
      <c r="EX42" s="52">
        <v>0.56737881701895998</v>
      </c>
      <c r="EY42" s="52">
        <v>2.5151955003175201</v>
      </c>
      <c r="EZ42" s="52">
        <v>0.69867100607819999</v>
      </c>
      <c r="FA42" s="52">
        <v>759.01388006894695</v>
      </c>
      <c r="FB42" s="52">
        <v>210.838875605552</v>
      </c>
      <c r="FC42" s="52">
        <v>3.17517917082464E-2</v>
      </c>
      <c r="FD42" s="52">
        <v>8.8200127007166795E-3</v>
      </c>
      <c r="FE42" s="52">
        <v>5.8967613172457604E-3</v>
      </c>
      <c r="FF42" s="52">
        <v>1.63800235870453E-3</v>
      </c>
      <c r="FG42" s="52">
        <v>761.503674135898</v>
      </c>
      <c r="FH42" s="52">
        <v>211.54572067495201</v>
      </c>
      <c r="FI42" s="52" t="s">
        <v>2003</v>
      </c>
      <c r="FJ42" s="52" t="s">
        <v>2003</v>
      </c>
      <c r="FK42" s="51">
        <v>3065857</v>
      </c>
      <c r="FL42" s="51">
        <v>11036996.9040248</v>
      </c>
      <c r="FM42" s="51">
        <v>9096815.7190000005</v>
      </c>
      <c r="FN42" s="51">
        <v>32748274.602203202</v>
      </c>
      <c r="FO42" s="51">
        <v>5627109.21</v>
      </c>
      <c r="FP42" s="51">
        <v>20257431.096551199</v>
      </c>
      <c r="FQ42" s="51">
        <v>0</v>
      </c>
      <c r="FR42" s="51">
        <v>0</v>
      </c>
      <c r="FS42" s="51">
        <v>0</v>
      </c>
      <c r="FT42" s="51">
        <v>0</v>
      </c>
      <c r="FU42" s="51">
        <v>0</v>
      </c>
      <c r="FV42" s="51">
        <v>0</v>
      </c>
      <c r="FW42" s="51">
        <v>142234</v>
      </c>
      <c r="FX42" s="51">
        <v>512038.30369357002</v>
      </c>
      <c r="FY42" s="51">
        <v>286758.65000000002</v>
      </c>
      <c r="FZ42" s="51">
        <v>1032322.88141695</v>
      </c>
      <c r="GA42" s="51">
        <v>0</v>
      </c>
      <c r="GB42" s="51">
        <v>0</v>
      </c>
      <c r="GC42" s="51">
        <v>0</v>
      </c>
      <c r="GD42" s="51">
        <v>0</v>
      </c>
      <c r="GE42" s="51">
        <v>-2897</v>
      </c>
      <c r="GF42" s="51">
        <v>-10429.1165670675</v>
      </c>
      <c r="GG42" s="51">
        <v>17786884.929000001</v>
      </c>
      <c r="GH42" s="51">
        <v>64032273.486212097</v>
      </c>
      <c r="GI42" s="51">
        <v>428992.65</v>
      </c>
      <c r="GJ42" s="51">
        <v>1544361.1851105201</v>
      </c>
      <c r="GK42" s="51">
        <v>428992.65</v>
      </c>
      <c r="GL42" s="51">
        <v>1544361.1851105201</v>
      </c>
      <c r="GM42" s="51">
        <v>17786884.929000001</v>
      </c>
      <c r="GN42" s="51">
        <v>64032273.486212097</v>
      </c>
      <c r="GO42" s="51">
        <v>428992.65</v>
      </c>
      <c r="GP42" s="51">
        <v>1544361.1851105201</v>
      </c>
      <c r="GQ42" s="54">
        <v>0.168280088581473</v>
      </c>
      <c r="GR42" s="54">
        <v>0.49930996618650197</v>
      </c>
      <c r="GS42" s="54">
        <v>0.30886321061824501</v>
      </c>
      <c r="GT42" s="54">
        <v>0</v>
      </c>
      <c r="GU42" s="54">
        <v>0</v>
      </c>
      <c r="GV42" s="54">
        <v>0</v>
      </c>
      <c r="GW42" s="54">
        <v>7.8070014743992196E-3</v>
      </c>
      <c r="GX42" s="54">
        <v>1.5739733139381099E-2</v>
      </c>
      <c r="GY42" s="54">
        <v>0</v>
      </c>
      <c r="GZ42" s="54">
        <v>0</v>
      </c>
      <c r="HA42" s="54">
        <v>0</v>
      </c>
      <c r="HB42" s="54">
        <v>0.97644952058227696</v>
      </c>
      <c r="HC42" s="54">
        <v>2.3550479417722901E-2</v>
      </c>
      <c r="HD42" s="54">
        <v>2.3546734613780301E-2</v>
      </c>
      <c r="HE42" s="54">
        <v>0.97644952058227696</v>
      </c>
      <c r="HF42" s="54">
        <v>2.3550479417722901E-2</v>
      </c>
      <c r="HG42" s="51">
        <v>581273.70478966995</v>
      </c>
      <c r="HH42" s="51">
        <v>2092568.5966940401</v>
      </c>
      <c r="HI42" s="51">
        <v>7805958.3407494202</v>
      </c>
      <c r="HJ42" s="51">
        <v>28101225.216896199</v>
      </c>
      <c r="HK42" s="51">
        <v>1712360.8125636401</v>
      </c>
      <c r="HL42" s="51">
        <v>6164449.6096322201</v>
      </c>
      <c r="HM42" s="51">
        <v>0</v>
      </c>
      <c r="HN42" s="51">
        <v>0</v>
      </c>
      <c r="HO42" s="51">
        <v>0</v>
      </c>
      <c r="HP42" s="51">
        <v>0</v>
      </c>
      <c r="HQ42" s="51">
        <v>0</v>
      </c>
      <c r="HR42" s="51">
        <v>0</v>
      </c>
      <c r="HS42" s="51">
        <v>0</v>
      </c>
      <c r="HT42" s="51">
        <v>0</v>
      </c>
      <c r="HU42" s="51">
        <v>0</v>
      </c>
      <c r="HV42" s="51">
        <v>0</v>
      </c>
      <c r="HW42" s="51">
        <v>0</v>
      </c>
      <c r="HX42" s="51">
        <v>0</v>
      </c>
      <c r="HY42" s="51">
        <v>0</v>
      </c>
      <c r="HZ42" s="51">
        <v>0</v>
      </c>
      <c r="IA42" s="51">
        <v>0</v>
      </c>
      <c r="IB42" s="51">
        <v>0</v>
      </c>
      <c r="IC42" s="54">
        <v>5.75541720301452E-2</v>
      </c>
      <c r="ID42" s="54">
        <v>0.77289831881557802</v>
      </c>
      <c r="IE42" s="54">
        <v>0.16954750915427599</v>
      </c>
      <c r="IF42" s="54">
        <v>0</v>
      </c>
      <c r="IG42" s="54">
        <v>0</v>
      </c>
      <c r="IH42" s="54">
        <v>0</v>
      </c>
      <c r="II42" s="54">
        <v>0</v>
      </c>
      <c r="IJ42" s="54">
        <v>0</v>
      </c>
      <c r="IK42" s="54">
        <v>0</v>
      </c>
      <c r="IL42" s="54">
        <v>0</v>
      </c>
      <c r="IM42" s="54">
        <v>0</v>
      </c>
    </row>
    <row r="43" spans="1:247" x14ac:dyDescent="0.2">
      <c r="A43" s="49">
        <v>2020</v>
      </c>
      <c r="B43" s="49" t="s">
        <v>2070</v>
      </c>
      <c r="C43" s="49" t="s">
        <v>2071</v>
      </c>
      <c r="D43" s="50">
        <v>2708.5</v>
      </c>
      <c r="E43" s="51">
        <v>68313731.308292896</v>
      </c>
      <c r="F43" s="51">
        <v>34222227.083772898</v>
      </c>
      <c r="G43" s="51">
        <v>72124722.025743797</v>
      </c>
      <c r="H43" s="51">
        <v>35871742.804389097</v>
      </c>
      <c r="I43" s="51">
        <v>8893740.3090000004</v>
      </c>
      <c r="J43" s="51">
        <v>32017208.974728201</v>
      </c>
      <c r="K43" s="51">
        <v>4399882.7309999997</v>
      </c>
      <c r="L43" s="51">
        <v>15839451.115991101</v>
      </c>
      <c r="M43" s="51">
        <v>2696.89198138455</v>
      </c>
      <c r="N43" s="51">
        <v>1238.88016982519</v>
      </c>
      <c r="O43" s="51">
        <v>53.677277716794698</v>
      </c>
      <c r="P43" s="51">
        <v>3335047.7832914498</v>
      </c>
      <c r="Q43" s="51">
        <v>62671.1648371587</v>
      </c>
      <c r="R43" s="51">
        <v>6277.5669055610997</v>
      </c>
      <c r="S43" s="51">
        <v>3338485.2464370299</v>
      </c>
      <c r="T43" s="51" t="s">
        <v>2003</v>
      </c>
      <c r="U43" s="52">
        <v>0.30345640932595502</v>
      </c>
      <c r="V43" s="52">
        <v>8.4294121382563703E-2</v>
      </c>
      <c r="W43" s="52">
        <v>0.28168375215458602</v>
      </c>
      <c r="X43" s="52">
        <v>7.82461126735009E-2</v>
      </c>
      <c r="Y43" s="52">
        <v>5.8967613172457604E-3</v>
      </c>
      <c r="Z43" s="52">
        <v>1.63800235870453E-3</v>
      </c>
      <c r="AA43" s="52">
        <v>374.99183525356102</v>
      </c>
      <c r="AB43" s="52">
        <v>104.16523199673399</v>
      </c>
      <c r="AC43" s="52">
        <v>7.2575523904563196E-3</v>
      </c>
      <c r="AD43" s="52">
        <v>2.0160029030209599E-3</v>
      </c>
      <c r="AE43" s="52">
        <v>9.0719404880703995E-4</v>
      </c>
      <c r="AF43" s="52">
        <v>2.5200036287761901E-4</v>
      </c>
      <c r="AG43" s="52">
        <v>375.37829991835298</v>
      </c>
      <c r="AH43" s="52">
        <v>104.27258415132</v>
      </c>
      <c r="AI43" s="52" t="s">
        <v>2003</v>
      </c>
      <c r="AJ43" s="52" t="s">
        <v>2003</v>
      </c>
      <c r="AK43" s="52">
        <v>3.9552571895128397E-2</v>
      </c>
      <c r="AL43" s="52">
        <v>3.6113217817291099E-2</v>
      </c>
      <c r="AM43" s="52">
        <v>8.5983851945931197E-4</v>
      </c>
      <c r="AN43" s="52">
        <v>48.819911457860798</v>
      </c>
      <c r="AO43" s="52">
        <v>8.5983851945931197E-4</v>
      </c>
      <c r="AP43" s="52">
        <v>0</v>
      </c>
      <c r="AQ43" s="52">
        <v>48.870212011249201</v>
      </c>
      <c r="AR43" s="52" t="s">
        <v>2003</v>
      </c>
      <c r="AS43" s="52">
        <v>0.31797151410686703</v>
      </c>
      <c r="AT43" s="52">
        <v>8.8326127188605594E-2</v>
      </c>
      <c r="AU43" s="52">
        <v>0.29529166288669101</v>
      </c>
      <c r="AV43" s="52">
        <v>8.20261181166652E-2</v>
      </c>
      <c r="AW43" s="52">
        <v>6.3503583416492796E-3</v>
      </c>
      <c r="AX43" s="52">
        <v>1.76400254014334E-3</v>
      </c>
      <c r="AY43" s="52">
        <v>393.19423024585001</v>
      </c>
      <c r="AZ43" s="52">
        <v>109.22149327769201</v>
      </c>
      <c r="BA43" s="52">
        <v>7.2575523904563196E-3</v>
      </c>
      <c r="BB43" s="52">
        <v>2.0160029030209599E-3</v>
      </c>
      <c r="BC43" s="52">
        <v>9.0719404880703995E-4</v>
      </c>
      <c r="BD43" s="52">
        <v>2.5200036287761901E-4</v>
      </c>
      <c r="BE43" s="52">
        <v>393.59929238864203</v>
      </c>
      <c r="BF43" s="52">
        <v>109.334011439717</v>
      </c>
      <c r="BG43" s="52" t="s">
        <v>2003</v>
      </c>
      <c r="BH43" s="52" t="s">
        <v>2003</v>
      </c>
      <c r="BI43" s="52">
        <v>0</v>
      </c>
      <c r="BJ43" s="52">
        <v>0</v>
      </c>
      <c r="BK43" s="52">
        <v>17.0139707883516</v>
      </c>
      <c r="BL43" s="52">
        <v>4.7261408055883196</v>
      </c>
      <c r="BM43" s="52">
        <v>0.171006078200127</v>
      </c>
      <c r="BN43" s="52">
        <v>4.7502068402431298E-2</v>
      </c>
      <c r="BO43" s="52">
        <v>0.171006078200127</v>
      </c>
      <c r="BP43" s="52">
        <v>4.7502068402431298E-2</v>
      </c>
      <c r="BQ43" s="52">
        <v>0</v>
      </c>
      <c r="BR43" s="52">
        <v>0</v>
      </c>
      <c r="BS43" s="52">
        <v>17.0139707883516</v>
      </c>
      <c r="BT43" s="52">
        <v>4.7261408055883196</v>
      </c>
      <c r="BU43" s="52">
        <v>0.17145967522453101</v>
      </c>
      <c r="BV43" s="52">
        <v>4.7628068583870101E-2</v>
      </c>
      <c r="BW43" s="52">
        <v>0.17145967522453101</v>
      </c>
      <c r="BX43" s="52">
        <v>4.7628068583870101E-2</v>
      </c>
      <c r="BY43" s="52">
        <v>0</v>
      </c>
      <c r="BZ43" s="52">
        <v>0</v>
      </c>
      <c r="CA43" s="52">
        <v>1.58804318243672</v>
      </c>
      <c r="CB43" s="52">
        <v>0.44112663521727302</v>
      </c>
      <c r="CC43" s="52">
        <v>2.2679851220176002E-3</v>
      </c>
      <c r="CD43" s="52">
        <v>6.3000090719404897E-4</v>
      </c>
      <c r="CE43" s="52">
        <v>2.2679851220176002E-3</v>
      </c>
      <c r="CF43" s="52">
        <v>6.3000090719404897E-4</v>
      </c>
      <c r="CG43" s="52">
        <v>0</v>
      </c>
      <c r="CH43" s="52">
        <v>0</v>
      </c>
      <c r="CI43" s="52">
        <v>889.272430372857</v>
      </c>
      <c r="CJ43" s="52">
        <v>247.02209570897199</v>
      </c>
      <c r="CK43" s="52">
        <v>402.94066950920802</v>
      </c>
      <c r="CL43" s="52">
        <v>111.92885917626801</v>
      </c>
      <c r="CM43" s="52">
        <v>402.94066950920802</v>
      </c>
      <c r="CN43" s="52">
        <v>111.92885917626801</v>
      </c>
      <c r="CO43" s="53">
        <v>0</v>
      </c>
      <c r="CP43" s="53">
        <v>0</v>
      </c>
      <c r="CQ43" s="53">
        <v>3.5970244035199099E-2</v>
      </c>
      <c r="CR43" s="53">
        <v>9.9918143880976095E-3</v>
      </c>
      <c r="CS43" s="53">
        <v>7.4843509026580801E-3</v>
      </c>
      <c r="CT43" s="53">
        <v>2.0790029937403599E-3</v>
      </c>
      <c r="CU43" s="53">
        <v>7.4843509026580801E-3</v>
      </c>
      <c r="CV43" s="53">
        <v>2.0790029937403599E-3</v>
      </c>
      <c r="CW43" s="53">
        <v>0</v>
      </c>
      <c r="CX43" s="53">
        <v>0</v>
      </c>
      <c r="CY43" s="53">
        <v>7.1668329855756104E-3</v>
      </c>
      <c r="CZ43" s="53">
        <v>1.9908028667331898E-3</v>
      </c>
      <c r="DA43" s="53">
        <v>7.2575523904563205E-4</v>
      </c>
      <c r="DB43" s="53">
        <v>2.01600290302096E-4</v>
      </c>
      <c r="DC43" s="53">
        <v>7.2575523904563205E-4</v>
      </c>
      <c r="DD43" s="53">
        <v>2.01600290302096E-4</v>
      </c>
      <c r="DE43" s="52">
        <v>0</v>
      </c>
      <c r="DF43" s="52">
        <v>0</v>
      </c>
      <c r="DG43" s="52">
        <v>892.22171822552798</v>
      </c>
      <c r="DH43" s="52">
        <v>247.84134888868701</v>
      </c>
      <c r="DI43" s="52">
        <v>403.35026762224402</v>
      </c>
      <c r="DJ43" s="52">
        <v>112.04263734010701</v>
      </c>
      <c r="DK43" s="52">
        <v>403.35072121926902</v>
      </c>
      <c r="DL43" s="52">
        <v>112.042763340288</v>
      </c>
      <c r="DM43" s="52" t="s">
        <v>2003</v>
      </c>
      <c r="DN43" s="52" t="s">
        <v>2003</v>
      </c>
      <c r="DO43" s="52" t="s">
        <v>2003</v>
      </c>
      <c r="DP43" s="52" t="s">
        <v>2003</v>
      </c>
      <c r="DQ43" s="52">
        <v>0</v>
      </c>
      <c r="DR43" s="52">
        <v>1.34349768665518</v>
      </c>
      <c r="DS43" s="52">
        <v>2.1495962986482799E-2</v>
      </c>
      <c r="DT43" s="52">
        <v>2.1495962986482799E-2</v>
      </c>
      <c r="DU43" s="52">
        <v>0</v>
      </c>
      <c r="DV43" s="52">
        <v>1.34349768665518</v>
      </c>
      <c r="DW43" s="52">
        <v>2.1495962986482799E-2</v>
      </c>
      <c r="DX43" s="52">
        <v>2.1495962986482799E-2</v>
      </c>
      <c r="DY43" s="52">
        <v>0</v>
      </c>
      <c r="DZ43" s="52">
        <v>0.12553642384106001</v>
      </c>
      <c r="EA43" s="52">
        <v>4.2991925972965598E-4</v>
      </c>
      <c r="EB43" s="52">
        <v>4.2991925972965598E-4</v>
      </c>
      <c r="EC43" s="52">
        <v>0</v>
      </c>
      <c r="ED43" s="52">
        <v>70.220002449423902</v>
      </c>
      <c r="EE43" s="52">
        <v>51.061940397351002</v>
      </c>
      <c r="EF43" s="52">
        <v>51.061940397351002</v>
      </c>
      <c r="EG43" s="53">
        <v>0</v>
      </c>
      <c r="EH43" s="53">
        <v>2.83746711421573E-3</v>
      </c>
      <c r="EI43" s="53">
        <v>9.4582237140524404E-4</v>
      </c>
      <c r="EJ43" s="53">
        <v>9.4582237140524404E-4</v>
      </c>
      <c r="EK43" s="53">
        <v>0</v>
      </c>
      <c r="EL43" s="53">
        <v>1.12853805679035</v>
      </c>
      <c r="EM43" s="53">
        <v>8.5983851945931194E-5</v>
      </c>
      <c r="EN43" s="53">
        <v>8.5983851945931194E-5</v>
      </c>
      <c r="EO43" s="52">
        <v>0</v>
      </c>
      <c r="EP43" s="52">
        <v>70.453018688197403</v>
      </c>
      <c r="EQ43" s="52">
        <v>51.113960627778297</v>
      </c>
      <c r="ER43" s="52">
        <v>51.113960627778297</v>
      </c>
      <c r="ES43" s="52" t="s">
        <v>2003</v>
      </c>
      <c r="ET43" s="52" t="s">
        <v>2003</v>
      </c>
      <c r="EU43" s="52">
        <v>7.71114941485984E-2</v>
      </c>
      <c r="EV43" s="52">
        <v>2.14200308445977E-2</v>
      </c>
      <c r="EW43" s="52">
        <v>7.4389912002177302E-2</v>
      </c>
      <c r="EX43" s="52">
        <v>2.0664029755964802E-2</v>
      </c>
      <c r="EY43" s="52">
        <v>4.0823732196316803E-3</v>
      </c>
      <c r="EZ43" s="52">
        <v>1.1340016329492899E-3</v>
      </c>
      <c r="FA43" s="52">
        <v>410.39961897849997</v>
      </c>
      <c r="FB43" s="52">
        <v>114.000806159848</v>
      </c>
      <c r="FC43" s="52">
        <v>7.2575523904563196E-3</v>
      </c>
      <c r="FD43" s="52">
        <v>2.0160029030209599E-3</v>
      </c>
      <c r="FE43" s="52">
        <v>9.0719404880703995E-4</v>
      </c>
      <c r="FF43" s="52">
        <v>2.5200036287761901E-4</v>
      </c>
      <c r="FG43" s="52">
        <v>410.80967068856</v>
      </c>
      <c r="FH43" s="52">
        <v>114.122926517282</v>
      </c>
      <c r="FI43" s="52" t="s">
        <v>2003</v>
      </c>
      <c r="FJ43" s="52" t="s">
        <v>2003</v>
      </c>
      <c r="FK43" s="51">
        <v>0</v>
      </c>
      <c r="FL43" s="51">
        <v>0</v>
      </c>
      <c r="FM43" s="51">
        <v>4479.3999999999996</v>
      </c>
      <c r="FN43" s="51">
        <v>16125.710994311999</v>
      </c>
      <c r="FO43" s="51">
        <v>8272364.4589999998</v>
      </c>
      <c r="FP43" s="51">
        <v>29780273.810209502</v>
      </c>
      <c r="FQ43" s="51">
        <v>0</v>
      </c>
      <c r="FR43" s="51">
        <v>0</v>
      </c>
      <c r="FS43" s="51">
        <v>3555</v>
      </c>
      <c r="FT43" s="51">
        <v>12797.8976168191</v>
      </c>
      <c r="FU43" s="51">
        <v>205172.31</v>
      </c>
      <c r="FV43" s="51">
        <v>738614.40708474303</v>
      </c>
      <c r="FW43" s="51">
        <v>214735</v>
      </c>
      <c r="FX43" s="51">
        <v>773039.81568147498</v>
      </c>
      <c r="FY43" s="51">
        <v>193434.49</v>
      </c>
      <c r="FZ43" s="51">
        <v>696358.59313125501</v>
      </c>
      <c r="GA43" s="51">
        <v>0</v>
      </c>
      <c r="GB43" s="51">
        <v>0</v>
      </c>
      <c r="GC43" s="51">
        <v>0</v>
      </c>
      <c r="GD43" s="51">
        <v>0</v>
      </c>
      <c r="GE43" s="51">
        <v>0</v>
      </c>
      <c r="GF43" s="51">
        <v>0</v>
      </c>
      <c r="GG43" s="51">
        <v>8276843.8590000002</v>
      </c>
      <c r="GH43" s="51">
        <v>29796399.521203801</v>
      </c>
      <c r="GI43" s="51">
        <v>616896.80000000005</v>
      </c>
      <c r="GJ43" s="51">
        <v>2220810.7135142898</v>
      </c>
      <c r="GK43" s="51">
        <v>613341.80000000005</v>
      </c>
      <c r="GL43" s="51">
        <v>2208012.8158974699</v>
      </c>
      <c r="GM43" s="51">
        <v>8482016.1689999998</v>
      </c>
      <c r="GN43" s="51">
        <v>30535013.928288601</v>
      </c>
      <c r="GO43" s="51">
        <v>411724.49</v>
      </c>
      <c r="GP43" s="51">
        <v>1482196.3064295501</v>
      </c>
      <c r="GQ43" s="54">
        <v>0</v>
      </c>
      <c r="GR43" s="54">
        <v>5.0365759152950801E-4</v>
      </c>
      <c r="GS43" s="54">
        <v>0.93013331242448605</v>
      </c>
      <c r="GT43" s="54">
        <v>0</v>
      </c>
      <c r="GU43" s="54">
        <v>3.9971932354498398E-4</v>
      </c>
      <c r="GV43" s="54">
        <v>2.3069293097992001E-2</v>
      </c>
      <c r="GW43" s="54">
        <v>2.41445088442847E-2</v>
      </c>
      <c r="GX43" s="54">
        <v>2.1749508718162901E-2</v>
      </c>
      <c r="GY43" s="54">
        <v>0</v>
      </c>
      <c r="GZ43" s="54">
        <v>0</v>
      </c>
      <c r="HA43" s="54">
        <v>0</v>
      </c>
      <c r="HB43" s="54">
        <v>0.93063697001601497</v>
      </c>
      <c r="HC43" s="54">
        <v>6.9363029983984595E-2</v>
      </c>
      <c r="HD43" s="54">
        <v>6.8963310660439606E-2</v>
      </c>
      <c r="HE43" s="54">
        <v>0.95370626311400697</v>
      </c>
      <c r="HF43" s="54">
        <v>4.6293736885992601E-2</v>
      </c>
      <c r="HG43" s="51">
        <v>0</v>
      </c>
      <c r="HH43" s="51">
        <v>0</v>
      </c>
      <c r="HI43" s="51">
        <v>3.9990000000000001</v>
      </c>
      <c r="HJ43" s="51">
        <v>14.396284829721401</v>
      </c>
      <c r="HK43" s="51">
        <v>4221876.34968598</v>
      </c>
      <c r="HL43" s="51">
        <v>15198633.269803399</v>
      </c>
      <c r="HM43" s="51">
        <v>0</v>
      </c>
      <c r="HN43" s="51">
        <v>0</v>
      </c>
      <c r="HO43" s="51">
        <v>0</v>
      </c>
      <c r="HP43" s="51">
        <v>0</v>
      </c>
      <c r="HQ43" s="51">
        <v>47028.409401979399</v>
      </c>
      <c r="HR43" s="51">
        <v>169300.91943976999</v>
      </c>
      <c r="HS43" s="51">
        <v>0</v>
      </c>
      <c r="HT43" s="51">
        <v>0</v>
      </c>
      <c r="HU43" s="51">
        <v>0</v>
      </c>
      <c r="HV43" s="51">
        <v>0</v>
      </c>
      <c r="HW43" s="51">
        <v>0</v>
      </c>
      <c r="HX43" s="51">
        <v>0</v>
      </c>
      <c r="HY43" s="51">
        <v>0</v>
      </c>
      <c r="HZ43" s="51">
        <v>0</v>
      </c>
      <c r="IA43" s="51">
        <v>0</v>
      </c>
      <c r="IB43" s="51">
        <v>0</v>
      </c>
      <c r="IC43" s="54">
        <v>0</v>
      </c>
      <c r="ID43" s="54">
        <v>9.3677335980147496E-7</v>
      </c>
      <c r="IE43" s="54">
        <v>0.98898256883263902</v>
      </c>
      <c r="IF43" s="54">
        <v>0</v>
      </c>
      <c r="IG43" s="54">
        <v>0</v>
      </c>
      <c r="IH43" s="54">
        <v>1.1016494394001399E-2</v>
      </c>
      <c r="II43" s="54">
        <v>0</v>
      </c>
      <c r="IJ43" s="54">
        <v>0</v>
      </c>
      <c r="IK43" s="54">
        <v>0</v>
      </c>
      <c r="IL43" s="54">
        <v>0</v>
      </c>
      <c r="IM43" s="54">
        <v>0</v>
      </c>
    </row>
    <row r="44" spans="1:247" x14ac:dyDescent="0.2">
      <c r="A44" s="49">
        <v>2020</v>
      </c>
      <c r="B44" s="49" t="s">
        <v>1363</v>
      </c>
      <c r="C44" s="49" t="s">
        <v>2072</v>
      </c>
      <c r="D44" s="50">
        <v>33945.300000000003</v>
      </c>
      <c r="E44" s="51">
        <v>358984864.44819599</v>
      </c>
      <c r="F44" s="51">
        <v>170639653.10297501</v>
      </c>
      <c r="G44" s="51">
        <v>410675216.04663402</v>
      </c>
      <c r="H44" s="51">
        <v>191214768.10403001</v>
      </c>
      <c r="I44" s="51">
        <v>98528796.628999993</v>
      </c>
      <c r="J44" s="51">
        <v>354700830.25775802</v>
      </c>
      <c r="K44" s="51">
        <v>43055975.392999999</v>
      </c>
      <c r="L44" s="51">
        <v>155000271.41262901</v>
      </c>
      <c r="M44" s="51">
        <v>8871.0435358474497</v>
      </c>
      <c r="N44" s="51">
        <v>4099.38311364317</v>
      </c>
      <c r="O44" s="51">
        <v>5882.9521640917701</v>
      </c>
      <c r="P44" s="51">
        <v>22833665.487929899</v>
      </c>
      <c r="Q44" s="51">
        <v>1943176.9867549699</v>
      </c>
      <c r="R44" s="51">
        <v>279179.90519822203</v>
      </c>
      <c r="S44" s="51">
        <v>22965439.2503016</v>
      </c>
      <c r="T44" s="51" t="s">
        <v>2003</v>
      </c>
      <c r="U44" s="52">
        <v>8.9812210831896902E-2</v>
      </c>
      <c r="V44" s="52">
        <v>2.4948035924884301E-2</v>
      </c>
      <c r="W44" s="52">
        <v>9.5255375124739194E-2</v>
      </c>
      <c r="X44" s="52">
        <v>2.6460038102149998E-2</v>
      </c>
      <c r="Y44" s="52">
        <v>5.9874807221264599E-2</v>
      </c>
      <c r="Z44" s="52">
        <v>1.66320239499229E-2</v>
      </c>
      <c r="AA44" s="52">
        <v>231.748162932051</v>
      </c>
      <c r="AB44" s="52">
        <v>64.375004699265205</v>
      </c>
      <c r="AC44" s="52">
        <v>1.9504672049351399E-2</v>
      </c>
      <c r="AD44" s="52">
        <v>5.4180078018688203E-3</v>
      </c>
      <c r="AE44" s="52">
        <v>2.7215821464211202E-3</v>
      </c>
      <c r="AF44" s="52">
        <v>7.5600108863285796E-4</v>
      </c>
      <c r="AG44" s="52">
        <v>233.085820557017</v>
      </c>
      <c r="AH44" s="52">
        <v>64.746579234328195</v>
      </c>
      <c r="AI44" s="52" t="s">
        <v>2003</v>
      </c>
      <c r="AJ44" s="52" t="s">
        <v>2003</v>
      </c>
      <c r="AK44" s="52">
        <v>2.4505397804590399E-2</v>
      </c>
      <c r="AL44" s="52">
        <v>2.4075478544860699E-2</v>
      </c>
      <c r="AM44" s="52">
        <v>1.6336931869726901E-2</v>
      </c>
      <c r="AN44" s="52">
        <v>63.606984396262398</v>
      </c>
      <c r="AO44" s="52">
        <v>5.5889503764855299E-3</v>
      </c>
      <c r="AP44" s="52">
        <v>8.5983851945931197E-4</v>
      </c>
      <c r="AQ44" s="52">
        <v>63.973705524811798</v>
      </c>
      <c r="AR44" s="52" t="s">
        <v>2003</v>
      </c>
      <c r="AS44" s="52">
        <v>0.22815930327497</v>
      </c>
      <c r="AT44" s="52">
        <v>6.3378091263721306E-2</v>
      </c>
      <c r="AU44" s="52">
        <v>0.24131361698267301</v>
      </c>
      <c r="AV44" s="52">
        <v>6.7032096525446797E-2</v>
      </c>
      <c r="AW44" s="52">
        <v>0.15150140615077601</v>
      </c>
      <c r="AX44" s="52">
        <v>4.2084060600562502E-2</v>
      </c>
      <c r="AY44" s="52">
        <v>587.41222897577802</v>
      </c>
      <c r="AZ44" s="52">
        <v>163.171368964892</v>
      </c>
      <c r="BA44" s="52">
        <v>4.9895672684387202E-2</v>
      </c>
      <c r="BB44" s="52">
        <v>1.3860019958269101E-2</v>
      </c>
      <c r="BC44" s="52">
        <v>7.2575523904563196E-3</v>
      </c>
      <c r="BD44" s="52">
        <v>2.0160029030209599E-3</v>
      </c>
      <c r="BE44" s="52">
        <v>590.80241313617</v>
      </c>
      <c r="BF44" s="52">
        <v>164.11309432096499</v>
      </c>
      <c r="BG44" s="52" t="s">
        <v>2003</v>
      </c>
      <c r="BH44" s="52" t="s">
        <v>2003</v>
      </c>
      <c r="BI44" s="52">
        <v>0.46584414406241498</v>
      </c>
      <c r="BJ44" s="52">
        <v>0.12940218633765799</v>
      </c>
      <c r="BK44" s="52">
        <v>89.786809398530295</v>
      </c>
      <c r="BL44" s="52">
        <v>24.940979914723801</v>
      </c>
      <c r="BM44" s="52">
        <v>8.5276240587861707E-2</v>
      </c>
      <c r="BN44" s="52">
        <v>2.3688034110496199E-2</v>
      </c>
      <c r="BO44" s="52">
        <v>0.215458586591672</v>
      </c>
      <c r="BP44" s="52">
        <v>5.9850086183434598E-2</v>
      </c>
      <c r="BQ44" s="52">
        <v>0.449514651183888</v>
      </c>
      <c r="BR44" s="52">
        <v>0.12486617980586</v>
      </c>
      <c r="BS44" s="52">
        <v>90.734373582509306</v>
      </c>
      <c r="BT44" s="52">
        <v>25.204194293749399</v>
      </c>
      <c r="BU44" s="52">
        <v>7.3482717953370205E-2</v>
      </c>
      <c r="BV44" s="52">
        <v>2.04120293930872E-2</v>
      </c>
      <c r="BW44" s="52">
        <v>0.212283407420847</v>
      </c>
      <c r="BX44" s="52">
        <v>5.8968084913363E-2</v>
      </c>
      <c r="BY44" s="52">
        <v>0.36922797786446498</v>
      </c>
      <c r="BZ44" s="52">
        <v>0.102564147691191</v>
      </c>
      <c r="CA44" s="52">
        <v>12.9021137621337</v>
      </c>
      <c r="CB44" s="52">
        <v>3.5839491608455001</v>
      </c>
      <c r="CC44" s="52">
        <v>2.0865463122561899E-2</v>
      </c>
      <c r="CD44" s="52">
        <v>5.7960083461852498E-3</v>
      </c>
      <c r="CE44" s="52">
        <v>0.13970788351628399</v>
      </c>
      <c r="CF44" s="52">
        <v>3.8808055883153399E-2</v>
      </c>
      <c r="CG44" s="52">
        <v>975.67449877528804</v>
      </c>
      <c r="CH44" s="52">
        <v>271.02286226979999</v>
      </c>
      <c r="CI44" s="52">
        <v>5853.8850585140199</v>
      </c>
      <c r="CJ44" s="52">
        <v>1626.09219155402</v>
      </c>
      <c r="CK44" s="52">
        <v>412.07157761045102</v>
      </c>
      <c r="CL44" s="52">
        <v>114.46524282863101</v>
      </c>
      <c r="CM44" s="52">
        <v>603.59067404517805</v>
      </c>
      <c r="CN44" s="52">
        <v>167.66541743626999</v>
      </c>
      <c r="CO44" s="53">
        <v>0.115349723305815</v>
      </c>
      <c r="CP44" s="53">
        <v>3.20418461398893E-2</v>
      </c>
      <c r="CQ44" s="53">
        <v>0.236505488523995</v>
      </c>
      <c r="CR44" s="53">
        <v>6.5696494602195399E-2</v>
      </c>
      <c r="CS44" s="53">
        <v>9.0719404880704006E-3</v>
      </c>
      <c r="CT44" s="53">
        <v>2.5200036287761898E-3</v>
      </c>
      <c r="CU44" s="53">
        <v>4.5178263630590597E-2</v>
      </c>
      <c r="CV44" s="53">
        <v>1.25496180713055E-2</v>
      </c>
      <c r="CW44" s="53">
        <v>1.68284496053706E-2</v>
      </c>
      <c r="CX44" s="53">
        <v>4.6746067313798399E-3</v>
      </c>
      <c r="CY44" s="53">
        <v>4.7310169645287101E-2</v>
      </c>
      <c r="CZ44" s="53">
        <v>1.31418189240679E-2</v>
      </c>
      <c r="DA44" s="53">
        <v>1.1793522634491499E-3</v>
      </c>
      <c r="DB44" s="53">
        <v>3.2760047174090501E-4</v>
      </c>
      <c r="DC44" s="53">
        <v>6.4864374489703299E-3</v>
      </c>
      <c r="DD44" s="53">
        <v>1.8018025945749801E-3</v>
      </c>
      <c r="DE44" s="52">
        <v>983.56799419395804</v>
      </c>
      <c r="DF44" s="52">
        <v>273.21551742719799</v>
      </c>
      <c r="DG44" s="52">
        <v>5873.8914088723604</v>
      </c>
      <c r="DH44" s="52">
        <v>1631.64955555656</v>
      </c>
      <c r="DI44" s="52">
        <v>412.64809942846802</v>
      </c>
      <c r="DJ44" s="52">
        <v>114.62538905924001</v>
      </c>
      <c r="DK44" s="52">
        <v>606.65290755692604</v>
      </c>
      <c r="DL44" s="52">
        <v>168.51604466116299</v>
      </c>
      <c r="DM44" s="52" t="s">
        <v>2003</v>
      </c>
      <c r="DN44" s="52" t="s">
        <v>2003</v>
      </c>
      <c r="DO44" s="52" t="s">
        <v>2003</v>
      </c>
      <c r="DP44" s="52" t="s">
        <v>2003</v>
      </c>
      <c r="DQ44" s="52">
        <v>4.1272248934046997E-2</v>
      </c>
      <c r="DR44" s="52">
        <v>1.0769477456227901</v>
      </c>
      <c r="DS44" s="52">
        <v>1.0318062233511701E-2</v>
      </c>
      <c r="DT44" s="52">
        <v>2.3215640025401399E-2</v>
      </c>
      <c r="DU44" s="52">
        <v>3.9982491154858003E-2</v>
      </c>
      <c r="DV44" s="52">
        <v>1.0868358885965701</v>
      </c>
      <c r="DW44" s="52">
        <v>9.0283044543227799E-3</v>
      </c>
      <c r="DX44" s="52">
        <v>2.2785720765671799E-2</v>
      </c>
      <c r="DY44" s="52">
        <v>3.2673863739453898E-2</v>
      </c>
      <c r="DZ44" s="52">
        <v>0.15477093350267601</v>
      </c>
      <c r="EA44" s="52">
        <v>2.5795155583779399E-3</v>
      </c>
      <c r="EB44" s="52">
        <v>1.5047174090538001E-2</v>
      </c>
      <c r="EC44" s="52">
        <v>86.068116120838198</v>
      </c>
      <c r="ED44" s="52">
        <v>70.216993014605805</v>
      </c>
      <c r="EE44" s="52">
        <v>50.888253016420201</v>
      </c>
      <c r="EF44" s="52">
        <v>65.618146693277694</v>
      </c>
      <c r="EG44" s="53">
        <v>1.01890864555928E-2</v>
      </c>
      <c r="EH44" s="53">
        <v>2.83746711421573E-3</v>
      </c>
      <c r="EI44" s="53">
        <v>1.1177900752971099E-3</v>
      </c>
      <c r="EJ44" s="53">
        <v>4.9010795609180802E-3</v>
      </c>
      <c r="EK44" s="53">
        <v>1.46172548308083E-3</v>
      </c>
      <c r="EL44" s="53">
        <v>1.1347288941304501</v>
      </c>
      <c r="EM44" s="53">
        <v>1.28975777918897E-4</v>
      </c>
      <c r="EN44" s="53">
        <v>6.8787081556744999E-4</v>
      </c>
      <c r="EO44" s="52">
        <v>86.764585321600293</v>
      </c>
      <c r="EP44" s="52">
        <v>70.456887961535003</v>
      </c>
      <c r="EQ44" s="52">
        <v>50.959619613535303</v>
      </c>
      <c r="ER44" s="52">
        <v>65.950904200308401</v>
      </c>
      <c r="ES44" s="52" t="s">
        <v>2003</v>
      </c>
      <c r="ET44" s="52" t="s">
        <v>2003</v>
      </c>
      <c r="EU44" s="52">
        <v>0.25129275151955</v>
      </c>
      <c r="EV44" s="52">
        <v>6.9804100517100606E-2</v>
      </c>
      <c r="EW44" s="52">
        <v>0.24857116937312901</v>
      </c>
      <c r="EX44" s="52">
        <v>6.9048099428467694E-2</v>
      </c>
      <c r="EY44" s="52">
        <v>0.17644924249296901</v>
      </c>
      <c r="EZ44" s="52">
        <v>4.9014070579696999E-2</v>
      </c>
      <c r="FA44" s="52">
        <v>658.88188333484504</v>
      </c>
      <c r="FB44" s="52">
        <v>183.02420955275301</v>
      </c>
      <c r="FC44" s="52">
        <v>5.5338836977229397E-2</v>
      </c>
      <c r="FD44" s="52">
        <v>1.5372022135534799E-2</v>
      </c>
      <c r="FE44" s="52">
        <v>8.1647464392633606E-3</v>
      </c>
      <c r="FF44" s="52">
        <v>2.2680032658985798E-3</v>
      </c>
      <c r="FG44" s="52">
        <v>662.63721309988205</v>
      </c>
      <c r="FH44" s="52">
        <v>184.08061779914701</v>
      </c>
      <c r="FI44" s="52" t="s">
        <v>2003</v>
      </c>
      <c r="FJ44" s="52" t="s">
        <v>2003</v>
      </c>
      <c r="FK44" s="51">
        <v>12459093.162</v>
      </c>
      <c r="FL44" s="51">
        <v>44852376.564187497</v>
      </c>
      <c r="FM44" s="51">
        <v>64149.472999999998</v>
      </c>
      <c r="FN44" s="51">
        <v>230936.25530995699</v>
      </c>
      <c r="FO44" s="51">
        <v>24227929.816</v>
      </c>
      <c r="FP44" s="51">
        <v>87219849.578803405</v>
      </c>
      <c r="FQ44" s="51">
        <v>54751088</v>
      </c>
      <c r="FR44" s="51">
        <v>197102339.98128</v>
      </c>
      <c r="FS44" s="51">
        <v>3184205</v>
      </c>
      <c r="FT44" s="51">
        <v>11463046.2956296</v>
      </c>
      <c r="FU44" s="51">
        <v>2075083.7760000001</v>
      </c>
      <c r="FV44" s="51">
        <v>7470241.8316653501</v>
      </c>
      <c r="FW44" s="51">
        <v>0</v>
      </c>
      <c r="FX44" s="51">
        <v>0</v>
      </c>
      <c r="FY44" s="51">
        <v>1721545.53</v>
      </c>
      <c r="FZ44" s="51">
        <v>6197514.32788538</v>
      </c>
      <c r="GA44" s="51">
        <v>0</v>
      </c>
      <c r="GB44" s="51">
        <v>0</v>
      </c>
      <c r="GC44" s="51">
        <v>43958.375999999997</v>
      </c>
      <c r="GD44" s="51">
        <v>158248.88760889901</v>
      </c>
      <c r="GE44" s="51">
        <v>1744</v>
      </c>
      <c r="GF44" s="51">
        <v>6278.3497732018104</v>
      </c>
      <c r="GG44" s="51">
        <v>91547962.827000007</v>
      </c>
      <c r="GH44" s="51">
        <v>329570029.61696303</v>
      </c>
      <c r="GI44" s="51">
        <v>6980834.3059999999</v>
      </c>
      <c r="GJ44" s="51">
        <v>25130802.455180399</v>
      </c>
      <c r="GK44" s="51">
        <v>3796629.3059999999</v>
      </c>
      <c r="GL44" s="51">
        <v>13667756.1595507</v>
      </c>
      <c r="GM44" s="51">
        <v>38871958.603</v>
      </c>
      <c r="GN44" s="51">
        <v>139937931.46734801</v>
      </c>
      <c r="GO44" s="51">
        <v>59656838.530000001</v>
      </c>
      <c r="GP44" s="51">
        <v>214762900.60479501</v>
      </c>
      <c r="GQ44" s="54">
        <v>0.126451286573427</v>
      </c>
      <c r="GR44" s="54">
        <v>6.5107333963904199E-4</v>
      </c>
      <c r="GS44" s="54">
        <v>0.245896941005945</v>
      </c>
      <c r="GT44" s="54">
        <v>0.55568615057883797</v>
      </c>
      <c r="GU44" s="54">
        <v>3.2317506075932E-2</v>
      </c>
      <c r="GV44" s="54">
        <v>2.1060683134078301E-2</v>
      </c>
      <c r="GW44" s="54">
        <v>0</v>
      </c>
      <c r="GX44" s="54">
        <v>1.74725113884843E-2</v>
      </c>
      <c r="GY44" s="54">
        <v>0</v>
      </c>
      <c r="GZ44" s="54">
        <v>4.4614749473356898E-4</v>
      </c>
      <c r="HA44" s="54">
        <v>1.77004089235541E-5</v>
      </c>
      <c r="HB44" s="54">
        <v>0.92914929940150504</v>
      </c>
      <c r="HC44" s="54">
        <v>7.0850700598494604E-2</v>
      </c>
      <c r="HD44" s="54">
        <v>3.8533194522562597E-2</v>
      </c>
      <c r="HE44" s="54">
        <v>0.39452383195674601</v>
      </c>
      <c r="HF44" s="54">
        <v>0.60547616804325399</v>
      </c>
      <c r="HG44" s="51">
        <v>10429550.9795401</v>
      </c>
      <c r="HH44" s="51">
        <v>37546083.157679103</v>
      </c>
      <c r="HI44" s="51">
        <v>1995.001</v>
      </c>
      <c r="HJ44" s="51">
        <v>7181.9461444308399</v>
      </c>
      <c r="HK44" s="51">
        <v>14208275.7506011</v>
      </c>
      <c r="HL44" s="51">
        <v>51149383.507095903</v>
      </c>
      <c r="HM44" s="51">
        <v>0</v>
      </c>
      <c r="HN44" s="51">
        <v>0</v>
      </c>
      <c r="HO44" s="51">
        <v>0</v>
      </c>
      <c r="HP44" s="51">
        <v>0</v>
      </c>
      <c r="HQ44" s="51">
        <v>397214.85082736699</v>
      </c>
      <c r="HR44" s="51">
        <v>1429962.02328233</v>
      </c>
      <c r="HS44" s="51">
        <v>0</v>
      </c>
      <c r="HT44" s="51">
        <v>0</v>
      </c>
      <c r="HU44" s="51">
        <v>0</v>
      </c>
      <c r="HV44" s="51">
        <v>0</v>
      </c>
      <c r="HW44" s="51">
        <v>0</v>
      </c>
      <c r="HX44" s="51">
        <v>0</v>
      </c>
      <c r="HY44" s="51">
        <v>0</v>
      </c>
      <c r="HZ44" s="51">
        <v>0</v>
      </c>
      <c r="IA44" s="51">
        <v>0</v>
      </c>
      <c r="IB44" s="51">
        <v>0</v>
      </c>
      <c r="IC44" s="54">
        <v>0.41656491355895398</v>
      </c>
      <c r="ID44" s="54">
        <v>7.9681994051835202E-5</v>
      </c>
      <c r="IE44" s="54">
        <v>0.56749031396286598</v>
      </c>
      <c r="IF44" s="54">
        <v>0</v>
      </c>
      <c r="IG44" s="54">
        <v>0</v>
      </c>
      <c r="IH44" s="54">
        <v>1.58650904841285E-2</v>
      </c>
      <c r="II44" s="54">
        <v>0</v>
      </c>
      <c r="IJ44" s="54">
        <v>0</v>
      </c>
      <c r="IK44" s="54">
        <v>0</v>
      </c>
      <c r="IL44" s="54">
        <v>0</v>
      </c>
      <c r="IM44" s="54">
        <v>0</v>
      </c>
    </row>
    <row r="45" spans="1:247" x14ac:dyDescent="0.2">
      <c r="A45" s="49">
        <v>2020</v>
      </c>
      <c r="B45" s="49" t="s">
        <v>2073</v>
      </c>
      <c r="C45" s="49" t="s">
        <v>2074</v>
      </c>
      <c r="D45" s="50">
        <v>6907.3</v>
      </c>
      <c r="E45" s="51">
        <v>28729719.526271399</v>
      </c>
      <c r="F45" s="51">
        <v>12014570.8799325</v>
      </c>
      <c r="G45" s="51">
        <v>134035623.16100401</v>
      </c>
      <c r="H45" s="51">
        <v>51656998.320320703</v>
      </c>
      <c r="I45" s="51">
        <v>14146525.855</v>
      </c>
      <c r="J45" s="51">
        <v>50927085.661314704</v>
      </c>
      <c r="K45" s="51">
        <v>5390674.1859999998</v>
      </c>
      <c r="L45" s="51">
        <v>19406271.8194254</v>
      </c>
      <c r="M45" s="51">
        <v>867.76224474058995</v>
      </c>
      <c r="N45" s="51">
        <v>344.31149132276801</v>
      </c>
      <c r="O45" s="51">
        <v>537.00864548085406</v>
      </c>
      <c r="P45" s="51">
        <v>2172730.4152189498</v>
      </c>
      <c r="Q45" s="51">
        <v>187930.97024403501</v>
      </c>
      <c r="R45" s="51">
        <v>26886.676041005201</v>
      </c>
      <c r="S45" s="51">
        <v>2185440.8034037598</v>
      </c>
      <c r="T45" s="51" t="s">
        <v>2003</v>
      </c>
      <c r="U45" s="52">
        <v>6.1235598294475203E-2</v>
      </c>
      <c r="V45" s="52">
        <v>1.7010024494239301E-2</v>
      </c>
      <c r="W45" s="52">
        <v>6.3957180440896294E-2</v>
      </c>
      <c r="X45" s="52">
        <v>1.77660255828722E-2</v>
      </c>
      <c r="Y45" s="52">
        <v>3.81021500498957E-2</v>
      </c>
      <c r="Z45" s="52">
        <v>1.0584015240860001E-2</v>
      </c>
      <c r="AA45" s="52">
        <v>153.588859657081</v>
      </c>
      <c r="AB45" s="52">
        <v>42.663913435543897</v>
      </c>
      <c r="AC45" s="52">
        <v>1.3154313707702101E-2</v>
      </c>
      <c r="AD45" s="52">
        <v>3.6540052617254799E-3</v>
      </c>
      <c r="AE45" s="52">
        <v>1.8143880976140799E-3</v>
      </c>
      <c r="AF45" s="52">
        <v>5.04000725755239E-4</v>
      </c>
      <c r="AG45" s="52">
        <v>154.48743536242401</v>
      </c>
      <c r="AH45" s="52">
        <v>42.9135197949741</v>
      </c>
      <c r="AI45" s="52" t="s">
        <v>2003</v>
      </c>
      <c r="AJ45" s="52" t="s">
        <v>2003</v>
      </c>
      <c r="AK45" s="52">
        <v>3.0094348181075901E-2</v>
      </c>
      <c r="AL45" s="52">
        <v>2.8804590401887001E-2</v>
      </c>
      <c r="AM45" s="52">
        <v>1.8486528168375201E-2</v>
      </c>
      <c r="AN45" s="52">
        <v>75.627096979043799</v>
      </c>
      <c r="AO45" s="52">
        <v>6.4487888959448396E-3</v>
      </c>
      <c r="AP45" s="52">
        <v>8.5983851945931197E-4</v>
      </c>
      <c r="AQ45" s="52">
        <v>76.069483897305602</v>
      </c>
      <c r="AR45" s="52" t="s">
        <v>2003</v>
      </c>
      <c r="AS45" s="52">
        <v>0.31343554386283201</v>
      </c>
      <c r="AT45" s="52">
        <v>8.7066125374217498E-2</v>
      </c>
      <c r="AU45" s="52">
        <v>0.32613626054613098</v>
      </c>
      <c r="AV45" s="52">
        <v>9.0594130454504193E-2</v>
      </c>
      <c r="AW45" s="52">
        <v>0.19368592942030299</v>
      </c>
      <c r="AX45" s="52">
        <v>5.3802077474371802E-2</v>
      </c>
      <c r="AY45" s="52">
        <v>784.47246666061903</v>
      </c>
      <c r="AZ45" s="52">
        <v>217.910761788987</v>
      </c>
      <c r="BA45" s="52">
        <v>6.8039553660527996E-2</v>
      </c>
      <c r="BB45" s="52">
        <v>1.8900027215821499E-2</v>
      </c>
      <c r="BC45" s="52">
        <v>9.5255375124739198E-3</v>
      </c>
      <c r="BD45" s="52">
        <v>2.6460038102150002E-3</v>
      </c>
      <c r="BE45" s="52">
        <v>789.06150775650895</v>
      </c>
      <c r="BF45" s="52">
        <v>219.185505624603</v>
      </c>
      <c r="BG45" s="52" t="s">
        <v>2003</v>
      </c>
      <c r="BH45" s="52" t="s">
        <v>2003</v>
      </c>
      <c r="BI45" s="52">
        <v>0.37421754513290401</v>
      </c>
      <c r="BJ45" s="52">
        <v>0.103950149687018</v>
      </c>
      <c r="BK45" s="52">
        <v>7.8504037013517198</v>
      </c>
      <c r="BL45" s="52">
        <v>2.1806851401614802</v>
      </c>
      <c r="BM45" s="52">
        <v>0.20910822825002301</v>
      </c>
      <c r="BN45" s="52">
        <v>5.8086083643291299E-2</v>
      </c>
      <c r="BO45" s="52">
        <v>0.31479633493604298</v>
      </c>
      <c r="BP45" s="52">
        <v>8.7444125918533996E-2</v>
      </c>
      <c r="BQ45" s="52">
        <v>0.395536605279869</v>
      </c>
      <c r="BR45" s="52">
        <v>0.109872158214642</v>
      </c>
      <c r="BS45" s="52">
        <v>8.0690374671142209</v>
      </c>
      <c r="BT45" s="52">
        <v>2.2414172276149902</v>
      </c>
      <c r="BU45" s="52">
        <v>0.226344915177356</v>
      </c>
      <c r="BV45" s="52">
        <v>6.2874090537966096E-2</v>
      </c>
      <c r="BW45" s="52">
        <v>0.312528349814025</v>
      </c>
      <c r="BX45" s="52">
        <v>8.6814125011339893E-2</v>
      </c>
      <c r="BY45" s="52">
        <v>0.316610723033657</v>
      </c>
      <c r="BZ45" s="52">
        <v>8.7948126644289207E-2</v>
      </c>
      <c r="CA45" s="52">
        <v>4.2139163567087001</v>
      </c>
      <c r="CB45" s="52">
        <v>1.17054168556654</v>
      </c>
      <c r="CC45" s="52">
        <v>2.7215821464211202E-3</v>
      </c>
      <c r="CD45" s="52">
        <v>7.5600108863285796E-4</v>
      </c>
      <c r="CE45" s="52">
        <v>0.19459312346911001</v>
      </c>
      <c r="CF45" s="52">
        <v>5.4054077837249401E-2</v>
      </c>
      <c r="CG45" s="52">
        <v>989.74099609906602</v>
      </c>
      <c r="CH45" s="52">
        <v>274.93025389639803</v>
      </c>
      <c r="CI45" s="52">
        <v>1375.75932141885</v>
      </c>
      <c r="CJ45" s="52">
        <v>382.15842430372902</v>
      </c>
      <c r="CK45" s="52">
        <v>485.19005715322498</v>
      </c>
      <c r="CL45" s="52">
        <v>134.77609407602301</v>
      </c>
      <c r="CM45" s="52">
        <v>788.08990293023703</v>
      </c>
      <c r="CN45" s="52">
        <v>218.91561323596099</v>
      </c>
      <c r="CO45" s="53">
        <v>0.106640660437268</v>
      </c>
      <c r="CP45" s="53">
        <v>2.96226426562642E-2</v>
      </c>
      <c r="CQ45" s="53">
        <v>5.5701714596752203E-2</v>
      </c>
      <c r="CR45" s="53">
        <v>1.54728222806858E-2</v>
      </c>
      <c r="CS45" s="53">
        <v>8.7997822734282895E-3</v>
      </c>
      <c r="CT45" s="53">
        <v>2.44440351991291E-3</v>
      </c>
      <c r="CU45" s="53">
        <v>6.74045178263631E-2</v>
      </c>
      <c r="CV45" s="53">
        <v>1.8723626961807099E-2</v>
      </c>
      <c r="CW45" s="53">
        <v>1.55130182346004E-2</v>
      </c>
      <c r="CX45" s="53">
        <v>4.3092062052072898E-3</v>
      </c>
      <c r="CY45" s="53">
        <v>1.1158486800326601E-2</v>
      </c>
      <c r="CZ45" s="53">
        <v>3.0996044633947199E-3</v>
      </c>
      <c r="DA45" s="53">
        <v>9.0719404880703995E-4</v>
      </c>
      <c r="DB45" s="53">
        <v>2.5200036287761901E-4</v>
      </c>
      <c r="DC45" s="53">
        <v>9.6616166197949702E-3</v>
      </c>
      <c r="DD45" s="53">
        <v>2.6838038646466501E-3</v>
      </c>
      <c r="DE45" s="52">
        <v>997.02984668420595</v>
      </c>
      <c r="DF45" s="52">
        <v>276.954950811939</v>
      </c>
      <c r="DG45" s="52">
        <v>1380.47264809943</v>
      </c>
      <c r="DH45" s="52">
        <v>383.46769218905899</v>
      </c>
      <c r="DI45" s="52">
        <v>485.676313163386</v>
      </c>
      <c r="DJ45" s="52">
        <v>134.911166270525</v>
      </c>
      <c r="DK45" s="52">
        <v>792.65308899573597</v>
      </c>
      <c r="DL45" s="52">
        <v>220.183175061236</v>
      </c>
      <c r="DM45" s="52" t="s">
        <v>2003</v>
      </c>
      <c r="DN45" s="52" t="s">
        <v>2003</v>
      </c>
      <c r="DO45" s="52" t="s">
        <v>2003</v>
      </c>
      <c r="DP45" s="52" t="s">
        <v>2003</v>
      </c>
      <c r="DQ45" s="52">
        <v>3.3963621518642802E-2</v>
      </c>
      <c r="DR45" s="52">
        <v>0.40068475006804</v>
      </c>
      <c r="DS45" s="52">
        <v>2.1925882246212499E-2</v>
      </c>
      <c r="DT45" s="52">
        <v>3.0094348181075901E-2</v>
      </c>
      <c r="DU45" s="52">
        <v>3.5253379297831802E-2</v>
      </c>
      <c r="DV45" s="52">
        <v>0.406703619704255</v>
      </c>
      <c r="DW45" s="52">
        <v>2.1495962986482799E-2</v>
      </c>
      <c r="DX45" s="52">
        <v>2.8804590401887001E-2</v>
      </c>
      <c r="DY45" s="52">
        <v>2.8804590401887001E-2</v>
      </c>
      <c r="DZ45" s="52">
        <v>0.214959629864828</v>
      </c>
      <c r="EA45" s="52">
        <v>4.2991925972965598E-4</v>
      </c>
      <c r="EB45" s="52">
        <v>1.8916447428104902E-2</v>
      </c>
      <c r="EC45" s="52">
        <v>90.1798639208927</v>
      </c>
      <c r="ED45" s="52">
        <v>70.216993014605805</v>
      </c>
      <c r="EE45" s="52">
        <v>51.087735552934802</v>
      </c>
      <c r="EF45" s="52">
        <v>75.8403369318697</v>
      </c>
      <c r="EG45" s="53">
        <v>9.7161752698902305E-3</v>
      </c>
      <c r="EH45" s="53">
        <v>2.83746711421573E-3</v>
      </c>
      <c r="EI45" s="53">
        <v>9.4582237140524404E-4</v>
      </c>
      <c r="EJ45" s="53">
        <v>6.4917808219178098E-3</v>
      </c>
      <c r="EK45" s="53">
        <v>1.41873355710787E-3</v>
      </c>
      <c r="EL45" s="53">
        <v>1.13739439354078</v>
      </c>
      <c r="EM45" s="53">
        <v>8.5983851945931194E-5</v>
      </c>
      <c r="EN45" s="53">
        <v>9.4582237140524404E-4</v>
      </c>
      <c r="EO45" s="52">
        <v>90.844089177174993</v>
      </c>
      <c r="EP45" s="52">
        <v>70.457317880794704</v>
      </c>
      <c r="EQ45" s="52">
        <v>51.138895944842602</v>
      </c>
      <c r="ER45" s="52">
        <v>76.279284496053705</v>
      </c>
      <c r="ES45" s="52" t="s">
        <v>2003</v>
      </c>
      <c r="ET45" s="52" t="s">
        <v>2003</v>
      </c>
      <c r="EU45" s="52">
        <v>0.305270797423569</v>
      </c>
      <c r="EV45" s="52">
        <v>8.4798122108318996E-2</v>
      </c>
      <c r="EW45" s="52">
        <v>0.30617799147237601</v>
      </c>
      <c r="EX45" s="52">
        <v>8.5050122471196601E-2</v>
      </c>
      <c r="EY45" s="52">
        <v>0.166923704980495</v>
      </c>
      <c r="EZ45" s="52">
        <v>4.6368066769481998E-2</v>
      </c>
      <c r="FA45" s="52">
        <v>741.65381475097502</v>
      </c>
      <c r="FB45" s="52">
        <v>206.01659666152599</v>
      </c>
      <c r="FC45" s="52">
        <v>5.9421210196861099E-2</v>
      </c>
      <c r="FD45" s="52">
        <v>1.6506023768484101E-2</v>
      </c>
      <c r="FE45" s="52">
        <v>8.6183434636668797E-3</v>
      </c>
      <c r="FF45" s="52">
        <v>2.3940034473373898E-3</v>
      </c>
      <c r="FG45" s="52">
        <v>745.64274698357997</v>
      </c>
      <c r="FH45" s="52">
        <v>207.13955511203801</v>
      </c>
      <c r="FI45" s="52" t="s">
        <v>2003</v>
      </c>
      <c r="FJ45" s="52" t="s">
        <v>2003</v>
      </c>
      <c r="FK45" s="51">
        <v>1648222.1</v>
      </c>
      <c r="FL45" s="51">
        <v>5933552.0915832696</v>
      </c>
      <c r="FM45" s="51">
        <v>7380.7830000000004</v>
      </c>
      <c r="FN45" s="51">
        <v>26570.606235150099</v>
      </c>
      <c r="FO45" s="51">
        <v>1102465.8689999999</v>
      </c>
      <c r="FP45" s="51">
        <v>3968845.3776369798</v>
      </c>
      <c r="FQ45" s="51">
        <v>0</v>
      </c>
      <c r="FR45" s="51">
        <v>0</v>
      </c>
      <c r="FS45" s="51">
        <v>5830613</v>
      </c>
      <c r="FT45" s="51">
        <v>20990038.879689001</v>
      </c>
      <c r="FU45" s="51">
        <v>11627.116</v>
      </c>
      <c r="FV45" s="51">
        <v>41857.282741738098</v>
      </c>
      <c r="FW45" s="51">
        <v>5544166.4199999999</v>
      </c>
      <c r="FX45" s="51">
        <v>19958839.4412845</v>
      </c>
      <c r="FY45" s="51">
        <v>2051</v>
      </c>
      <c r="FZ45" s="51">
        <v>7383.54093167255</v>
      </c>
      <c r="GA45" s="51">
        <v>0</v>
      </c>
      <c r="GB45" s="51">
        <v>0</v>
      </c>
      <c r="GC45" s="51">
        <v>0</v>
      </c>
      <c r="GD45" s="51">
        <v>0</v>
      </c>
      <c r="GE45" s="51">
        <v>0</v>
      </c>
      <c r="GF45" s="51">
        <v>0</v>
      </c>
      <c r="GG45" s="51">
        <v>2758068.7519999999</v>
      </c>
      <c r="GH45" s="51">
        <v>9928968.0754553992</v>
      </c>
      <c r="GI45" s="51">
        <v>11388457.536</v>
      </c>
      <c r="GJ45" s="51">
        <v>40998119.144646801</v>
      </c>
      <c r="GK45" s="51">
        <v>5557844.5360000003</v>
      </c>
      <c r="GL45" s="51">
        <v>20008080.264957901</v>
      </c>
      <c r="GM45" s="51">
        <v>2769695.8679999998</v>
      </c>
      <c r="GN45" s="51">
        <v>9970825.3581971303</v>
      </c>
      <c r="GO45" s="51">
        <v>11376830.42</v>
      </c>
      <c r="GP45" s="51">
        <v>40956261.861905098</v>
      </c>
      <c r="GQ45" s="54">
        <v>0.116510729662174</v>
      </c>
      <c r="GR45" s="54">
        <v>5.2173818856582896E-4</v>
      </c>
      <c r="GS45" s="54">
        <v>7.7931913923998605E-2</v>
      </c>
      <c r="GT45" s="54">
        <v>0</v>
      </c>
      <c r="GU45" s="54">
        <v>0.41215863748444798</v>
      </c>
      <c r="GV45" s="54">
        <v>8.2190608233364496E-4</v>
      </c>
      <c r="GW45" s="54">
        <v>0.39191009206994698</v>
      </c>
      <c r="GX45" s="54">
        <v>1.4498258853410501E-4</v>
      </c>
      <c r="GY45" s="54">
        <v>0</v>
      </c>
      <c r="GZ45" s="54">
        <v>0</v>
      </c>
      <c r="HA45" s="54">
        <v>0</v>
      </c>
      <c r="HB45" s="54">
        <v>0.19496438177473799</v>
      </c>
      <c r="HC45" s="54">
        <v>0.80503561822526204</v>
      </c>
      <c r="HD45" s="54">
        <v>0.39287698074081401</v>
      </c>
      <c r="HE45" s="54">
        <v>0.195786287857072</v>
      </c>
      <c r="HF45" s="54">
        <v>0.80421371214292803</v>
      </c>
      <c r="HG45" s="51">
        <v>1051478.8563276399</v>
      </c>
      <c r="HH45" s="51">
        <v>3785293.6004307098</v>
      </c>
      <c r="HI45" s="51">
        <v>2787.14</v>
      </c>
      <c r="HJ45" s="51">
        <v>10033.623731010101</v>
      </c>
      <c r="HK45" s="51">
        <v>1012120.25157691</v>
      </c>
      <c r="HL45" s="51">
        <v>3643603.7568468102</v>
      </c>
      <c r="HM45" s="51">
        <v>0</v>
      </c>
      <c r="HN45" s="51">
        <v>0</v>
      </c>
      <c r="HO45" s="51">
        <v>0</v>
      </c>
      <c r="HP45" s="51">
        <v>0</v>
      </c>
      <c r="HQ45" s="51">
        <v>11578.7671232877</v>
      </c>
      <c r="HR45" s="51">
        <v>41683.228178010198</v>
      </c>
      <c r="HS45" s="51">
        <v>0</v>
      </c>
      <c r="HT45" s="51">
        <v>0</v>
      </c>
      <c r="HU45" s="51">
        <v>0</v>
      </c>
      <c r="HV45" s="51">
        <v>0</v>
      </c>
      <c r="HW45" s="51">
        <v>0</v>
      </c>
      <c r="HX45" s="51">
        <v>0</v>
      </c>
      <c r="HY45" s="51">
        <v>0</v>
      </c>
      <c r="HZ45" s="51">
        <v>0</v>
      </c>
      <c r="IA45" s="51">
        <v>0</v>
      </c>
      <c r="IB45" s="51">
        <v>0</v>
      </c>
      <c r="IC45" s="54">
        <v>0.50601374360172102</v>
      </c>
      <c r="ID45" s="54">
        <v>1.3412834094142199E-3</v>
      </c>
      <c r="IE45" s="54">
        <v>0.48707280645114598</v>
      </c>
      <c r="IF45" s="54">
        <v>0</v>
      </c>
      <c r="IG45" s="54">
        <v>0</v>
      </c>
      <c r="IH45" s="54">
        <v>5.5721665377184201E-3</v>
      </c>
      <c r="II45" s="54">
        <v>0</v>
      </c>
      <c r="IJ45" s="54">
        <v>0</v>
      </c>
      <c r="IK45" s="54">
        <v>0</v>
      </c>
      <c r="IL45" s="54">
        <v>0</v>
      </c>
      <c r="IM45" s="54">
        <v>0</v>
      </c>
    </row>
    <row r="46" spans="1:247" x14ac:dyDescent="0.2">
      <c r="A46" s="49">
        <v>2020</v>
      </c>
      <c r="B46" s="49" t="s">
        <v>1437</v>
      </c>
      <c r="C46" s="49" t="s">
        <v>2075</v>
      </c>
      <c r="D46" s="50">
        <v>28492</v>
      </c>
      <c r="E46" s="51">
        <v>289609222.82760102</v>
      </c>
      <c r="F46" s="51">
        <v>157708919.576915</v>
      </c>
      <c r="G46" s="51">
        <v>417494619.21502399</v>
      </c>
      <c r="H46" s="51">
        <v>216132777.765351</v>
      </c>
      <c r="I46" s="51">
        <v>80566010.003999993</v>
      </c>
      <c r="J46" s="51">
        <v>290035315.73187399</v>
      </c>
      <c r="K46" s="51">
        <v>36411644.185999997</v>
      </c>
      <c r="L46" s="51">
        <v>131080870.422637</v>
      </c>
      <c r="M46" s="51">
        <v>8017.9559289129202</v>
      </c>
      <c r="N46" s="51">
        <v>4332.2486414892401</v>
      </c>
      <c r="O46" s="51">
        <v>9844.0266349756403</v>
      </c>
      <c r="P46" s="51">
        <v>20762326.717529599</v>
      </c>
      <c r="Q46" s="51">
        <v>1799349.2071124001</v>
      </c>
      <c r="R46" s="51">
        <v>260826.19976413</v>
      </c>
      <c r="S46" s="51">
        <v>20881595.360651702</v>
      </c>
      <c r="T46" s="51" t="s">
        <v>2003</v>
      </c>
      <c r="U46" s="52">
        <v>9.9337748344370896E-2</v>
      </c>
      <c r="V46" s="52">
        <v>2.7594039735099302E-2</v>
      </c>
      <c r="W46" s="52">
        <v>0.118842420393722</v>
      </c>
      <c r="X46" s="52">
        <v>3.3012047536968202E-2</v>
      </c>
      <c r="Y46" s="52">
        <v>0.122017599564547</v>
      </c>
      <c r="Z46" s="52">
        <v>3.3894048807039799E-2</v>
      </c>
      <c r="AA46" s="52">
        <v>257.70797423568899</v>
      </c>
      <c r="AB46" s="52">
        <v>71.586121083189695</v>
      </c>
      <c r="AC46" s="52">
        <v>2.22262541957725E-2</v>
      </c>
      <c r="AD46" s="52">
        <v>6.1740088905016801E-3</v>
      </c>
      <c r="AE46" s="52">
        <v>3.1751791708246398E-3</v>
      </c>
      <c r="AF46" s="52">
        <v>8.8200127007166803E-4</v>
      </c>
      <c r="AG46" s="52">
        <v>259.18851492334198</v>
      </c>
      <c r="AH46" s="52">
        <v>71.997385675405994</v>
      </c>
      <c r="AI46" s="52" t="s">
        <v>2003</v>
      </c>
      <c r="AJ46" s="52" t="s">
        <v>2003</v>
      </c>
      <c r="AK46" s="52">
        <v>2.7514832622698E-2</v>
      </c>
      <c r="AL46" s="52">
        <v>2.7514832622698E-2</v>
      </c>
      <c r="AM46" s="52">
        <v>3.3963621518642802E-2</v>
      </c>
      <c r="AN46" s="52">
        <v>71.691616075478507</v>
      </c>
      <c r="AO46" s="52">
        <v>6.0188696362151904E-3</v>
      </c>
      <c r="AP46" s="52">
        <v>8.5983851945931197E-4</v>
      </c>
      <c r="AQ46" s="52">
        <v>72.103478726299599</v>
      </c>
      <c r="AR46" s="52" t="s">
        <v>2003</v>
      </c>
      <c r="AS46" s="52">
        <v>0.26036469200762002</v>
      </c>
      <c r="AT46" s="52">
        <v>7.2324104145876797E-2</v>
      </c>
      <c r="AU46" s="52">
        <v>0.31162115576521798</v>
      </c>
      <c r="AV46" s="52">
        <v>8.6562124648462302E-2</v>
      </c>
      <c r="AW46" s="52">
        <v>0.319785902204481</v>
      </c>
      <c r="AX46" s="52">
        <v>8.8830127914360901E-2</v>
      </c>
      <c r="AY46" s="52">
        <v>674.48970334754597</v>
      </c>
      <c r="AZ46" s="52">
        <v>187.35974979588099</v>
      </c>
      <c r="BA46" s="52">
        <v>5.8514016148054099E-2</v>
      </c>
      <c r="BB46" s="52">
        <v>1.6254023405606499E-2</v>
      </c>
      <c r="BC46" s="52">
        <v>8.6183434636668797E-3</v>
      </c>
      <c r="BD46" s="52">
        <v>2.3940034473373898E-3</v>
      </c>
      <c r="BE46" s="52">
        <v>678.36432913000101</v>
      </c>
      <c r="BF46" s="52">
        <v>188.436043345732</v>
      </c>
      <c r="BG46" s="52" t="s">
        <v>2003</v>
      </c>
      <c r="BH46" s="52" t="s">
        <v>2003</v>
      </c>
      <c r="BI46" s="52">
        <v>0.39372221718225497</v>
      </c>
      <c r="BJ46" s="52">
        <v>0.10936815748888699</v>
      </c>
      <c r="BK46" s="52">
        <v>16.375759775015901</v>
      </c>
      <c r="BL46" s="52">
        <v>4.5488585503039101</v>
      </c>
      <c r="BM46" s="52">
        <v>0.125646375759775</v>
      </c>
      <c r="BN46" s="52">
        <v>3.4902050258550303E-2</v>
      </c>
      <c r="BO46" s="52">
        <v>0.26081828903202398</v>
      </c>
      <c r="BP46" s="52">
        <v>7.2450104327315606E-2</v>
      </c>
      <c r="BQ46" s="52">
        <v>0.38283588859657097</v>
      </c>
      <c r="BR46" s="52">
        <v>0.106344153134355</v>
      </c>
      <c r="BS46" s="52">
        <v>16.765853216002899</v>
      </c>
      <c r="BT46" s="52">
        <v>4.6572187063412898</v>
      </c>
      <c r="BU46" s="52">
        <v>0.127914360881793</v>
      </c>
      <c r="BV46" s="52">
        <v>3.5532051165744399E-2</v>
      </c>
      <c r="BW46" s="52">
        <v>0.27805497595935802</v>
      </c>
      <c r="BX46" s="52">
        <v>7.7238111221990396E-2</v>
      </c>
      <c r="BY46" s="52">
        <v>0.61235598294475202</v>
      </c>
      <c r="BZ46" s="52">
        <v>0.17010024494239301</v>
      </c>
      <c r="CA46" s="52">
        <v>1.48870543409235</v>
      </c>
      <c r="CB46" s="52">
        <v>0.41353259548217403</v>
      </c>
      <c r="CC46" s="52">
        <v>3.1751791708246398E-3</v>
      </c>
      <c r="CD46" s="52">
        <v>8.8200127007166803E-4</v>
      </c>
      <c r="CE46" s="52">
        <v>0.30980676766760401</v>
      </c>
      <c r="CF46" s="52">
        <v>8.6058123922707105E-2</v>
      </c>
      <c r="CG46" s="52">
        <v>981.44062414950599</v>
      </c>
      <c r="CH46" s="52">
        <v>272.62457657624998</v>
      </c>
      <c r="CI46" s="52">
        <v>844.26608001451496</v>
      </c>
      <c r="CJ46" s="52">
        <v>234.52023170643201</v>
      </c>
      <c r="CK46" s="52">
        <v>388.89458405152902</v>
      </c>
      <c r="CL46" s="52">
        <v>108.027137557834</v>
      </c>
      <c r="CM46" s="52">
        <v>687.22353261362605</v>
      </c>
      <c r="CN46" s="52">
        <v>190.896952889413</v>
      </c>
      <c r="CO46" s="53">
        <v>0.10859112764220299</v>
      </c>
      <c r="CP46" s="53">
        <v>3.01644434364511E-2</v>
      </c>
      <c r="CQ46" s="53">
        <v>3.3838338020502602E-2</v>
      </c>
      <c r="CR46" s="53">
        <v>9.3996135353352096E-3</v>
      </c>
      <c r="CS46" s="53">
        <v>8.1647464392633606E-3</v>
      </c>
      <c r="CT46" s="53">
        <v>2.2680032658985798E-3</v>
      </c>
      <c r="CU46" s="53">
        <v>5.8740814660255797E-2</v>
      </c>
      <c r="CV46" s="53">
        <v>1.63170234963259E-2</v>
      </c>
      <c r="CW46" s="53">
        <v>1.5785176449242499E-2</v>
      </c>
      <c r="CX46" s="53">
        <v>4.3848063140705801E-3</v>
      </c>
      <c r="CY46" s="53">
        <v>6.7585956636124498E-3</v>
      </c>
      <c r="CZ46" s="53">
        <v>1.8774027034382699E-3</v>
      </c>
      <c r="DA46" s="53">
        <v>9.5255375124739196E-4</v>
      </c>
      <c r="DB46" s="53">
        <v>2.6460038102149998E-4</v>
      </c>
      <c r="DC46" s="53">
        <v>8.43690465390547E-3</v>
      </c>
      <c r="DD46" s="53">
        <v>2.3436033747618601E-3</v>
      </c>
      <c r="DE46" s="52">
        <v>988.86101787172299</v>
      </c>
      <c r="DF46" s="52">
        <v>274.68581354440698</v>
      </c>
      <c r="DG46" s="52">
        <v>847.12691644742802</v>
      </c>
      <c r="DH46" s="52">
        <v>235.314914850767</v>
      </c>
      <c r="DI46" s="52">
        <v>389.28966705978399</v>
      </c>
      <c r="DJ46" s="52">
        <v>108.136883715867</v>
      </c>
      <c r="DK46" s="52">
        <v>691.15531162115599</v>
      </c>
      <c r="DL46" s="52">
        <v>191.98912246212501</v>
      </c>
      <c r="DM46" s="52" t="s">
        <v>2003</v>
      </c>
      <c r="DN46" s="52" t="s">
        <v>2003</v>
      </c>
      <c r="DO46" s="52" t="s">
        <v>2003</v>
      </c>
      <c r="DP46" s="52" t="s">
        <v>2003</v>
      </c>
      <c r="DQ46" s="52">
        <v>3.4823460038102202E-2</v>
      </c>
      <c r="DR46" s="52">
        <v>1.3757416311349</v>
      </c>
      <c r="DS46" s="52">
        <v>1.6336931869726901E-2</v>
      </c>
      <c r="DT46" s="52">
        <v>2.7514832622698E-2</v>
      </c>
      <c r="DU46" s="52">
        <v>3.3533702258913202E-2</v>
      </c>
      <c r="DV46" s="52">
        <v>1.3791809852127399</v>
      </c>
      <c r="DW46" s="52">
        <v>1.54770933502676E-2</v>
      </c>
      <c r="DX46" s="52">
        <v>2.7514832622698E-2</v>
      </c>
      <c r="DY46" s="52">
        <v>5.4599745985666297E-2</v>
      </c>
      <c r="DZ46" s="52">
        <v>0.12510650458132999</v>
      </c>
      <c r="EA46" s="52">
        <v>4.2991925972965598E-4</v>
      </c>
      <c r="EB46" s="52">
        <v>3.2673863739453898E-2</v>
      </c>
      <c r="EC46" s="52">
        <v>87.2748994828994</v>
      </c>
      <c r="ED46" s="52">
        <v>70.928079470198696</v>
      </c>
      <c r="EE46" s="52">
        <v>50.462632949287901</v>
      </c>
      <c r="EF46" s="52">
        <v>72.428927605914893</v>
      </c>
      <c r="EG46" s="53">
        <v>9.6731833439172594E-3</v>
      </c>
      <c r="EH46" s="53">
        <v>2.83746711421573E-3</v>
      </c>
      <c r="EI46" s="53">
        <v>1.0747981493241399E-3</v>
      </c>
      <c r="EJ46" s="53">
        <v>6.1908373401070504E-3</v>
      </c>
      <c r="EK46" s="53">
        <v>1.41873355710787E-3</v>
      </c>
      <c r="EL46" s="53">
        <v>1.13730840968883</v>
      </c>
      <c r="EM46" s="53">
        <v>1.28975777918897E-4</v>
      </c>
      <c r="EN46" s="53">
        <v>9.0283044543227795E-4</v>
      </c>
      <c r="EO46" s="52">
        <v>87.934825546584406</v>
      </c>
      <c r="EP46" s="52">
        <v>71.168404336387596</v>
      </c>
      <c r="EQ46" s="52">
        <v>50.514223260455402</v>
      </c>
      <c r="ER46" s="52">
        <v>72.843369772294295</v>
      </c>
      <c r="ES46" s="52" t="s">
        <v>2003</v>
      </c>
      <c r="ET46" s="52" t="s">
        <v>2003</v>
      </c>
      <c r="EU46" s="52">
        <v>0.23269527351900601</v>
      </c>
      <c r="EV46" s="52">
        <v>6.4638093078109402E-2</v>
      </c>
      <c r="EW46" s="52">
        <v>0.25718951283679597</v>
      </c>
      <c r="EX46" s="52">
        <v>7.1442102875805102E-2</v>
      </c>
      <c r="EY46" s="52">
        <v>0.273519005715323</v>
      </c>
      <c r="EZ46" s="52">
        <v>7.5978109407602301E-2</v>
      </c>
      <c r="FA46" s="52">
        <v>674.85938492243497</v>
      </c>
      <c r="FB46" s="52">
        <v>187.46243994375399</v>
      </c>
      <c r="FC46" s="52">
        <v>5.6246031026036501E-2</v>
      </c>
      <c r="FD46" s="52">
        <v>1.5624022498412399E-2</v>
      </c>
      <c r="FE46" s="52">
        <v>8.1647464392633606E-3</v>
      </c>
      <c r="FF46" s="52">
        <v>2.2680032658985798E-3</v>
      </c>
      <c r="FG46" s="52">
        <v>678.61652907556902</v>
      </c>
      <c r="FH46" s="52">
        <v>188.519671777193</v>
      </c>
      <c r="FI46" s="52" t="s">
        <v>2003</v>
      </c>
      <c r="FJ46" s="52" t="s">
        <v>2003</v>
      </c>
      <c r="FK46" s="51">
        <v>14245272.414000001</v>
      </c>
      <c r="FL46" s="51">
        <v>51282570.429836601</v>
      </c>
      <c r="FM46" s="51">
        <v>107933.067</v>
      </c>
      <c r="FN46" s="51">
        <v>388555.93275253801</v>
      </c>
      <c r="FO46" s="51">
        <v>15668119.634</v>
      </c>
      <c r="FP46" s="51">
        <v>56404779.444164403</v>
      </c>
      <c r="FQ46" s="51">
        <v>36688195</v>
      </c>
      <c r="FR46" s="51">
        <v>132076445.388437</v>
      </c>
      <c r="FS46" s="51">
        <v>12731419</v>
      </c>
      <c r="FT46" s="51">
        <v>45832741.7380661</v>
      </c>
      <c r="FU46" s="51">
        <v>740214.47199999995</v>
      </c>
      <c r="FV46" s="51">
        <v>2664750.78119375</v>
      </c>
      <c r="FW46" s="51">
        <v>39185</v>
      </c>
      <c r="FX46" s="51">
        <v>141064.87148102801</v>
      </c>
      <c r="FY46" s="51">
        <v>324652.2</v>
      </c>
      <c r="FZ46" s="51">
        <v>1168738.5700914401</v>
      </c>
      <c r="GA46" s="51">
        <v>0</v>
      </c>
      <c r="GB46" s="51">
        <v>0</v>
      </c>
      <c r="GC46" s="51">
        <v>20689.724999999999</v>
      </c>
      <c r="GD46" s="51">
        <v>74482.414140686902</v>
      </c>
      <c r="GE46" s="51">
        <v>329.58600000000001</v>
      </c>
      <c r="GF46" s="51">
        <v>1186.50010799914</v>
      </c>
      <c r="GG46" s="51">
        <v>66730539.425999999</v>
      </c>
      <c r="GH46" s="51">
        <v>240228020.10943899</v>
      </c>
      <c r="GI46" s="51">
        <v>13835470.672</v>
      </c>
      <c r="GJ46" s="51">
        <v>49807295.960832298</v>
      </c>
      <c r="GK46" s="51">
        <v>1104051.672</v>
      </c>
      <c r="GL46" s="51">
        <v>3974554.2227662201</v>
      </c>
      <c r="GM46" s="51">
        <v>30782558.897999998</v>
      </c>
      <c r="GN46" s="51">
        <v>110816325.502196</v>
      </c>
      <c r="GO46" s="51">
        <v>49783451.200000003</v>
      </c>
      <c r="GP46" s="51">
        <v>179218990.568075</v>
      </c>
      <c r="GQ46" s="54">
        <v>0.17681491731652299</v>
      </c>
      <c r="GR46" s="54">
        <v>1.3396848977467199E-3</v>
      </c>
      <c r="GS46" s="54">
        <v>0.194475556316384</v>
      </c>
      <c r="GT46" s="54">
        <v>0.455380562539621</v>
      </c>
      <c r="GU46" s="54">
        <v>0.15802469285140899</v>
      </c>
      <c r="GV46" s="54">
        <v>9.1876769260337901E-3</v>
      </c>
      <c r="GW46" s="54">
        <v>4.8637136122709298E-4</v>
      </c>
      <c r="GX46" s="54">
        <v>4.0296422722820103E-3</v>
      </c>
      <c r="GY46" s="54">
        <v>0</v>
      </c>
      <c r="GZ46" s="54">
        <v>2.5680463727610598E-4</v>
      </c>
      <c r="HA46" s="54">
        <v>4.0908814970369503E-6</v>
      </c>
      <c r="HB46" s="54">
        <v>0.82827161658904802</v>
      </c>
      <c r="HC46" s="54">
        <v>0.17172838341095201</v>
      </c>
      <c r="HD46" s="54">
        <v>1.3703690559542899E-2</v>
      </c>
      <c r="HE46" s="54">
        <v>0.38207873097546102</v>
      </c>
      <c r="HF46" s="54">
        <v>0.61792126902453903</v>
      </c>
      <c r="HG46" s="51">
        <v>10870763.5754405</v>
      </c>
      <c r="HH46" s="51">
        <v>39134435.796099298</v>
      </c>
      <c r="HI46" s="51">
        <v>117.003</v>
      </c>
      <c r="HJ46" s="51">
        <v>421.20743034055698</v>
      </c>
      <c r="HK46" s="51">
        <v>13053284.7690877</v>
      </c>
      <c r="HL46" s="51">
        <v>46991449.237121798</v>
      </c>
      <c r="HM46" s="51">
        <v>0</v>
      </c>
      <c r="HN46" s="51">
        <v>0</v>
      </c>
      <c r="HO46" s="51">
        <v>0</v>
      </c>
      <c r="HP46" s="51">
        <v>0</v>
      </c>
      <c r="HQ46" s="51">
        <v>206397.79946520599</v>
      </c>
      <c r="HR46" s="51">
        <v>743026.13386566902</v>
      </c>
      <c r="HS46" s="51">
        <v>0</v>
      </c>
      <c r="HT46" s="51">
        <v>0</v>
      </c>
      <c r="HU46" s="51">
        <v>0</v>
      </c>
      <c r="HV46" s="51">
        <v>0</v>
      </c>
      <c r="HW46" s="51">
        <v>0</v>
      </c>
      <c r="HX46" s="51">
        <v>0</v>
      </c>
      <c r="HY46" s="51">
        <v>0</v>
      </c>
      <c r="HZ46" s="51">
        <v>0</v>
      </c>
      <c r="IA46" s="51">
        <v>0</v>
      </c>
      <c r="IB46" s="51">
        <v>0</v>
      </c>
      <c r="IC46" s="54">
        <v>0.45049771566541102</v>
      </c>
      <c r="ID46" s="54">
        <v>4.8487471795526E-6</v>
      </c>
      <c r="IE46" s="54">
        <v>0.54094405876781704</v>
      </c>
      <c r="IF46" s="54">
        <v>0</v>
      </c>
      <c r="IG46" s="54">
        <v>0</v>
      </c>
      <c r="IH46" s="54">
        <v>8.5533768195924804E-3</v>
      </c>
      <c r="II46" s="54">
        <v>0</v>
      </c>
      <c r="IJ46" s="54">
        <v>0</v>
      </c>
      <c r="IK46" s="54">
        <v>0</v>
      </c>
      <c r="IL46" s="54">
        <v>0</v>
      </c>
      <c r="IM46" s="54">
        <v>0</v>
      </c>
    </row>
    <row r="47" spans="1:247" x14ac:dyDescent="0.2">
      <c r="A47" s="49">
        <v>2020</v>
      </c>
      <c r="B47" s="49" t="s">
        <v>1338</v>
      </c>
      <c r="C47" s="49" t="s">
        <v>2076</v>
      </c>
      <c r="D47" s="50">
        <v>209807.8</v>
      </c>
      <c r="E47" s="51">
        <v>2893079196.2544799</v>
      </c>
      <c r="F47" s="51">
        <v>1428266223.4617</v>
      </c>
      <c r="G47" s="51">
        <v>3826036021.0360799</v>
      </c>
      <c r="H47" s="51">
        <v>1811396581.0508499</v>
      </c>
      <c r="I47" s="51">
        <v>473366236.70499998</v>
      </c>
      <c r="J47" s="51">
        <v>1704104819.2994499</v>
      </c>
      <c r="K47" s="51">
        <v>221390211.59900001</v>
      </c>
      <c r="L47" s="51">
        <v>796998385.76931405</v>
      </c>
      <c r="M47" s="51">
        <v>107398.429661348</v>
      </c>
      <c r="N47" s="51">
        <v>51077.444638985398</v>
      </c>
      <c r="O47" s="51">
        <v>120488.660177264</v>
      </c>
      <c r="P47" s="51">
        <v>183362932.23231199</v>
      </c>
      <c r="Q47" s="51">
        <v>11484122.099246999</v>
      </c>
      <c r="R47" s="51">
        <v>1592074.8126644299</v>
      </c>
      <c r="S47" s="51">
        <v>184122611.593835</v>
      </c>
      <c r="T47" s="51" t="s">
        <v>2003</v>
      </c>
      <c r="U47" s="52">
        <v>0.22679851220176001</v>
      </c>
      <c r="V47" s="52">
        <v>6.3000090719404905E-2</v>
      </c>
      <c r="W47" s="52">
        <v>0.23088088542139201</v>
      </c>
      <c r="X47" s="52">
        <v>6.4134092352354205E-2</v>
      </c>
      <c r="Y47" s="52">
        <v>0.25446793069037499</v>
      </c>
      <c r="Z47" s="52">
        <v>7.0686101787172301E-2</v>
      </c>
      <c r="AA47" s="52">
        <v>387.36324049714199</v>
      </c>
      <c r="AB47" s="52">
        <v>107.60176094529599</v>
      </c>
      <c r="AC47" s="52">
        <v>2.4040642293386601E-2</v>
      </c>
      <c r="AD47" s="52">
        <v>6.67800961625692E-3</v>
      </c>
      <c r="AE47" s="52">
        <v>3.1751791708246398E-3</v>
      </c>
      <c r="AF47" s="52">
        <v>8.8200127007166803E-4</v>
      </c>
      <c r="AG47" s="52">
        <v>388.96806676948199</v>
      </c>
      <c r="AH47" s="52">
        <v>108.047549587227</v>
      </c>
      <c r="AI47" s="52" t="s">
        <v>2003</v>
      </c>
      <c r="AJ47" s="52" t="s">
        <v>2003</v>
      </c>
      <c r="AK47" s="52">
        <v>3.6973056336750403E-2</v>
      </c>
      <c r="AL47" s="52">
        <v>3.5683298557561499E-2</v>
      </c>
      <c r="AM47" s="52">
        <v>4.1702168193776701E-2</v>
      </c>
      <c r="AN47" s="52">
        <v>63.380416946384798</v>
      </c>
      <c r="AO47" s="52">
        <v>3.8692733375669101E-3</v>
      </c>
      <c r="AP47" s="52">
        <v>4.2991925972965598E-4</v>
      </c>
      <c r="AQ47" s="52">
        <v>63.6430976140797</v>
      </c>
      <c r="AR47" s="52" t="s">
        <v>2003</v>
      </c>
      <c r="AS47" s="52">
        <v>0.32568266352172698</v>
      </c>
      <c r="AT47" s="52">
        <v>9.0468130273065397E-2</v>
      </c>
      <c r="AU47" s="52">
        <v>0.33112582781457001</v>
      </c>
      <c r="AV47" s="52">
        <v>9.1980132450331098E-2</v>
      </c>
      <c r="AW47" s="52">
        <v>0.36514560464483398</v>
      </c>
      <c r="AX47" s="52">
        <v>0.10143014605824199</v>
      </c>
      <c r="AY47" s="52">
        <v>555.81239227070705</v>
      </c>
      <c r="AZ47" s="52">
        <v>154.39356632495699</v>
      </c>
      <c r="BA47" s="52">
        <v>3.4926970879070998E-2</v>
      </c>
      <c r="BB47" s="52">
        <v>9.7020139707883497E-3</v>
      </c>
      <c r="BC47" s="52">
        <v>4.9895672684387203E-3</v>
      </c>
      <c r="BD47" s="52">
        <v>1.3860019958269101E-3</v>
      </c>
      <c r="BE47" s="52">
        <v>558.11530436360295</v>
      </c>
      <c r="BF47" s="52">
        <v>155.03326924612199</v>
      </c>
      <c r="BG47" s="52" t="s">
        <v>2003</v>
      </c>
      <c r="BH47" s="52" t="s">
        <v>2003</v>
      </c>
      <c r="BI47" s="52">
        <v>0.58831534065136504</v>
      </c>
      <c r="BJ47" s="52">
        <v>0.16342223532613601</v>
      </c>
      <c r="BK47" s="52">
        <v>1.75859566361245</v>
      </c>
      <c r="BL47" s="52">
        <v>0.48850270343826502</v>
      </c>
      <c r="BM47" s="52">
        <v>0.24358160210468999</v>
      </c>
      <c r="BN47" s="52">
        <v>6.7662097432640803E-2</v>
      </c>
      <c r="BO47" s="52">
        <v>0.32568266352172698</v>
      </c>
      <c r="BP47" s="52">
        <v>9.0468130273065397E-2</v>
      </c>
      <c r="BQ47" s="52">
        <v>0.59466569899301502</v>
      </c>
      <c r="BR47" s="52">
        <v>0.16518623786628001</v>
      </c>
      <c r="BS47" s="52">
        <v>1.69645287126916</v>
      </c>
      <c r="BT47" s="52">
        <v>0.47124067858114799</v>
      </c>
      <c r="BU47" s="52">
        <v>0.23269527351900601</v>
      </c>
      <c r="BV47" s="52">
        <v>6.4638093078109402E-2</v>
      </c>
      <c r="BW47" s="52">
        <v>0.316610723033657</v>
      </c>
      <c r="BX47" s="52">
        <v>8.7948126644289207E-2</v>
      </c>
      <c r="BY47" s="52">
        <v>1.46602558287218</v>
      </c>
      <c r="BZ47" s="52">
        <v>0.40723258641023302</v>
      </c>
      <c r="CA47" s="52">
        <v>4.7600471740905403</v>
      </c>
      <c r="CB47" s="52">
        <v>1.3222459040188701</v>
      </c>
      <c r="CC47" s="52">
        <v>3.1751791708246398E-3</v>
      </c>
      <c r="CD47" s="52">
        <v>8.8200127007166803E-4</v>
      </c>
      <c r="CE47" s="52">
        <v>0.36423841059602702</v>
      </c>
      <c r="CF47" s="52">
        <v>0.101178145695364</v>
      </c>
      <c r="CG47" s="52">
        <v>1038.4251111312699</v>
      </c>
      <c r="CH47" s="52">
        <v>288.45372737004402</v>
      </c>
      <c r="CI47" s="52">
        <v>996.51501406150805</v>
      </c>
      <c r="CJ47" s="52">
        <v>276.81194060600598</v>
      </c>
      <c r="CK47" s="52">
        <v>406.09679760500802</v>
      </c>
      <c r="CL47" s="52">
        <v>112.80556843871901</v>
      </c>
      <c r="CM47" s="52">
        <v>559.52644470652297</v>
      </c>
      <c r="CN47" s="52">
        <v>155.42525581057799</v>
      </c>
      <c r="CO47" s="53">
        <v>0.11906921890592401</v>
      </c>
      <c r="CP47" s="53">
        <v>3.30750476276876E-2</v>
      </c>
      <c r="CQ47" s="53">
        <v>2.46756781275515E-2</v>
      </c>
      <c r="CR47" s="53">
        <v>6.8544098702712497E-3</v>
      </c>
      <c r="CS47" s="53">
        <v>7.4843509026580801E-3</v>
      </c>
      <c r="CT47" s="53">
        <v>2.0790029937403599E-3</v>
      </c>
      <c r="CU47" s="53">
        <v>3.4790891771750002E-2</v>
      </c>
      <c r="CV47" s="53">
        <v>9.6642139163567106E-3</v>
      </c>
      <c r="CW47" s="53">
        <v>1.7327406332214499E-2</v>
      </c>
      <c r="CX47" s="53">
        <v>4.8132069309625297E-3</v>
      </c>
      <c r="CY47" s="53">
        <v>4.26381202939309E-3</v>
      </c>
      <c r="CZ47" s="53">
        <v>1.1844017055248101E-3</v>
      </c>
      <c r="DA47" s="53">
        <v>7.7111494148598405E-4</v>
      </c>
      <c r="DB47" s="53">
        <v>2.1420030844597699E-4</v>
      </c>
      <c r="DC47" s="53">
        <v>4.8081284586773097E-3</v>
      </c>
      <c r="DD47" s="53">
        <v>1.3356019232513799E-3</v>
      </c>
      <c r="DE47" s="52">
        <v>1046.5594665699</v>
      </c>
      <c r="DF47" s="52">
        <v>290.71328862378698</v>
      </c>
      <c r="DG47" s="52">
        <v>998.39834890683096</v>
      </c>
      <c r="DH47" s="52">
        <v>277.33509335934002</v>
      </c>
      <c r="DI47" s="52">
        <v>406.506849315068</v>
      </c>
      <c r="DJ47" s="52">
        <v>112.91947260274</v>
      </c>
      <c r="DK47" s="52">
        <v>561.82799600834596</v>
      </c>
      <c r="DL47" s="52">
        <v>156.06458073119799</v>
      </c>
      <c r="DM47" s="52" t="s">
        <v>2003</v>
      </c>
      <c r="DN47" s="52" t="s">
        <v>2003</v>
      </c>
      <c r="DO47" s="52" t="s">
        <v>2003</v>
      </c>
      <c r="DP47" s="52" t="s">
        <v>2003</v>
      </c>
      <c r="DQ47" s="52">
        <v>5.1160391907829103E-2</v>
      </c>
      <c r="DR47" s="52">
        <v>0.13026553569808599</v>
      </c>
      <c r="DS47" s="52">
        <v>3.0524267440805601E-2</v>
      </c>
      <c r="DT47" s="52">
        <v>3.6973056336750403E-2</v>
      </c>
      <c r="DU47" s="52">
        <v>5.1590311167558703E-2</v>
      </c>
      <c r="DV47" s="52">
        <v>0.12854585865916701</v>
      </c>
      <c r="DW47" s="52">
        <v>2.8804590401887001E-2</v>
      </c>
      <c r="DX47" s="52">
        <v>3.5683298557561499E-2</v>
      </c>
      <c r="DY47" s="52">
        <v>0.12768602013970801</v>
      </c>
      <c r="DZ47" s="52">
        <v>0.35210387371858798</v>
      </c>
      <c r="EA47" s="52">
        <v>4.2991925972965598E-4</v>
      </c>
      <c r="EB47" s="52">
        <v>4.1272248934046997E-2</v>
      </c>
      <c r="EC47" s="52">
        <v>90.547874807221305</v>
      </c>
      <c r="ED47" s="52">
        <v>73.6881611176631</v>
      </c>
      <c r="EE47" s="52">
        <v>50.956180259457497</v>
      </c>
      <c r="EF47" s="52">
        <v>63.6491164837159</v>
      </c>
      <c r="EG47" s="53">
        <v>1.03610541594847E-2</v>
      </c>
      <c r="EH47" s="53">
        <v>1.80566089086456E-3</v>
      </c>
      <c r="EI47" s="53">
        <v>9.4582237140524404E-4</v>
      </c>
      <c r="EJ47" s="53">
        <v>3.9552571895128397E-3</v>
      </c>
      <c r="EK47" s="53">
        <v>1.5047174090538E-3</v>
      </c>
      <c r="EL47" s="53">
        <v>0.62841298194683803</v>
      </c>
      <c r="EM47" s="53">
        <v>8.5983851945931194E-5</v>
      </c>
      <c r="EN47" s="53">
        <v>5.5889503764855301E-4</v>
      </c>
      <c r="EO47" s="52">
        <v>91.257241585775205</v>
      </c>
      <c r="EP47" s="52">
        <v>73.827454957815505</v>
      </c>
      <c r="EQ47" s="52">
        <v>51.007770570625098</v>
      </c>
      <c r="ER47" s="52">
        <v>63.9109373128912</v>
      </c>
      <c r="ES47" s="52" t="s">
        <v>2003</v>
      </c>
      <c r="ET47" s="52" t="s">
        <v>2003</v>
      </c>
      <c r="EU47" s="52">
        <v>0.37875351537693902</v>
      </c>
      <c r="EV47" s="52">
        <v>0.105210151501406</v>
      </c>
      <c r="EW47" s="52">
        <v>0.366506395718044</v>
      </c>
      <c r="EX47" s="52">
        <v>0.10180814660255801</v>
      </c>
      <c r="EY47" s="52">
        <v>0.43409235235416899</v>
      </c>
      <c r="EZ47" s="52">
        <v>0.120582173636941</v>
      </c>
      <c r="FA47" s="52">
        <v>601.30817381838006</v>
      </c>
      <c r="FB47" s="52">
        <v>167.03138452326999</v>
      </c>
      <c r="FC47" s="52">
        <v>3.94629411231062E-2</v>
      </c>
      <c r="FD47" s="52">
        <v>1.09620157851764E-2</v>
      </c>
      <c r="FE47" s="52">
        <v>5.4431642928422404E-3</v>
      </c>
      <c r="FF47" s="52">
        <v>1.51200217726572E-3</v>
      </c>
      <c r="FG47" s="52">
        <v>603.92905742538301</v>
      </c>
      <c r="FH47" s="52">
        <v>167.771492152771</v>
      </c>
      <c r="FI47" s="52" t="s">
        <v>2003</v>
      </c>
      <c r="FJ47" s="52" t="s">
        <v>2003</v>
      </c>
      <c r="FK47" s="51">
        <v>78825274.453999996</v>
      </c>
      <c r="FL47" s="51">
        <v>283768717.88465703</v>
      </c>
      <c r="FM47" s="51">
        <v>136035.51</v>
      </c>
      <c r="FN47" s="51">
        <v>489723.91820865398</v>
      </c>
      <c r="FO47" s="51">
        <v>246524329.86899999</v>
      </c>
      <c r="FP47" s="51">
        <v>887480487.68449795</v>
      </c>
      <c r="FQ47" s="51">
        <v>41438705</v>
      </c>
      <c r="FR47" s="51">
        <v>149178144.57484299</v>
      </c>
      <c r="FS47" s="51">
        <v>1045874.61</v>
      </c>
      <c r="FT47" s="51">
        <v>3765118.4750521998</v>
      </c>
      <c r="FU47" s="51">
        <v>1375513.915</v>
      </c>
      <c r="FV47" s="51">
        <v>4951810.4795161597</v>
      </c>
      <c r="FW47" s="51">
        <v>92440997.420000002</v>
      </c>
      <c r="FX47" s="51">
        <v>332784928.43257201</v>
      </c>
      <c r="FY47" s="51">
        <v>8536923.2400000002</v>
      </c>
      <c r="FZ47" s="51">
        <v>30732677.8025776</v>
      </c>
      <c r="GA47" s="51">
        <v>0</v>
      </c>
      <c r="GB47" s="51">
        <v>0</v>
      </c>
      <c r="GC47" s="51">
        <v>2608961.693</v>
      </c>
      <c r="GD47" s="51">
        <v>9392186.9573043399</v>
      </c>
      <c r="GE47" s="51">
        <v>433621</v>
      </c>
      <c r="GF47" s="51">
        <v>1561023.1118151101</v>
      </c>
      <c r="GG47" s="51">
        <v>369966927.52600002</v>
      </c>
      <c r="GH47" s="51">
        <v>1331870284.13133</v>
      </c>
      <c r="GI47" s="51">
        <v>103399309.185</v>
      </c>
      <c r="GJ47" s="51">
        <v>372234535.18971801</v>
      </c>
      <c r="GK47" s="51">
        <v>102353434.575</v>
      </c>
      <c r="GL47" s="51">
        <v>368469416.71466601</v>
      </c>
      <c r="GM47" s="51">
        <v>329903736.44099998</v>
      </c>
      <c r="GN47" s="51">
        <v>1187643950.036</v>
      </c>
      <c r="GO47" s="51">
        <v>143462500.27000001</v>
      </c>
      <c r="GP47" s="51">
        <v>516460869.28504598</v>
      </c>
      <c r="GQ47" s="54">
        <v>0.16652069442401801</v>
      </c>
      <c r="GR47" s="54">
        <v>2.8737898787456701E-4</v>
      </c>
      <c r="GS47" s="54">
        <v>0.52078984674081896</v>
      </c>
      <c r="GT47" s="54">
        <v>8.7540474555009698E-2</v>
      </c>
      <c r="GU47" s="54">
        <v>2.2094406590272499E-3</v>
      </c>
      <c r="GV47" s="54">
        <v>2.9058133181555602E-3</v>
      </c>
      <c r="GW47" s="54">
        <v>0.19528430684514</v>
      </c>
      <c r="GX47" s="54">
        <v>1.8034499670520399E-2</v>
      </c>
      <c r="GY47" s="54">
        <v>0</v>
      </c>
      <c r="GZ47" s="54">
        <v>5.5115077727709303E-3</v>
      </c>
      <c r="HA47" s="54">
        <v>9.1603702666427102E-4</v>
      </c>
      <c r="HB47" s="54">
        <v>0.78156593950715703</v>
      </c>
      <c r="HC47" s="54">
        <v>0.218434060492843</v>
      </c>
      <c r="HD47" s="54">
        <v>0.216224619833816</v>
      </c>
      <c r="HE47" s="54">
        <v>0.69693127827030299</v>
      </c>
      <c r="HF47" s="54">
        <v>0.30306872172969701</v>
      </c>
      <c r="HG47" s="51">
        <v>51119376.381883502</v>
      </c>
      <c r="HH47" s="51">
        <v>184028282.74851799</v>
      </c>
      <c r="HI47" s="51">
        <v>149008.86524335999</v>
      </c>
      <c r="HJ47" s="51">
        <v>536427.62345510896</v>
      </c>
      <c r="HK47" s="51">
        <v>126846372.10414299</v>
      </c>
      <c r="HL47" s="51">
        <v>456643286.42862201</v>
      </c>
      <c r="HM47" s="51">
        <v>0</v>
      </c>
      <c r="HN47" s="51">
        <v>0</v>
      </c>
      <c r="HO47" s="51">
        <v>0</v>
      </c>
      <c r="HP47" s="51">
        <v>0</v>
      </c>
      <c r="HQ47" s="51">
        <v>286128.12964031298</v>
      </c>
      <c r="HR47" s="51">
        <v>1030053.02628092</v>
      </c>
      <c r="HS47" s="51">
        <v>0</v>
      </c>
      <c r="HT47" s="51">
        <v>0</v>
      </c>
      <c r="HU47" s="51">
        <v>0</v>
      </c>
      <c r="HV47" s="51">
        <v>0</v>
      </c>
      <c r="HW47" s="51">
        <v>0</v>
      </c>
      <c r="HX47" s="51">
        <v>0</v>
      </c>
      <c r="HY47" s="51">
        <v>1847334.3499348999</v>
      </c>
      <c r="HZ47" s="51">
        <v>6650350.4569619903</v>
      </c>
      <c r="IA47" s="51">
        <v>0</v>
      </c>
      <c r="IB47" s="51">
        <v>0</v>
      </c>
      <c r="IC47" s="54">
        <v>0.283605443814407</v>
      </c>
      <c r="ID47" s="54">
        <v>8.2668702849436604E-4</v>
      </c>
      <c r="IE47" s="54">
        <v>0.70373162199983197</v>
      </c>
      <c r="IF47" s="54">
        <v>0</v>
      </c>
      <c r="IG47" s="54">
        <v>0</v>
      </c>
      <c r="IH47" s="54">
        <v>1.58741168100763E-3</v>
      </c>
      <c r="II47" s="54">
        <v>0</v>
      </c>
      <c r="IJ47" s="54">
        <v>0</v>
      </c>
      <c r="IK47" s="54">
        <v>0</v>
      </c>
      <c r="IL47" s="54">
        <v>1.0248835476259099E-2</v>
      </c>
      <c r="IM47" s="54">
        <v>0</v>
      </c>
    </row>
    <row r="48" spans="1:247" x14ac:dyDescent="0.2">
      <c r="A48" s="49">
        <v>2020</v>
      </c>
      <c r="B48" s="49" t="s">
        <v>2077</v>
      </c>
      <c r="C48" s="49" t="s">
        <v>2078</v>
      </c>
      <c r="D48" s="50">
        <v>13124.7</v>
      </c>
      <c r="E48" s="51">
        <v>329664636.90019</v>
      </c>
      <c r="F48" s="51">
        <v>144583038.30132899</v>
      </c>
      <c r="G48" s="51">
        <v>373448800.16142601</v>
      </c>
      <c r="H48" s="51">
        <v>165254493.20109701</v>
      </c>
      <c r="I48" s="51">
        <v>37087308.991999999</v>
      </c>
      <c r="J48" s="51">
        <v>133513244.265246</v>
      </c>
      <c r="K48" s="51">
        <v>16379639</v>
      </c>
      <c r="L48" s="51">
        <v>58966228.670170598</v>
      </c>
      <c r="M48" s="51">
        <v>26669.5775235642</v>
      </c>
      <c r="N48" s="51">
        <v>11535.103555261199</v>
      </c>
      <c r="O48" s="51">
        <v>9961.8510219448308</v>
      </c>
      <c r="P48" s="51">
        <v>26157616.925365798</v>
      </c>
      <c r="Q48" s="51">
        <v>2683681.4215730699</v>
      </c>
      <c r="R48" s="51">
        <v>387066.275061236</v>
      </c>
      <c r="S48" s="51">
        <v>26340053.0522267</v>
      </c>
      <c r="T48" s="51" t="s">
        <v>2003</v>
      </c>
      <c r="U48" s="52">
        <v>0.71895128367957895</v>
      </c>
      <c r="V48" s="52">
        <v>0.19971028758051301</v>
      </c>
      <c r="W48" s="52">
        <v>0.70443617889866605</v>
      </c>
      <c r="X48" s="52">
        <v>0.195678281774472</v>
      </c>
      <c r="Y48" s="52">
        <v>0.26852943844688398</v>
      </c>
      <c r="Z48" s="52">
        <v>7.4592107411775396E-2</v>
      </c>
      <c r="AA48" s="52">
        <v>705.30481720039904</v>
      </c>
      <c r="AB48" s="52">
        <v>195.91957212192699</v>
      </c>
      <c r="AC48" s="52">
        <v>7.2575523904563205E-2</v>
      </c>
      <c r="AD48" s="52">
        <v>2.0160029030209602E-2</v>
      </c>
      <c r="AE48" s="52">
        <v>1.0432731561281E-2</v>
      </c>
      <c r="AF48" s="52">
        <v>2.8980041730926201E-3</v>
      </c>
      <c r="AG48" s="52">
        <v>710.22407693005505</v>
      </c>
      <c r="AH48" s="52">
        <v>197.28604408963099</v>
      </c>
      <c r="AI48" s="52" t="s">
        <v>2003</v>
      </c>
      <c r="AJ48" s="52" t="s">
        <v>2003</v>
      </c>
      <c r="AK48" s="52">
        <v>8.0824820829175401E-2</v>
      </c>
      <c r="AL48" s="52">
        <v>7.9964982309716007E-2</v>
      </c>
      <c r="AM48" s="52">
        <v>3.0094348181075901E-2</v>
      </c>
      <c r="AN48" s="52">
        <v>79.346758414224794</v>
      </c>
      <c r="AO48" s="52">
        <v>8.1684659348634694E-3</v>
      </c>
      <c r="AP48" s="52">
        <v>1.28975777918897E-3</v>
      </c>
      <c r="AQ48" s="52">
        <v>79.9000645014969</v>
      </c>
      <c r="AR48" s="52" t="s">
        <v>2003</v>
      </c>
      <c r="AS48" s="52">
        <v>0.82010342012156401</v>
      </c>
      <c r="AT48" s="52">
        <v>0.227808328041368</v>
      </c>
      <c r="AU48" s="52">
        <v>0.80332033021863403</v>
      </c>
      <c r="AV48" s="52">
        <v>0.223146321328132</v>
      </c>
      <c r="AW48" s="52">
        <v>0.30617799147237601</v>
      </c>
      <c r="AX48" s="52">
        <v>8.5050122471196601E-2</v>
      </c>
      <c r="AY48" s="52">
        <v>804.35634582237105</v>
      </c>
      <c r="AZ48" s="52">
        <v>223.43410574253801</v>
      </c>
      <c r="BA48" s="52">
        <v>8.2554658441440595E-2</v>
      </c>
      <c r="BB48" s="52">
        <v>2.2932033021863401E-2</v>
      </c>
      <c r="BC48" s="52">
        <v>1.17935226344915E-2</v>
      </c>
      <c r="BD48" s="52">
        <v>3.27600471740905E-3</v>
      </c>
      <c r="BE48" s="52">
        <v>809.96643382019397</v>
      </c>
      <c r="BF48" s="52">
        <v>224.99247598657399</v>
      </c>
      <c r="BG48" s="52" t="s">
        <v>2003</v>
      </c>
      <c r="BH48" s="52" t="s">
        <v>2003</v>
      </c>
      <c r="BI48" s="52">
        <v>1.0949832169100999</v>
      </c>
      <c r="BJ48" s="52">
        <v>0.30416443799328702</v>
      </c>
      <c r="BK48" s="52">
        <v>11.525900390093399</v>
      </c>
      <c r="BL48" s="52">
        <v>3.2016646103601598</v>
      </c>
      <c r="BM48" s="52">
        <v>0.163748525809671</v>
      </c>
      <c r="BN48" s="52">
        <v>4.5486065499410297E-2</v>
      </c>
      <c r="BO48" s="52">
        <v>0.82282500226798505</v>
      </c>
      <c r="BP48" s="52">
        <v>0.22856432913000099</v>
      </c>
      <c r="BQ48" s="52">
        <v>1.10632314252018</v>
      </c>
      <c r="BR48" s="52">
        <v>0.30731444252925699</v>
      </c>
      <c r="BS48" s="52">
        <v>11.4193050893586</v>
      </c>
      <c r="BT48" s="52">
        <v>3.1720545677220402</v>
      </c>
      <c r="BU48" s="52">
        <v>0.166923704980495</v>
      </c>
      <c r="BV48" s="52">
        <v>4.6368066769481998E-2</v>
      </c>
      <c r="BW48" s="52">
        <v>0.81511385285312499</v>
      </c>
      <c r="BX48" s="52">
        <v>0.22642232604554099</v>
      </c>
      <c r="BY48" s="52">
        <v>0.43091717318334399</v>
      </c>
      <c r="BZ48" s="52">
        <v>0.119700172366869</v>
      </c>
      <c r="CA48" s="52">
        <v>0.98884151319967295</v>
      </c>
      <c r="CB48" s="52">
        <v>0.274680395536605</v>
      </c>
      <c r="CC48" s="52">
        <v>2.7215821464211202E-3</v>
      </c>
      <c r="CD48" s="52">
        <v>7.5600108863285796E-4</v>
      </c>
      <c r="CE48" s="52">
        <v>0.305724394447972</v>
      </c>
      <c r="CF48" s="52">
        <v>8.4924122289757806E-2</v>
      </c>
      <c r="CG48" s="52">
        <v>973.17699355892205</v>
      </c>
      <c r="CH48" s="52">
        <v>270.32910527079702</v>
      </c>
      <c r="CI48" s="52">
        <v>557.49750521636599</v>
      </c>
      <c r="CJ48" s="52">
        <v>154.86165699900201</v>
      </c>
      <c r="CK48" s="52">
        <v>413.00009071940502</v>
      </c>
      <c r="CL48" s="52">
        <v>114.72316520003599</v>
      </c>
      <c r="CM48" s="52">
        <v>809.37267531525004</v>
      </c>
      <c r="CN48" s="52">
        <v>224.82754174907001</v>
      </c>
      <c r="CO48" s="53">
        <v>0.114261090447247</v>
      </c>
      <c r="CP48" s="53">
        <v>3.1739445704436202E-2</v>
      </c>
      <c r="CQ48" s="53">
        <v>2.2589131815295298E-2</v>
      </c>
      <c r="CR48" s="53">
        <v>6.27480903565273E-3</v>
      </c>
      <c r="CS48" s="53">
        <v>7.7565091173001904E-3</v>
      </c>
      <c r="CT48" s="53">
        <v>2.1546031026036501E-3</v>
      </c>
      <c r="CU48" s="53">
        <v>8.3098974870724804E-2</v>
      </c>
      <c r="CV48" s="53">
        <v>2.3083233239589902E-2</v>
      </c>
      <c r="CW48" s="53">
        <v>1.6601651093168801E-2</v>
      </c>
      <c r="CX48" s="53">
        <v>4.6116066406604404E-3</v>
      </c>
      <c r="CY48" s="53">
        <v>4.5359702440352003E-3</v>
      </c>
      <c r="CZ48" s="53">
        <v>1.2600018143881001E-3</v>
      </c>
      <c r="DA48" s="53">
        <v>7.7111494148598405E-4</v>
      </c>
      <c r="DB48" s="53">
        <v>2.1420030844597699E-4</v>
      </c>
      <c r="DC48" s="53">
        <v>1.1974961444252899E-2</v>
      </c>
      <c r="DD48" s="53">
        <v>3.3264047899845802E-3</v>
      </c>
      <c r="DE48" s="52">
        <v>980.98702712510203</v>
      </c>
      <c r="DF48" s="52">
        <v>272.49857639481098</v>
      </c>
      <c r="DG48" s="52">
        <v>559.40987027125095</v>
      </c>
      <c r="DH48" s="52">
        <v>155.39287376394799</v>
      </c>
      <c r="DI48" s="52">
        <v>413.42465753424699</v>
      </c>
      <c r="DJ48" s="52">
        <v>114.841101369863</v>
      </c>
      <c r="DK48" s="52">
        <v>815.02267985122</v>
      </c>
      <c r="DL48" s="52">
        <v>226.397000009072</v>
      </c>
      <c r="DM48" s="52" t="s">
        <v>2003</v>
      </c>
      <c r="DN48" s="52" t="s">
        <v>2003</v>
      </c>
      <c r="DO48" s="52" t="s">
        <v>2003</v>
      </c>
      <c r="DP48" s="52" t="s">
        <v>2003</v>
      </c>
      <c r="DQ48" s="52">
        <v>9.9311348997550605E-2</v>
      </c>
      <c r="DR48" s="52">
        <v>1.4518373401070499</v>
      </c>
      <c r="DS48" s="52">
        <v>2.0206205207293802E-2</v>
      </c>
      <c r="DT48" s="52">
        <v>8.0824820829175401E-2</v>
      </c>
      <c r="DU48" s="52">
        <v>0.10060110677674</v>
      </c>
      <c r="DV48" s="52">
        <v>1.45441685566543</v>
      </c>
      <c r="DW48" s="52">
        <v>1.9776285947564198E-2</v>
      </c>
      <c r="DX48" s="52">
        <v>7.9964982309716007E-2</v>
      </c>
      <c r="DY48" s="52">
        <v>3.91226526353987E-2</v>
      </c>
      <c r="DZ48" s="52">
        <v>0.1246765853216</v>
      </c>
      <c r="EA48" s="52">
        <v>4.2991925972965598E-4</v>
      </c>
      <c r="EB48" s="52">
        <v>3.0094348181075901E-2</v>
      </c>
      <c r="EC48" s="52">
        <v>88.257694910641405</v>
      </c>
      <c r="ED48" s="52">
        <v>70.216563095346103</v>
      </c>
      <c r="EE48" s="52">
        <v>51.044313707702102</v>
      </c>
      <c r="EF48" s="52">
        <v>79.598691100426393</v>
      </c>
      <c r="EG48" s="53">
        <v>1.03610541594847E-2</v>
      </c>
      <c r="EH48" s="53">
        <v>2.83746711421573E-3</v>
      </c>
      <c r="EI48" s="53">
        <v>9.4582237140524404E-4</v>
      </c>
      <c r="EJ48" s="53">
        <v>8.1684659348634694E-3</v>
      </c>
      <c r="EK48" s="53">
        <v>1.5047174090538E-3</v>
      </c>
      <c r="EL48" s="53">
        <v>1.1372654177628601</v>
      </c>
      <c r="EM48" s="53">
        <v>8.5983851945931194E-5</v>
      </c>
      <c r="EN48" s="53">
        <v>1.1607820012700699E-3</v>
      </c>
      <c r="EO48" s="52">
        <v>88.9657719314161</v>
      </c>
      <c r="EP48" s="52">
        <v>70.457317880794704</v>
      </c>
      <c r="EQ48" s="52">
        <v>51.096763857389099</v>
      </c>
      <c r="ER48" s="52">
        <v>80.154576703256794</v>
      </c>
      <c r="ES48" s="52" t="s">
        <v>2003</v>
      </c>
      <c r="ET48" s="52" t="s">
        <v>2003</v>
      </c>
      <c r="EU48" s="52">
        <v>0.80195953914542295</v>
      </c>
      <c r="EV48" s="52">
        <v>0.222768320783816</v>
      </c>
      <c r="EW48" s="52">
        <v>0.79833076295019501</v>
      </c>
      <c r="EX48" s="52">
        <v>0.221760319332305</v>
      </c>
      <c r="EY48" s="52">
        <v>0.24857116937312901</v>
      </c>
      <c r="EZ48" s="52">
        <v>6.9048099428467694E-2</v>
      </c>
      <c r="FA48" s="52">
        <v>776.96498230971599</v>
      </c>
      <c r="FB48" s="52">
        <v>215.825332785993</v>
      </c>
      <c r="FC48" s="52">
        <v>7.80186881974054E-2</v>
      </c>
      <c r="FD48" s="52">
        <v>2.1672031207475299E-2</v>
      </c>
      <c r="FE48" s="52">
        <v>1.1339925610088E-2</v>
      </c>
      <c r="FF48" s="52">
        <v>3.1500045359702401E-3</v>
      </c>
      <c r="FG48" s="52">
        <v>782.26118116665202</v>
      </c>
      <c r="FH48" s="52">
        <v>217.31215612809601</v>
      </c>
      <c r="FI48" s="52" t="s">
        <v>2003</v>
      </c>
      <c r="FJ48" s="52" t="s">
        <v>2003</v>
      </c>
      <c r="FK48" s="51">
        <v>22806020.940000001</v>
      </c>
      <c r="FL48" s="51">
        <v>82101018.575851396</v>
      </c>
      <c r="FM48" s="51">
        <v>39555.031999999999</v>
      </c>
      <c r="FN48" s="51">
        <v>142396.976024192</v>
      </c>
      <c r="FO48" s="51">
        <v>9460150.0720000006</v>
      </c>
      <c r="FP48" s="51">
        <v>34056267.809057496</v>
      </c>
      <c r="FQ48" s="51">
        <v>0</v>
      </c>
      <c r="FR48" s="51">
        <v>0</v>
      </c>
      <c r="FS48" s="51">
        <v>816724.43</v>
      </c>
      <c r="FT48" s="51">
        <v>2940184.4265245898</v>
      </c>
      <c r="FU48" s="51">
        <v>77605</v>
      </c>
      <c r="FV48" s="51">
        <v>279375.76499388</v>
      </c>
      <c r="FW48" s="51">
        <v>802619</v>
      </c>
      <c r="FX48" s="51">
        <v>2889405.2847577198</v>
      </c>
      <c r="FY48" s="51">
        <v>2571077.04</v>
      </c>
      <c r="FZ48" s="51">
        <v>9255803.2975736205</v>
      </c>
      <c r="GA48" s="51">
        <v>376662</v>
      </c>
      <c r="GB48" s="51">
        <v>1355972.35222118</v>
      </c>
      <c r="GC48" s="51">
        <v>7384.3410000000003</v>
      </c>
      <c r="GD48" s="51">
        <v>26583.414932680502</v>
      </c>
      <c r="GE48" s="51">
        <v>129511</v>
      </c>
      <c r="GF48" s="51">
        <v>466235.87011303898</v>
      </c>
      <c r="GG48" s="51">
        <v>32442621.385000002</v>
      </c>
      <c r="GH48" s="51">
        <v>116792502.645979</v>
      </c>
      <c r="GI48" s="51">
        <v>4644687.47</v>
      </c>
      <c r="GJ48" s="51">
        <v>16720741.126071</v>
      </c>
      <c r="GK48" s="51">
        <v>3827963.04</v>
      </c>
      <c r="GL48" s="51">
        <v>13780556.6995464</v>
      </c>
      <c r="GM48" s="51">
        <v>32520226.385000002</v>
      </c>
      <c r="GN48" s="51">
        <v>117071878.410973</v>
      </c>
      <c r="GO48" s="51">
        <v>4567082.47</v>
      </c>
      <c r="GP48" s="51">
        <v>16441365.3610771</v>
      </c>
      <c r="GQ48" s="54">
        <v>0.61492789970727002</v>
      </c>
      <c r="GR48" s="54">
        <v>1.0665382100019201E-3</v>
      </c>
      <c r="GS48" s="54">
        <v>0.25507782484262398</v>
      </c>
      <c r="GT48" s="54">
        <v>0</v>
      </c>
      <c r="GU48" s="54">
        <v>2.2021668738304599E-2</v>
      </c>
      <c r="GV48" s="54">
        <v>2.0924947750566602E-3</v>
      </c>
      <c r="GW48" s="54">
        <v>2.1641338365584701E-2</v>
      </c>
      <c r="GX48" s="54">
        <v>6.9324982571588603E-2</v>
      </c>
      <c r="GY48" s="54">
        <v>1.01560887437973E-2</v>
      </c>
      <c r="GZ48" s="54">
        <v>1.99106951352834E-4</v>
      </c>
      <c r="HA48" s="54">
        <v>3.4920570944186901E-3</v>
      </c>
      <c r="HB48" s="54">
        <v>0.87476342680566799</v>
      </c>
      <c r="HC48" s="54">
        <v>0.12523657319433201</v>
      </c>
      <c r="HD48" s="54">
        <v>0.103214904456027</v>
      </c>
      <c r="HE48" s="54">
        <v>0.87685592158072501</v>
      </c>
      <c r="HF48" s="54">
        <v>0.12314407841927499</v>
      </c>
      <c r="HG48" s="51">
        <v>11862980.621087501</v>
      </c>
      <c r="HH48" s="51">
        <v>42706388.584806398</v>
      </c>
      <c r="HI48" s="51">
        <v>277.99799999999999</v>
      </c>
      <c r="HJ48" s="51">
        <v>1000.78479372165</v>
      </c>
      <c r="HK48" s="51">
        <v>5859989.5521660103</v>
      </c>
      <c r="HL48" s="51">
        <v>21095793.621448599</v>
      </c>
      <c r="HM48" s="51">
        <v>0</v>
      </c>
      <c r="HN48" s="51">
        <v>0</v>
      </c>
      <c r="HO48" s="51">
        <v>0</v>
      </c>
      <c r="HP48" s="51">
        <v>0</v>
      </c>
      <c r="HQ48" s="51">
        <v>4383.8265501952201</v>
      </c>
      <c r="HR48" s="51">
        <v>15781.649327508199</v>
      </c>
      <c r="HS48" s="51">
        <v>0</v>
      </c>
      <c r="HT48" s="51">
        <v>0</v>
      </c>
      <c r="HU48" s="51">
        <v>0</v>
      </c>
      <c r="HV48" s="51">
        <v>0</v>
      </c>
      <c r="HW48" s="51">
        <v>0</v>
      </c>
      <c r="HX48" s="51">
        <v>0</v>
      </c>
      <c r="HY48" s="51">
        <v>0</v>
      </c>
      <c r="HZ48" s="51">
        <v>0</v>
      </c>
      <c r="IA48" s="51">
        <v>0</v>
      </c>
      <c r="IB48" s="51">
        <v>0</v>
      </c>
      <c r="IC48" s="54">
        <v>0.66918021665596605</v>
      </c>
      <c r="ID48" s="54">
        <v>1.56816206493028E-5</v>
      </c>
      <c r="IE48" s="54">
        <v>0.33055681395529901</v>
      </c>
      <c r="IF48" s="54">
        <v>0</v>
      </c>
      <c r="IG48" s="54">
        <v>0</v>
      </c>
      <c r="IH48" s="54">
        <v>2.4728776808647301E-4</v>
      </c>
      <c r="II48" s="54">
        <v>0</v>
      </c>
      <c r="IJ48" s="54">
        <v>0</v>
      </c>
      <c r="IK48" s="54">
        <v>0</v>
      </c>
      <c r="IL48" s="54">
        <v>0</v>
      </c>
      <c r="IM48" s="54">
        <v>0</v>
      </c>
    </row>
    <row r="49" spans="1:247" x14ac:dyDescent="0.2">
      <c r="A49" s="49">
        <v>2020</v>
      </c>
      <c r="B49" s="49" t="s">
        <v>2079</v>
      </c>
      <c r="C49" s="49" t="s">
        <v>2080</v>
      </c>
      <c r="D49" s="50">
        <v>41415.4</v>
      </c>
      <c r="E49" s="51">
        <v>588061227.73369896</v>
      </c>
      <c r="F49" s="51">
        <v>278543345.77758998</v>
      </c>
      <c r="G49" s="51">
        <v>619543301.06351602</v>
      </c>
      <c r="H49" s="51">
        <v>292118717.08904803</v>
      </c>
      <c r="I49" s="51">
        <v>102799855.68099999</v>
      </c>
      <c r="J49" s="51">
        <v>370076519.839441</v>
      </c>
      <c r="K49" s="51">
        <v>44710274.081</v>
      </c>
      <c r="L49" s="51">
        <v>160955699.04600799</v>
      </c>
      <c r="M49" s="51">
        <v>11737.958469033199</v>
      </c>
      <c r="N49" s="51">
        <v>6143.3408024965802</v>
      </c>
      <c r="O49" s="51">
        <v>4073.0955901697398</v>
      </c>
      <c r="P49" s="51">
        <v>29958692.259890601</v>
      </c>
      <c r="Q49" s="51">
        <v>2039760.56291391</v>
      </c>
      <c r="R49" s="51">
        <v>270817.804590402</v>
      </c>
      <c r="S49" s="51">
        <v>30068677.871016301</v>
      </c>
      <c r="T49" s="51" t="s">
        <v>2003</v>
      </c>
      <c r="U49" s="52">
        <v>0.114306450149687</v>
      </c>
      <c r="V49" s="52">
        <v>3.1752045722580099E-2</v>
      </c>
      <c r="W49" s="52">
        <v>0.13743989839426701</v>
      </c>
      <c r="X49" s="52">
        <v>3.81780549759594E-2</v>
      </c>
      <c r="Y49" s="52">
        <v>3.94629411231062E-2</v>
      </c>
      <c r="Z49" s="52">
        <v>1.09620157851764E-2</v>
      </c>
      <c r="AA49" s="52">
        <v>291.430191417944</v>
      </c>
      <c r="AB49" s="52">
        <v>80.953478572076605</v>
      </c>
      <c r="AC49" s="52">
        <v>1.9958269073754899E-2</v>
      </c>
      <c r="AD49" s="52">
        <v>5.5440079833076299E-3</v>
      </c>
      <c r="AE49" s="52">
        <v>2.7215821464211202E-3</v>
      </c>
      <c r="AF49" s="52">
        <v>7.5600108863285796E-4</v>
      </c>
      <c r="AG49" s="52">
        <v>292.49977320148798</v>
      </c>
      <c r="AH49" s="52">
        <v>81.250586999909302</v>
      </c>
      <c r="AI49" s="52" t="s">
        <v>2003</v>
      </c>
      <c r="AJ49" s="52" t="s">
        <v>2003</v>
      </c>
      <c r="AK49" s="52">
        <v>1.9776285947564198E-2</v>
      </c>
      <c r="AL49" s="52">
        <v>2.1925882246212499E-2</v>
      </c>
      <c r="AM49" s="52">
        <v>6.8787081556745001E-3</v>
      </c>
      <c r="AN49" s="52">
        <v>50.945432277964301</v>
      </c>
      <c r="AO49" s="52">
        <v>3.43935407783725E-3</v>
      </c>
      <c r="AP49" s="52">
        <v>4.2991925972965598E-4</v>
      </c>
      <c r="AQ49" s="52">
        <v>51.1324471559467</v>
      </c>
      <c r="AR49" s="52" t="s">
        <v>2003</v>
      </c>
      <c r="AS49" s="52">
        <v>0.166923704980495</v>
      </c>
      <c r="AT49" s="52">
        <v>4.6368066769481998E-2</v>
      </c>
      <c r="AU49" s="52">
        <v>0.20094348181075899</v>
      </c>
      <c r="AV49" s="52">
        <v>5.58180803773927E-2</v>
      </c>
      <c r="AW49" s="52">
        <v>5.8060419123650599E-2</v>
      </c>
      <c r="AX49" s="52">
        <v>1.6128023224167599E-2</v>
      </c>
      <c r="AY49" s="52">
        <v>425.92760591490497</v>
      </c>
      <c r="AZ49" s="52">
        <v>118.314170371042</v>
      </c>
      <c r="BA49" s="52">
        <v>2.9030209561825299E-2</v>
      </c>
      <c r="BB49" s="52">
        <v>8.0640116120838205E-3</v>
      </c>
      <c r="BC49" s="52">
        <v>3.6287761952281598E-3</v>
      </c>
      <c r="BD49" s="52">
        <v>1.00800145151048E-3</v>
      </c>
      <c r="BE49" s="52">
        <v>427.49160845504798</v>
      </c>
      <c r="BF49" s="52">
        <v>118.748618996643</v>
      </c>
      <c r="BG49" s="52" t="s">
        <v>2003</v>
      </c>
      <c r="BH49" s="52" t="s">
        <v>2003</v>
      </c>
      <c r="BI49" s="52">
        <v>0.58060419123650497</v>
      </c>
      <c r="BJ49" s="52">
        <v>0.16128023224167601</v>
      </c>
      <c r="BK49" s="52">
        <v>2.5705343372947498</v>
      </c>
      <c r="BL49" s="52">
        <v>0.714043028213735</v>
      </c>
      <c r="BM49" s="52">
        <v>6.7585956636124503E-2</v>
      </c>
      <c r="BN49" s="52">
        <v>1.87740270343827E-2</v>
      </c>
      <c r="BO49" s="52">
        <v>0.119296017418126</v>
      </c>
      <c r="BP49" s="52">
        <v>3.3138047718406997E-2</v>
      </c>
      <c r="BQ49" s="52">
        <v>0.62233511748162895</v>
      </c>
      <c r="BR49" s="52">
        <v>0.17287224893404701</v>
      </c>
      <c r="BS49" s="52">
        <v>2.2543772112854898</v>
      </c>
      <c r="BT49" s="52">
        <v>0.62622090175088396</v>
      </c>
      <c r="BU49" s="52">
        <v>7.9379479270616005E-2</v>
      </c>
      <c r="BV49" s="52">
        <v>2.20500317517917E-2</v>
      </c>
      <c r="BW49" s="52">
        <v>0.13925428649188101</v>
      </c>
      <c r="BX49" s="52">
        <v>3.8682055701714603E-2</v>
      </c>
      <c r="BY49" s="52">
        <v>0.16420212283407401</v>
      </c>
      <c r="BZ49" s="52">
        <v>4.56120656808491E-2</v>
      </c>
      <c r="CA49" s="52">
        <v>1.83933593395627</v>
      </c>
      <c r="CB49" s="52">
        <v>0.51093073573437398</v>
      </c>
      <c r="CC49" s="52">
        <v>4.5359702440352003E-3</v>
      </c>
      <c r="CD49" s="52">
        <v>1.2600018143881001E-3</v>
      </c>
      <c r="CE49" s="52">
        <v>2.22262541957725E-2</v>
      </c>
      <c r="CF49" s="52">
        <v>6.1740088905016801E-3</v>
      </c>
      <c r="CG49" s="52">
        <v>724.30146058241905</v>
      </c>
      <c r="CH49" s="52">
        <v>201.19645972058399</v>
      </c>
      <c r="CI49" s="52">
        <v>929.88841513199702</v>
      </c>
      <c r="CJ49" s="52">
        <v>258.30440395536601</v>
      </c>
      <c r="CK49" s="52">
        <v>405.04898847863598</v>
      </c>
      <c r="CL49" s="52">
        <v>112.514508019595</v>
      </c>
      <c r="CM49" s="52">
        <v>435.85276240587899</v>
      </c>
      <c r="CN49" s="52">
        <v>121.07118034110501</v>
      </c>
      <c r="CO49" s="53">
        <v>8.6637031661072297E-2</v>
      </c>
      <c r="CP49" s="53">
        <v>2.4066034654812701E-2</v>
      </c>
      <c r="CQ49" s="53">
        <v>2.99374036106323E-2</v>
      </c>
      <c r="CR49" s="53">
        <v>8.3160119749614396E-3</v>
      </c>
      <c r="CS49" s="53">
        <v>7.6657897124194898E-3</v>
      </c>
      <c r="CT49" s="53">
        <v>2.1294030663158801E-3</v>
      </c>
      <c r="CU49" s="53">
        <v>1.5150140615077599E-2</v>
      </c>
      <c r="CV49" s="53">
        <v>4.2084060600562504E-3</v>
      </c>
      <c r="CW49" s="53">
        <v>1.2700716683298601E-2</v>
      </c>
      <c r="CX49" s="53">
        <v>3.52800508028667E-3</v>
      </c>
      <c r="CY49" s="53">
        <v>5.5792434001633003E-3</v>
      </c>
      <c r="CZ49" s="53">
        <v>1.5498022316973599E-3</v>
      </c>
      <c r="DA49" s="53">
        <v>7.7111494148598405E-4</v>
      </c>
      <c r="DB49" s="53">
        <v>2.1420030844597699E-4</v>
      </c>
      <c r="DC49" s="53">
        <v>1.90510750249478E-3</v>
      </c>
      <c r="DD49" s="53">
        <v>5.2920076204300104E-4</v>
      </c>
      <c r="DE49" s="52">
        <v>730.24675678127596</v>
      </c>
      <c r="DF49" s="52">
        <v>202.84794409870301</v>
      </c>
      <c r="DG49" s="52">
        <v>932.29656173455498</v>
      </c>
      <c r="DH49" s="52">
        <v>258.97333891862502</v>
      </c>
      <c r="DI49" s="52">
        <v>405.47219450240402</v>
      </c>
      <c r="DJ49" s="52">
        <v>112.632066188878</v>
      </c>
      <c r="DK49" s="52">
        <v>436.79760500771101</v>
      </c>
      <c r="DL49" s="52">
        <v>121.333638719042</v>
      </c>
      <c r="DM49" s="52" t="s">
        <v>2003</v>
      </c>
      <c r="DN49" s="52" t="s">
        <v>2003</v>
      </c>
      <c r="DO49" s="52" t="s">
        <v>2003</v>
      </c>
      <c r="DP49" s="52" t="s">
        <v>2003</v>
      </c>
      <c r="DQ49" s="52">
        <v>5.8898938582962898E-2</v>
      </c>
      <c r="DR49" s="52">
        <v>0.193033747618616</v>
      </c>
      <c r="DS49" s="52">
        <v>8.5983851945931195E-3</v>
      </c>
      <c r="DT49" s="52">
        <v>1.46172548308083E-2</v>
      </c>
      <c r="DU49" s="52">
        <v>6.1048534881611202E-2</v>
      </c>
      <c r="DV49" s="52">
        <v>0.17024802685294399</v>
      </c>
      <c r="DW49" s="52">
        <v>9.4582237140524404E-3</v>
      </c>
      <c r="DX49" s="52">
        <v>1.6336931869726901E-2</v>
      </c>
      <c r="DY49" s="52">
        <v>1.6766851129456601E-2</v>
      </c>
      <c r="DZ49" s="52">
        <v>0.13800408237322001</v>
      </c>
      <c r="EA49" s="52">
        <v>4.2991925972965598E-4</v>
      </c>
      <c r="EB49" s="52">
        <v>2.5795155583779399E-3</v>
      </c>
      <c r="EC49" s="52">
        <v>73.382488523995306</v>
      </c>
      <c r="ED49" s="52">
        <v>69.756549487435393</v>
      </c>
      <c r="EE49" s="52">
        <v>51.0830064410777</v>
      </c>
      <c r="EF49" s="52">
        <v>53.6767093350268</v>
      </c>
      <c r="EG49" s="53">
        <v>8.7703528984849899E-3</v>
      </c>
      <c r="EH49" s="53">
        <v>2.2355801505942099E-3</v>
      </c>
      <c r="EI49" s="53">
        <v>9.8881429737820905E-4</v>
      </c>
      <c r="EJ49" s="53">
        <v>1.84865281683752E-3</v>
      </c>
      <c r="EK49" s="53">
        <v>1.28975777918897E-3</v>
      </c>
      <c r="EL49" s="53">
        <v>0.83580603284042498</v>
      </c>
      <c r="EM49" s="53">
        <v>8.5983851945931194E-5</v>
      </c>
      <c r="EN49" s="53">
        <v>2.1495962986482799E-4</v>
      </c>
      <c r="EO49" s="52">
        <v>73.985235326136305</v>
      </c>
      <c r="EP49" s="52">
        <v>69.937545495781507</v>
      </c>
      <c r="EQ49" s="52">
        <v>51.1363164292842</v>
      </c>
      <c r="ER49" s="52">
        <v>53.793217454413501</v>
      </c>
      <c r="ES49" s="52" t="s">
        <v>2003</v>
      </c>
      <c r="ET49" s="52" t="s">
        <v>2003</v>
      </c>
      <c r="EU49" s="52">
        <v>0.28531252834981402</v>
      </c>
      <c r="EV49" s="52">
        <v>7.9254114125011293E-2</v>
      </c>
      <c r="EW49" s="52">
        <v>0.32568266352172698</v>
      </c>
      <c r="EX49" s="52">
        <v>9.0468130273065397E-2</v>
      </c>
      <c r="EY49" s="52">
        <v>0.10205933049079199</v>
      </c>
      <c r="EZ49" s="52">
        <v>2.83500408237322E-2</v>
      </c>
      <c r="FA49" s="52">
        <v>507.79461126734998</v>
      </c>
      <c r="FB49" s="52">
        <v>141.05518711784401</v>
      </c>
      <c r="FC49" s="52">
        <v>4.3545314342737902E-2</v>
      </c>
      <c r="FD49" s="52">
        <v>1.20960174181257E-2</v>
      </c>
      <c r="FE49" s="52">
        <v>5.8967613172457604E-3</v>
      </c>
      <c r="FF49" s="52">
        <v>1.63800235870453E-3</v>
      </c>
      <c r="FG49" s="52">
        <v>510.143790256736</v>
      </c>
      <c r="FH49" s="52">
        <v>141.71794493332101</v>
      </c>
      <c r="FI49" s="52" t="s">
        <v>2003</v>
      </c>
      <c r="FJ49" s="52" t="s">
        <v>2003</v>
      </c>
      <c r="FK49" s="51">
        <v>3762795.0959999999</v>
      </c>
      <c r="FL49" s="51">
        <v>13545953.977968199</v>
      </c>
      <c r="FM49" s="51">
        <v>227377.41899999999</v>
      </c>
      <c r="FN49" s="51">
        <v>818552.15998272004</v>
      </c>
      <c r="FO49" s="51">
        <v>62370311.366999999</v>
      </c>
      <c r="FP49" s="51">
        <v>224531324.67060301</v>
      </c>
      <c r="FQ49" s="51">
        <v>30140054</v>
      </c>
      <c r="FR49" s="51">
        <v>108503326.37338901</v>
      </c>
      <c r="FS49" s="51">
        <v>950638.36</v>
      </c>
      <c r="FT49" s="51">
        <v>3422270.7178342598</v>
      </c>
      <c r="FU49" s="51">
        <v>3977657.4709999999</v>
      </c>
      <c r="FV49" s="51">
        <v>14319452.339981301</v>
      </c>
      <c r="FW49" s="51">
        <v>0</v>
      </c>
      <c r="FX49" s="51">
        <v>0</v>
      </c>
      <c r="FY49" s="51">
        <v>1371023</v>
      </c>
      <c r="FZ49" s="51">
        <v>4935643.3148534801</v>
      </c>
      <c r="GA49" s="51">
        <v>0</v>
      </c>
      <c r="GB49" s="51">
        <v>0</v>
      </c>
      <c r="GC49" s="51">
        <v>0</v>
      </c>
      <c r="GD49" s="51">
        <v>0</v>
      </c>
      <c r="GE49" s="51">
        <v>0</v>
      </c>
      <c r="GF49" s="51">
        <v>0</v>
      </c>
      <c r="GG49" s="51">
        <v>96500537.881999999</v>
      </c>
      <c r="GH49" s="51">
        <v>347399157.181943</v>
      </c>
      <c r="GI49" s="51">
        <v>6299318.8310000002</v>
      </c>
      <c r="GJ49" s="51">
        <v>22677366.372669</v>
      </c>
      <c r="GK49" s="51">
        <v>5348680.4709999999</v>
      </c>
      <c r="GL49" s="51">
        <v>19255095.654834799</v>
      </c>
      <c r="GM49" s="51">
        <v>70338141.353</v>
      </c>
      <c r="GN49" s="51">
        <v>253215283.14853501</v>
      </c>
      <c r="GO49" s="51">
        <v>32461715.359999999</v>
      </c>
      <c r="GP49" s="51">
        <v>116861240.406077</v>
      </c>
      <c r="GQ49" s="54">
        <v>3.6603116155162499E-2</v>
      </c>
      <c r="GR49" s="54">
        <v>2.2118456802405801E-3</v>
      </c>
      <c r="GS49" s="54">
        <v>0.60671593678508196</v>
      </c>
      <c r="GT49" s="54">
        <v>0.29319159543330903</v>
      </c>
      <c r="GU49" s="54">
        <v>9.2474677533259907E-3</v>
      </c>
      <c r="GV49" s="54">
        <v>3.8693219992562401E-2</v>
      </c>
      <c r="GW49" s="54">
        <v>0</v>
      </c>
      <c r="GX49" s="54">
        <v>1.3336818200317801E-2</v>
      </c>
      <c r="GY49" s="54">
        <v>0</v>
      </c>
      <c r="GZ49" s="54">
        <v>0</v>
      </c>
      <c r="HA49" s="54">
        <v>0</v>
      </c>
      <c r="HB49" s="54">
        <v>0.93872249405379404</v>
      </c>
      <c r="HC49" s="54">
        <v>6.12775059462062E-2</v>
      </c>
      <c r="HD49" s="54">
        <v>5.2030038192880199E-2</v>
      </c>
      <c r="HE49" s="54">
        <v>0.68422411861304699</v>
      </c>
      <c r="HF49" s="54">
        <v>0.31577588138695301</v>
      </c>
      <c r="HG49" s="51">
        <v>5701206.0423618602</v>
      </c>
      <c r="HH49" s="51">
        <v>20524177.559082199</v>
      </c>
      <c r="HI49" s="51">
        <v>102695.61199999999</v>
      </c>
      <c r="HJ49" s="51">
        <v>369701.24559003499</v>
      </c>
      <c r="HK49" s="51">
        <v>18536645.081031401</v>
      </c>
      <c r="HL49" s="51">
        <v>66731388.440605603</v>
      </c>
      <c r="HM49" s="51">
        <v>0</v>
      </c>
      <c r="HN49" s="51">
        <v>0</v>
      </c>
      <c r="HO49" s="51">
        <v>0</v>
      </c>
      <c r="HP49" s="51">
        <v>0</v>
      </c>
      <c r="HQ49" s="51">
        <v>1809691.7203649301</v>
      </c>
      <c r="HR49" s="51">
        <v>6514838.0746091399</v>
      </c>
      <c r="HS49" s="51">
        <v>0</v>
      </c>
      <c r="HT49" s="51">
        <v>0</v>
      </c>
      <c r="HU49" s="51">
        <v>0</v>
      </c>
      <c r="HV49" s="51">
        <v>0</v>
      </c>
      <c r="HW49" s="51">
        <v>0</v>
      </c>
      <c r="HX49" s="51">
        <v>0</v>
      </c>
      <c r="HY49" s="51">
        <v>0</v>
      </c>
      <c r="HZ49" s="51">
        <v>0</v>
      </c>
      <c r="IA49" s="51">
        <v>0</v>
      </c>
      <c r="IB49" s="51">
        <v>0</v>
      </c>
      <c r="IC49" s="54">
        <v>0.21801736347480499</v>
      </c>
      <c r="ID49" s="54">
        <v>3.92713864440447E-3</v>
      </c>
      <c r="IE49" s="54">
        <v>0.70885185664338402</v>
      </c>
      <c r="IF49" s="54">
        <v>0</v>
      </c>
      <c r="IG49" s="54">
        <v>0</v>
      </c>
      <c r="IH49" s="54">
        <v>6.9203641237406605E-2</v>
      </c>
      <c r="II49" s="54">
        <v>0</v>
      </c>
      <c r="IJ49" s="54">
        <v>0</v>
      </c>
      <c r="IK49" s="54">
        <v>0</v>
      </c>
      <c r="IL49" s="54">
        <v>0</v>
      </c>
      <c r="IM49" s="54">
        <v>0</v>
      </c>
    </row>
    <row r="50" spans="1:247" x14ac:dyDescent="0.2">
      <c r="A50" s="49">
        <v>2020</v>
      </c>
      <c r="B50" s="49" t="s">
        <v>2081</v>
      </c>
      <c r="C50" s="49" t="s">
        <v>2082</v>
      </c>
      <c r="D50" s="50">
        <v>946.1</v>
      </c>
      <c r="E50" s="51">
        <v>4666216.4349018801</v>
      </c>
      <c r="F50" s="51">
        <v>1690305.2511078301</v>
      </c>
      <c r="G50" s="51">
        <v>20351913.8278118</v>
      </c>
      <c r="H50" s="51">
        <v>6878942.1470774403</v>
      </c>
      <c r="I50" s="51">
        <v>2154917.77</v>
      </c>
      <c r="J50" s="51">
        <v>7757641.9108647099</v>
      </c>
      <c r="K50" s="51">
        <v>737715.98600000003</v>
      </c>
      <c r="L50" s="51">
        <v>2655756.30354957</v>
      </c>
      <c r="M50" s="51">
        <v>126.781939744718</v>
      </c>
      <c r="N50" s="51">
        <v>45.214141212544597</v>
      </c>
      <c r="O50" s="51">
        <v>18.0484618664441</v>
      </c>
      <c r="P50" s="51">
        <v>22398.8723680271</v>
      </c>
      <c r="Q50" s="51">
        <v>112716.253742175</v>
      </c>
      <c r="R50" s="51">
        <v>14800.013154313699</v>
      </c>
      <c r="S50" s="51">
        <v>29627.118505683498</v>
      </c>
      <c r="T50" s="51" t="s">
        <v>2003</v>
      </c>
      <c r="U50" s="52">
        <v>5.8967613172457599E-2</v>
      </c>
      <c r="V50" s="52">
        <v>1.6380023587045298E-2</v>
      </c>
      <c r="W50" s="52">
        <v>6.1235598294475203E-2</v>
      </c>
      <c r="X50" s="52">
        <v>1.7010024494239301E-2</v>
      </c>
      <c r="Y50" s="52">
        <v>8.1647464392633606E-3</v>
      </c>
      <c r="Z50" s="52">
        <v>2.2680032658985798E-3</v>
      </c>
      <c r="AA50" s="52">
        <v>10.394175814206699</v>
      </c>
      <c r="AB50" s="52">
        <v>2.8872941576703299</v>
      </c>
      <c r="AC50" s="52">
        <v>5.2163657806404799E-2</v>
      </c>
      <c r="AD50" s="52">
        <v>1.44900208654631E-2</v>
      </c>
      <c r="AE50" s="52">
        <v>6.8039553660527996E-3</v>
      </c>
      <c r="AF50" s="52">
        <v>1.8900027215821499E-3</v>
      </c>
      <c r="AG50" s="52">
        <v>13.748525809670699</v>
      </c>
      <c r="AH50" s="52">
        <v>3.8190654994103199</v>
      </c>
      <c r="AI50" s="52" t="s">
        <v>2003</v>
      </c>
      <c r="AJ50" s="52" t="s">
        <v>2003</v>
      </c>
      <c r="AK50" s="52">
        <v>2.70849133629683E-2</v>
      </c>
      <c r="AL50" s="52">
        <v>2.66549941032387E-2</v>
      </c>
      <c r="AM50" s="52">
        <v>3.8692733375669101E-3</v>
      </c>
      <c r="AN50" s="52">
        <v>4.8004784541413397</v>
      </c>
      <c r="AO50" s="52">
        <v>2.4075478544860699E-2</v>
      </c>
      <c r="AP50" s="52">
        <v>3.00943481810759E-3</v>
      </c>
      <c r="AQ50" s="52">
        <v>6.3494775469472904</v>
      </c>
      <c r="AR50" s="52" t="s">
        <v>2003</v>
      </c>
      <c r="AS50" s="52">
        <v>0.27533339381293698</v>
      </c>
      <c r="AT50" s="52">
        <v>7.6482110133357498E-2</v>
      </c>
      <c r="AU50" s="52">
        <v>0.28712691644742799</v>
      </c>
      <c r="AV50" s="52">
        <v>7.9758114850766601E-2</v>
      </c>
      <c r="AW50" s="52">
        <v>3.90093440987027E-2</v>
      </c>
      <c r="AX50" s="52">
        <v>1.0836015603737601E-2</v>
      </c>
      <c r="AY50" s="52">
        <v>48.662342375034001</v>
      </c>
      <c r="AZ50" s="52">
        <v>13.517425464937</v>
      </c>
      <c r="BA50" s="52">
        <v>0.24494239317790101</v>
      </c>
      <c r="BB50" s="52">
        <v>6.8040097976957301E-2</v>
      </c>
      <c r="BC50" s="52">
        <v>3.2205388732649901E-2</v>
      </c>
      <c r="BD50" s="52">
        <v>8.9460128821554907E-3</v>
      </c>
      <c r="BE50" s="52">
        <v>64.365871359883897</v>
      </c>
      <c r="BF50" s="52">
        <v>17.879551746348501</v>
      </c>
      <c r="BG50" s="52" t="s">
        <v>2003</v>
      </c>
      <c r="BH50" s="52" t="s">
        <v>2003</v>
      </c>
      <c r="BI50" s="52">
        <v>0</v>
      </c>
      <c r="BJ50" s="52">
        <v>0</v>
      </c>
      <c r="BK50" s="52">
        <v>6.7635852308808904</v>
      </c>
      <c r="BL50" s="52">
        <v>1.8787887054340899</v>
      </c>
      <c r="BM50" s="52">
        <v>0</v>
      </c>
      <c r="BN50" s="52">
        <v>0</v>
      </c>
      <c r="BO50" s="52">
        <v>6.7635852308808904</v>
      </c>
      <c r="BP50" s="52">
        <v>1.8787887054340899</v>
      </c>
      <c r="BQ50" s="52">
        <v>0</v>
      </c>
      <c r="BR50" s="52">
        <v>0</v>
      </c>
      <c r="BS50" s="52">
        <v>6.0745713508119401</v>
      </c>
      <c r="BT50" s="52">
        <v>1.6873944298285399</v>
      </c>
      <c r="BU50" s="52">
        <v>0</v>
      </c>
      <c r="BV50" s="52">
        <v>0</v>
      </c>
      <c r="BW50" s="52">
        <v>6.0745713508119401</v>
      </c>
      <c r="BX50" s="52">
        <v>1.6873944298285399</v>
      </c>
      <c r="BY50" s="52">
        <v>0</v>
      </c>
      <c r="BZ50" s="52">
        <v>0</v>
      </c>
      <c r="CA50" s="52">
        <v>3.88687290211376</v>
      </c>
      <c r="CB50" s="52">
        <v>1.07969555474916</v>
      </c>
      <c r="CC50" s="52">
        <v>0</v>
      </c>
      <c r="CD50" s="52">
        <v>0</v>
      </c>
      <c r="CE50" s="52">
        <v>3.88687290211376</v>
      </c>
      <c r="CF50" s="52">
        <v>1.07969555474916</v>
      </c>
      <c r="CG50" s="52">
        <v>0</v>
      </c>
      <c r="CH50" s="52">
        <v>0</v>
      </c>
      <c r="CI50" s="52">
        <v>1422.40633221446</v>
      </c>
      <c r="CJ50" s="52">
        <v>395.11603096253299</v>
      </c>
      <c r="CK50" s="52">
        <v>0</v>
      </c>
      <c r="CL50" s="52">
        <v>0</v>
      </c>
      <c r="CM50" s="52">
        <v>1422.40633221446</v>
      </c>
      <c r="CN50" s="52">
        <v>395.11603096253299</v>
      </c>
      <c r="CO50" s="53">
        <v>0</v>
      </c>
      <c r="CP50" s="53">
        <v>0</v>
      </c>
      <c r="CQ50" s="53">
        <v>5.8196498230971602E-2</v>
      </c>
      <c r="CR50" s="53">
        <v>1.6165823278599299E-2</v>
      </c>
      <c r="CS50" s="53">
        <v>0</v>
      </c>
      <c r="CT50" s="53">
        <v>0</v>
      </c>
      <c r="CU50" s="53">
        <v>5.8196498230971602E-2</v>
      </c>
      <c r="CV50" s="53">
        <v>1.6165823278599299E-2</v>
      </c>
      <c r="CW50" s="53">
        <v>0</v>
      </c>
      <c r="CX50" s="53">
        <v>0</v>
      </c>
      <c r="CY50" s="53">
        <v>1.16574435271705E-2</v>
      </c>
      <c r="CZ50" s="53">
        <v>3.2382046629774101E-3</v>
      </c>
      <c r="DA50" s="53">
        <v>0</v>
      </c>
      <c r="DB50" s="53">
        <v>0</v>
      </c>
      <c r="DC50" s="53">
        <v>1.16574435271705E-2</v>
      </c>
      <c r="DD50" s="53">
        <v>3.2382046629774101E-3</v>
      </c>
      <c r="DE50" s="52">
        <v>0</v>
      </c>
      <c r="DF50" s="52">
        <v>0</v>
      </c>
      <c r="DG50" s="52">
        <v>1427.3287671232899</v>
      </c>
      <c r="DH50" s="52">
        <v>396.48338493150698</v>
      </c>
      <c r="DI50" s="52">
        <v>0</v>
      </c>
      <c r="DJ50" s="52">
        <v>0</v>
      </c>
      <c r="DK50" s="52">
        <v>1427.3287671232899</v>
      </c>
      <c r="DL50" s="52">
        <v>396.48338493150698</v>
      </c>
      <c r="DM50" s="52" t="s">
        <v>2003</v>
      </c>
      <c r="DN50" s="52" t="s">
        <v>2003</v>
      </c>
      <c r="DO50" s="52" t="s">
        <v>2003</v>
      </c>
      <c r="DP50" s="52" t="s">
        <v>2003</v>
      </c>
      <c r="DQ50" s="52">
        <v>0</v>
      </c>
      <c r="DR50" s="52">
        <v>0.33275750703075402</v>
      </c>
      <c r="DS50" s="52">
        <v>0</v>
      </c>
      <c r="DT50" s="52">
        <v>0.33275750703075402</v>
      </c>
      <c r="DU50" s="52">
        <v>0</v>
      </c>
      <c r="DV50" s="52">
        <v>0.19690302095618301</v>
      </c>
      <c r="DW50" s="52">
        <v>0</v>
      </c>
      <c r="DX50" s="52">
        <v>0.19690302095618301</v>
      </c>
      <c r="DY50" s="52">
        <v>0</v>
      </c>
      <c r="DZ50" s="52">
        <v>0.19131407057969699</v>
      </c>
      <c r="EA50" s="52">
        <v>0</v>
      </c>
      <c r="EB50" s="52">
        <v>0.19131407057969699</v>
      </c>
      <c r="EC50" s="52">
        <v>0</v>
      </c>
      <c r="ED50" s="52">
        <v>69.991285403247701</v>
      </c>
      <c r="EE50" s="52">
        <v>0</v>
      </c>
      <c r="EF50" s="52">
        <v>69.991285403247701</v>
      </c>
      <c r="EG50" s="53">
        <v>0</v>
      </c>
      <c r="EH50" s="53">
        <v>2.8804590401887002E-3</v>
      </c>
      <c r="EI50" s="53">
        <v>0</v>
      </c>
      <c r="EJ50" s="53">
        <v>2.8804590401887002E-3</v>
      </c>
      <c r="EK50" s="53">
        <v>0</v>
      </c>
      <c r="EL50" s="53">
        <v>1.14504695636397</v>
      </c>
      <c r="EM50" s="53">
        <v>0</v>
      </c>
      <c r="EN50" s="53">
        <v>5.5889503764855301E-4</v>
      </c>
      <c r="EO50" s="52">
        <v>0</v>
      </c>
      <c r="EP50" s="52">
        <v>70.233759865735294</v>
      </c>
      <c r="EQ50" s="52">
        <v>0</v>
      </c>
      <c r="ER50" s="52">
        <v>70.233759865735294</v>
      </c>
      <c r="ES50" s="52" t="s">
        <v>2003</v>
      </c>
      <c r="ET50" s="52" t="s">
        <v>2003</v>
      </c>
      <c r="EU50" s="52">
        <v>0.528440533430101</v>
      </c>
      <c r="EV50" s="52">
        <v>0.14679021137621301</v>
      </c>
      <c r="EW50" s="52">
        <v>0.50984305542955599</v>
      </c>
      <c r="EX50" s="52">
        <v>0.141624203937222</v>
      </c>
      <c r="EY50" s="52">
        <v>5.35244488796153E-2</v>
      </c>
      <c r="EZ50" s="52">
        <v>1.48680214097796E-2</v>
      </c>
      <c r="FA50" s="52">
        <v>97.077474371768105</v>
      </c>
      <c r="FB50" s="52">
        <v>26.9661808309897</v>
      </c>
      <c r="FC50" s="52">
        <v>0.45405062142792302</v>
      </c>
      <c r="FD50" s="52">
        <v>0.12612618162024899</v>
      </c>
      <c r="FE50" s="52">
        <v>5.9421210196861099E-2</v>
      </c>
      <c r="FF50" s="52">
        <v>1.6506023768484101E-2</v>
      </c>
      <c r="FG50" s="52">
        <v>126.18660981584</v>
      </c>
      <c r="FH50" s="52">
        <v>35.054640206840197</v>
      </c>
      <c r="FI50" s="52" t="s">
        <v>2003</v>
      </c>
      <c r="FJ50" s="52" t="s">
        <v>2003</v>
      </c>
      <c r="FK50" s="51">
        <v>0</v>
      </c>
      <c r="FL50" s="51">
        <v>0</v>
      </c>
      <c r="FM50" s="51">
        <v>1757.146</v>
      </c>
      <c r="FN50" s="51">
        <v>6325.67499460004</v>
      </c>
      <c r="FO50" s="51">
        <v>2020.87</v>
      </c>
      <c r="FP50" s="51">
        <v>7275.0737994095998</v>
      </c>
      <c r="FQ50" s="51">
        <v>0</v>
      </c>
      <c r="FR50" s="51">
        <v>0</v>
      </c>
      <c r="FS50" s="51">
        <v>1129673</v>
      </c>
      <c r="FT50" s="51">
        <v>4066790.2656778698</v>
      </c>
      <c r="FU50" s="51">
        <v>459065.75599999999</v>
      </c>
      <c r="FV50" s="51">
        <v>1652623.50061199</v>
      </c>
      <c r="FW50" s="51">
        <v>383586</v>
      </c>
      <c r="FX50" s="51">
        <v>1380898.55281158</v>
      </c>
      <c r="FY50" s="51">
        <v>181362.29</v>
      </c>
      <c r="FZ50" s="51">
        <v>652899.02080783399</v>
      </c>
      <c r="GA50" s="51">
        <v>0</v>
      </c>
      <c r="GB50" s="51">
        <v>0</v>
      </c>
      <c r="GC50" s="51">
        <v>0</v>
      </c>
      <c r="GD50" s="51">
        <v>0</v>
      </c>
      <c r="GE50" s="51">
        <v>-2547</v>
      </c>
      <c r="GF50" s="51">
        <v>-9169.1266469868206</v>
      </c>
      <c r="GG50" s="51">
        <v>1231.0160000000001</v>
      </c>
      <c r="GH50" s="51">
        <v>4431.6221470228202</v>
      </c>
      <c r="GI50" s="51">
        <v>2153687.0460000001</v>
      </c>
      <c r="GJ50" s="51">
        <v>7753211.3399092797</v>
      </c>
      <c r="GK50" s="51">
        <v>1024014.046</v>
      </c>
      <c r="GL50" s="51">
        <v>3686421.0742314099</v>
      </c>
      <c r="GM50" s="51">
        <v>460296.772</v>
      </c>
      <c r="GN50" s="51">
        <v>1657055.12275902</v>
      </c>
      <c r="GO50" s="51">
        <v>1694621.29</v>
      </c>
      <c r="GP50" s="51">
        <v>6100587.83929729</v>
      </c>
      <c r="GQ50" s="54">
        <v>0</v>
      </c>
      <c r="GR50" s="54">
        <v>8.1444934193794104E-4</v>
      </c>
      <c r="GS50" s="54">
        <v>9.3668724263215901E-4</v>
      </c>
      <c r="GT50" s="54">
        <v>0</v>
      </c>
      <c r="GU50" s="54">
        <v>0.52361126022257698</v>
      </c>
      <c r="GV50" s="54">
        <v>0.212780157642247</v>
      </c>
      <c r="GW50" s="54">
        <v>0.17779476792287399</v>
      </c>
      <c r="GX50" s="54">
        <v>8.4062677627731605E-2</v>
      </c>
      <c r="GY50" s="54">
        <v>0</v>
      </c>
      <c r="GZ50" s="54">
        <v>0</v>
      </c>
      <c r="HA50" s="54">
        <v>0</v>
      </c>
      <c r="HB50" s="54">
        <v>5.7125884352998604E-4</v>
      </c>
      <c r="HC50" s="54">
        <v>0.99942874115646996</v>
      </c>
      <c r="HD50" s="54">
        <v>0.47463760319285297</v>
      </c>
      <c r="HE50" s="54">
        <v>0.21360291145956301</v>
      </c>
      <c r="HF50" s="54">
        <v>0.78639708854043699</v>
      </c>
      <c r="HG50" s="51">
        <v>0</v>
      </c>
      <c r="HH50" s="51">
        <v>0</v>
      </c>
      <c r="HI50" s="51">
        <v>1558</v>
      </c>
      <c r="HJ50" s="51">
        <v>5608.7551299589604</v>
      </c>
      <c r="HK50" s="51">
        <v>0</v>
      </c>
      <c r="HL50" s="51">
        <v>0</v>
      </c>
      <c r="HM50" s="51">
        <v>0</v>
      </c>
      <c r="HN50" s="51">
        <v>0</v>
      </c>
      <c r="HO50" s="51">
        <v>0</v>
      </c>
      <c r="HP50" s="51">
        <v>0</v>
      </c>
      <c r="HQ50" s="51">
        <v>147473.41142830401</v>
      </c>
      <c r="HR50" s="51">
        <v>530900.03394162096</v>
      </c>
      <c r="HS50" s="51">
        <v>0</v>
      </c>
      <c r="HT50" s="51">
        <v>0</v>
      </c>
      <c r="HU50" s="51">
        <v>0</v>
      </c>
      <c r="HV50" s="51">
        <v>0</v>
      </c>
      <c r="HW50" s="51">
        <v>0</v>
      </c>
      <c r="HX50" s="51">
        <v>0</v>
      </c>
      <c r="HY50" s="51">
        <v>0</v>
      </c>
      <c r="HZ50" s="51">
        <v>0</v>
      </c>
      <c r="IA50" s="51">
        <v>0</v>
      </c>
      <c r="IB50" s="51">
        <v>0</v>
      </c>
      <c r="IC50" s="54">
        <v>0</v>
      </c>
      <c r="ID50" s="54">
        <v>1.04541719431378E-2</v>
      </c>
      <c r="IE50" s="54">
        <v>0</v>
      </c>
      <c r="IF50" s="54">
        <v>0</v>
      </c>
      <c r="IG50" s="54">
        <v>0</v>
      </c>
      <c r="IH50" s="54">
        <v>0.98954582805686198</v>
      </c>
      <c r="II50" s="54">
        <v>0</v>
      </c>
      <c r="IJ50" s="54">
        <v>0</v>
      </c>
      <c r="IK50" s="54">
        <v>0</v>
      </c>
      <c r="IL50" s="54">
        <v>0</v>
      </c>
      <c r="IM50" s="54">
        <v>0</v>
      </c>
    </row>
    <row r="51" spans="1:247" x14ac:dyDescent="0.2">
      <c r="A51" s="49">
        <v>2020</v>
      </c>
      <c r="B51" s="49" t="s">
        <v>2083</v>
      </c>
      <c r="C51" s="49" t="s">
        <v>2084</v>
      </c>
      <c r="D51" s="50">
        <v>34732.1</v>
      </c>
      <c r="E51" s="51">
        <v>180553424.30048499</v>
      </c>
      <c r="F51" s="51">
        <v>58280169.572694696</v>
      </c>
      <c r="G51" s="51">
        <v>973677043.83519697</v>
      </c>
      <c r="H51" s="51">
        <v>425695277.25786</v>
      </c>
      <c r="I51" s="51">
        <v>116079174.17900001</v>
      </c>
      <c r="J51" s="51">
        <v>417881683.99092799</v>
      </c>
      <c r="K51" s="51">
        <v>50314451.986000001</v>
      </c>
      <c r="L51" s="51">
        <v>181130578.10497499</v>
      </c>
      <c r="M51" s="51">
        <v>7915.35593435603</v>
      </c>
      <c r="N51" s="51">
        <v>2537.9439540601102</v>
      </c>
      <c r="O51" s="51">
        <v>2442.5760448512701</v>
      </c>
      <c r="P51" s="51">
        <v>11158390.023677601</v>
      </c>
      <c r="Q51" s="51">
        <v>1056233.3516284099</v>
      </c>
      <c r="R51" s="51">
        <v>149835.15195500301</v>
      </c>
      <c r="S51" s="51">
        <v>11229446.085039601</v>
      </c>
      <c r="T51" s="51" t="s">
        <v>2003</v>
      </c>
      <c r="U51" s="52">
        <v>6.8039553660527996E-2</v>
      </c>
      <c r="V51" s="52">
        <v>1.8900027215821499E-2</v>
      </c>
      <c r="W51" s="52">
        <v>5.0349269708790702E-2</v>
      </c>
      <c r="X51" s="52">
        <v>1.39860201397079E-2</v>
      </c>
      <c r="Y51" s="52">
        <v>2.0865463122561899E-2</v>
      </c>
      <c r="Z51" s="52">
        <v>5.7960083461852498E-3</v>
      </c>
      <c r="AA51" s="52">
        <v>96.128095799691593</v>
      </c>
      <c r="AB51" s="52">
        <v>26.702462451238301</v>
      </c>
      <c r="AC51" s="52">
        <v>9.0719404880704006E-3</v>
      </c>
      <c r="AD51" s="52">
        <v>2.5200036287761898E-3</v>
      </c>
      <c r="AE51" s="52">
        <v>1.3607910732105601E-3</v>
      </c>
      <c r="AF51" s="52">
        <v>3.7800054431642898E-4</v>
      </c>
      <c r="AG51" s="52">
        <v>96.740451782636299</v>
      </c>
      <c r="AH51" s="52">
        <v>26.872562696180701</v>
      </c>
      <c r="AI51" s="52" t="s">
        <v>2003</v>
      </c>
      <c r="AJ51" s="52" t="s">
        <v>2003</v>
      </c>
      <c r="AK51" s="52">
        <v>4.3851764492424901E-2</v>
      </c>
      <c r="AL51" s="52">
        <v>4.3421845232695301E-2</v>
      </c>
      <c r="AM51" s="52">
        <v>1.33274970516193E-2</v>
      </c>
      <c r="AN51" s="52">
        <v>61.801753424657498</v>
      </c>
      <c r="AO51" s="52">
        <v>6.0188696362151904E-3</v>
      </c>
      <c r="AP51" s="52">
        <v>8.5983851945931197E-4</v>
      </c>
      <c r="AQ51" s="52">
        <v>62.195129547310202</v>
      </c>
      <c r="AR51" s="52" t="s">
        <v>2003</v>
      </c>
      <c r="AS51" s="52">
        <v>0.37784632132813201</v>
      </c>
      <c r="AT51" s="52">
        <v>0.10495815113852899</v>
      </c>
      <c r="AU51" s="52">
        <v>0.27941576703256799</v>
      </c>
      <c r="AV51" s="52">
        <v>7.7616111766306797E-2</v>
      </c>
      <c r="AW51" s="52">
        <v>0.116574435271705</v>
      </c>
      <c r="AX51" s="52">
        <v>3.2382046629774099E-2</v>
      </c>
      <c r="AY51" s="52">
        <v>532.55828721763601</v>
      </c>
      <c r="AZ51" s="52">
        <v>147.93404102331499</v>
      </c>
      <c r="BA51" s="52">
        <v>5.0349269708790702E-2</v>
      </c>
      <c r="BB51" s="52">
        <v>1.39860201397079E-2</v>
      </c>
      <c r="BC51" s="52">
        <v>7.2575523904563196E-3</v>
      </c>
      <c r="BD51" s="52">
        <v>2.0160029030209599E-3</v>
      </c>
      <c r="BE51" s="52">
        <v>535.94937857207697</v>
      </c>
      <c r="BF51" s="52">
        <v>148.876018379751</v>
      </c>
      <c r="BG51" s="52" t="s">
        <v>2003</v>
      </c>
      <c r="BH51" s="52" t="s">
        <v>2003</v>
      </c>
      <c r="BI51" s="52">
        <v>0.96842964710151502</v>
      </c>
      <c r="BJ51" s="52">
        <v>0.26901038737185901</v>
      </c>
      <c r="BK51" s="52">
        <v>18.864193050893601</v>
      </c>
      <c r="BL51" s="52">
        <v>5.24009554567722</v>
      </c>
      <c r="BM51" s="52">
        <v>0.111584868003266</v>
      </c>
      <c r="BN51" s="52">
        <v>3.0996044633947201E-2</v>
      </c>
      <c r="BO51" s="52">
        <v>0.34065136532704299</v>
      </c>
      <c r="BP51" s="52">
        <v>9.4626136260546098E-2</v>
      </c>
      <c r="BQ51" s="52">
        <v>0.93939943753969002</v>
      </c>
      <c r="BR51" s="52">
        <v>0.26094637575977497</v>
      </c>
      <c r="BS51" s="52">
        <v>20.713961716411099</v>
      </c>
      <c r="BT51" s="52">
        <v>5.7539242855846897</v>
      </c>
      <c r="BU51" s="52">
        <v>0.122924793613354</v>
      </c>
      <c r="BV51" s="52">
        <v>3.4146049169917397E-2</v>
      </c>
      <c r="BW51" s="52">
        <v>0.32658985757053399</v>
      </c>
      <c r="BX51" s="52">
        <v>9.0720130635943003E-2</v>
      </c>
      <c r="BY51" s="52">
        <v>0.273065408690919</v>
      </c>
      <c r="BZ51" s="52">
        <v>7.5852109226163505E-2</v>
      </c>
      <c r="CA51" s="52">
        <v>1.32268892316066</v>
      </c>
      <c r="CB51" s="52">
        <v>0.36741652907556899</v>
      </c>
      <c r="CC51" s="52">
        <v>3.6287761952281598E-3</v>
      </c>
      <c r="CD51" s="52">
        <v>1.00800145151048E-3</v>
      </c>
      <c r="CE51" s="52">
        <v>7.5297106050984303E-2</v>
      </c>
      <c r="CF51" s="52">
        <v>2.09160301188424E-2</v>
      </c>
      <c r="CG51" s="52">
        <v>1125.88542139164</v>
      </c>
      <c r="CH51" s="52">
        <v>312.74845235416899</v>
      </c>
      <c r="CI51" s="52">
        <v>938.41558559375801</v>
      </c>
      <c r="CJ51" s="52">
        <v>260.67308136623399</v>
      </c>
      <c r="CK51" s="52">
        <v>364.78045904018899</v>
      </c>
      <c r="CL51" s="52">
        <v>101.32871591218399</v>
      </c>
      <c r="CM51" s="52">
        <v>567.41903293114399</v>
      </c>
      <c r="CN51" s="52">
        <v>157.61765896761301</v>
      </c>
      <c r="CO51" s="53">
        <v>0.12374126825728</v>
      </c>
      <c r="CP51" s="53">
        <v>3.4372849496507298E-2</v>
      </c>
      <c r="CQ51" s="53">
        <v>3.36115395083008E-2</v>
      </c>
      <c r="CR51" s="53">
        <v>9.3366134446157996E-3</v>
      </c>
      <c r="CS51" s="53">
        <v>7.5297106050984299E-3</v>
      </c>
      <c r="CT51" s="53">
        <v>2.0916030118842402E-3</v>
      </c>
      <c r="CU51" s="53">
        <v>3.8465027669418499E-2</v>
      </c>
      <c r="CV51" s="53">
        <v>1.06848153860111E-2</v>
      </c>
      <c r="CW51" s="53">
        <v>1.8007801868819701E-2</v>
      </c>
      <c r="CX51" s="53">
        <v>5.0022072031207501E-3</v>
      </c>
      <c r="CY51" s="53">
        <v>6.3503583416492796E-3</v>
      </c>
      <c r="CZ51" s="53">
        <v>1.76400254014334E-3</v>
      </c>
      <c r="DA51" s="53">
        <v>7.7111494148598405E-4</v>
      </c>
      <c r="DB51" s="53">
        <v>2.1420030844597699E-4</v>
      </c>
      <c r="DC51" s="53">
        <v>5.3524448879615303E-3</v>
      </c>
      <c r="DD51" s="53">
        <v>1.48680214097796E-3</v>
      </c>
      <c r="DE51" s="52">
        <v>1134.3413771205701</v>
      </c>
      <c r="DF51" s="52">
        <v>315.097347736551</v>
      </c>
      <c r="DG51" s="52">
        <v>941.15168284495996</v>
      </c>
      <c r="DH51" s="52">
        <v>261.43311446067298</v>
      </c>
      <c r="DI51" s="52">
        <v>365.191871541323</v>
      </c>
      <c r="DJ51" s="52">
        <v>101.44299807674901</v>
      </c>
      <c r="DK51" s="52">
        <v>569.97233058151096</v>
      </c>
      <c r="DL51" s="52">
        <v>158.32691398893201</v>
      </c>
      <c r="DM51" s="52" t="s">
        <v>2003</v>
      </c>
      <c r="DN51" s="52" t="s">
        <v>2003</v>
      </c>
      <c r="DO51" s="52" t="s">
        <v>2003</v>
      </c>
      <c r="DP51" s="52" t="s">
        <v>2003</v>
      </c>
      <c r="DQ51" s="52">
        <v>7.7385466751338103E-2</v>
      </c>
      <c r="DR51" s="52">
        <v>1.3189922888505901</v>
      </c>
      <c r="DS51" s="52">
        <v>1.54770933502676E-2</v>
      </c>
      <c r="DT51" s="52">
        <v>3.9552571895128397E-2</v>
      </c>
      <c r="DU51" s="52">
        <v>7.5235870452689799E-2</v>
      </c>
      <c r="DV51" s="52">
        <v>1.3280205933049101</v>
      </c>
      <c r="DW51" s="52">
        <v>1.7626689648915901E-2</v>
      </c>
      <c r="DX51" s="52">
        <v>3.9552571895128397E-2</v>
      </c>
      <c r="DY51" s="52">
        <v>2.1925882246212499E-2</v>
      </c>
      <c r="DZ51" s="52">
        <v>9.2432640841876093E-2</v>
      </c>
      <c r="EA51" s="52">
        <v>4.2991925972965598E-4</v>
      </c>
      <c r="EB51" s="52">
        <v>8.5983851945931195E-3</v>
      </c>
      <c r="EC51" s="52">
        <v>90.1798639208927</v>
      </c>
      <c r="ED51" s="52">
        <v>65.612557742901203</v>
      </c>
      <c r="EE51" s="52">
        <v>51.048612900299403</v>
      </c>
      <c r="EF51" s="52">
        <v>66.229921799872997</v>
      </c>
      <c r="EG51" s="53">
        <v>9.9311348997550598E-3</v>
      </c>
      <c r="EH51" s="53">
        <v>2.3645559285131101E-3</v>
      </c>
      <c r="EI51" s="53">
        <v>1.0318062233511699E-3</v>
      </c>
      <c r="EJ51" s="53">
        <v>4.4711603011884198E-3</v>
      </c>
      <c r="EK51" s="53">
        <v>1.46172548308083E-3</v>
      </c>
      <c r="EL51" s="53">
        <v>0.89010483534427998</v>
      </c>
      <c r="EM51" s="53">
        <v>8.5983851945931194E-5</v>
      </c>
      <c r="EN51" s="53">
        <v>6.44878889594484E-4</v>
      </c>
      <c r="EO51" s="52">
        <v>90.856986754966897</v>
      </c>
      <c r="EP51" s="52">
        <v>65.803871813480896</v>
      </c>
      <c r="EQ51" s="52">
        <v>51.106222081103098</v>
      </c>
      <c r="ER51" s="52">
        <v>66.528285766125407</v>
      </c>
      <c r="ES51" s="52" t="s">
        <v>2003</v>
      </c>
      <c r="ET51" s="52" t="s">
        <v>2003</v>
      </c>
      <c r="EU51" s="52">
        <v>0.48398802503855598</v>
      </c>
      <c r="EV51" s="52">
        <v>0.13444219359521001</v>
      </c>
      <c r="EW51" s="52">
        <v>0.45178263630590598</v>
      </c>
      <c r="EX51" s="52">
        <v>0.12549618071305499</v>
      </c>
      <c r="EY51" s="52">
        <v>0.14560464483353</v>
      </c>
      <c r="EZ51" s="52">
        <v>4.0446058241857902E-2</v>
      </c>
      <c r="FA51" s="52">
        <v>621.05914905198199</v>
      </c>
      <c r="FB51" s="52">
        <v>172.51781042365999</v>
      </c>
      <c r="FC51" s="52">
        <v>5.9874807221264599E-2</v>
      </c>
      <c r="FD51" s="52">
        <v>1.66320239499229E-2</v>
      </c>
      <c r="FE51" s="52">
        <v>8.6183434636668797E-3</v>
      </c>
      <c r="FF51" s="52">
        <v>2.3940034473373898E-3</v>
      </c>
      <c r="FG51" s="52">
        <v>625.12111040551599</v>
      </c>
      <c r="FH51" s="52">
        <v>173.65864447065201</v>
      </c>
      <c r="FI51" s="52" t="s">
        <v>2003</v>
      </c>
      <c r="FJ51" s="52" t="s">
        <v>2003</v>
      </c>
      <c r="FK51" s="51">
        <v>5170215.5439999998</v>
      </c>
      <c r="FL51" s="51">
        <v>18612627.0573835</v>
      </c>
      <c r="FM51" s="51">
        <v>18382.222000000002</v>
      </c>
      <c r="FN51" s="51">
        <v>66175.469796241596</v>
      </c>
      <c r="FO51" s="51">
        <v>14014570.43</v>
      </c>
      <c r="FP51" s="51">
        <v>50452049.931600504</v>
      </c>
      <c r="FQ51" s="51">
        <v>9427050</v>
      </c>
      <c r="FR51" s="51">
        <v>33937108.503132001</v>
      </c>
      <c r="FS51" s="51">
        <v>76423326</v>
      </c>
      <c r="FT51" s="51">
        <v>275121772.62581903</v>
      </c>
      <c r="FU51" s="51">
        <v>1457063.7960000001</v>
      </c>
      <c r="FV51" s="51">
        <v>5245387.7024983801</v>
      </c>
      <c r="FW51" s="51">
        <v>9230303</v>
      </c>
      <c r="FX51" s="51">
        <v>33228824.969400201</v>
      </c>
      <c r="FY51" s="51">
        <v>45872</v>
      </c>
      <c r="FZ51" s="51">
        <v>165137.87889696899</v>
      </c>
      <c r="GA51" s="51">
        <v>0</v>
      </c>
      <c r="GB51" s="51">
        <v>0</v>
      </c>
      <c r="GC51" s="51">
        <v>292477.15000000002</v>
      </c>
      <c r="GD51" s="51">
        <v>1052909.3167254699</v>
      </c>
      <c r="GE51" s="51">
        <v>-86</v>
      </c>
      <c r="GF51" s="51">
        <v>-309.59752321981398</v>
      </c>
      <c r="GG51" s="51">
        <v>28922609.346000001</v>
      </c>
      <c r="GH51" s="51">
        <v>104120560.681115</v>
      </c>
      <c r="GI51" s="51">
        <v>87156564.796000004</v>
      </c>
      <c r="GJ51" s="51">
        <v>313761123.176615</v>
      </c>
      <c r="GK51" s="51">
        <v>10733238.796</v>
      </c>
      <c r="GL51" s="51">
        <v>38639350.5507956</v>
      </c>
      <c r="GM51" s="51">
        <v>20952623.142000001</v>
      </c>
      <c r="GN51" s="51">
        <v>75428839.8804809</v>
      </c>
      <c r="GO51" s="51">
        <v>95126551</v>
      </c>
      <c r="GP51" s="51">
        <v>342452843.97724801</v>
      </c>
      <c r="GQ51" s="54">
        <v>4.4540390227119503E-2</v>
      </c>
      <c r="GR51" s="54">
        <v>1.5835922780273599E-4</v>
      </c>
      <c r="GS51" s="54">
        <v>0.12073276839338901</v>
      </c>
      <c r="GT51" s="54">
        <v>8.1212181990718002E-2</v>
      </c>
      <c r="GU51" s="54">
        <v>0.65837192541123402</v>
      </c>
      <c r="GV51" s="54">
        <v>1.2552318081779401E-2</v>
      </c>
      <c r="GW51" s="54">
        <v>7.9517245274552506E-2</v>
      </c>
      <c r="GX51" s="54">
        <v>3.9517825961230902E-4</v>
      </c>
      <c r="GY51" s="54">
        <v>0</v>
      </c>
      <c r="GZ51" s="54">
        <v>2.51963313379334E-3</v>
      </c>
      <c r="HA51" s="54">
        <v>0</v>
      </c>
      <c r="HB51" s="54">
        <v>0.24916277669772899</v>
      </c>
      <c r="HC51" s="54">
        <v>0.75083722330227098</v>
      </c>
      <c r="HD51" s="54">
        <v>9.2464741615944201E-2</v>
      </c>
      <c r="HE51" s="54">
        <v>0.18050286192050799</v>
      </c>
      <c r="HF51" s="54">
        <v>0.81949713807949198</v>
      </c>
      <c r="HG51" s="51">
        <v>4034396.71636798</v>
      </c>
      <c r="HH51" s="51">
        <v>14523711.9892288</v>
      </c>
      <c r="HI51" s="51">
        <v>878</v>
      </c>
      <c r="HJ51" s="51">
        <v>3160.7747138022901</v>
      </c>
      <c r="HK51" s="51">
        <v>6695435.8411161099</v>
      </c>
      <c r="HL51" s="51">
        <v>24103376.201008402</v>
      </c>
      <c r="HM51" s="51">
        <v>0</v>
      </c>
      <c r="HN51" s="51">
        <v>0</v>
      </c>
      <c r="HO51" s="51">
        <v>0</v>
      </c>
      <c r="HP51" s="51">
        <v>0</v>
      </c>
      <c r="HQ51" s="51">
        <v>823124.050754286</v>
      </c>
      <c r="HR51" s="51">
        <v>2963222.8769324101</v>
      </c>
      <c r="HS51" s="51">
        <v>0</v>
      </c>
      <c r="HT51" s="51">
        <v>0</v>
      </c>
      <c r="HU51" s="51">
        <v>0</v>
      </c>
      <c r="HV51" s="51">
        <v>0</v>
      </c>
      <c r="HW51" s="51">
        <v>0</v>
      </c>
      <c r="HX51" s="51">
        <v>0</v>
      </c>
      <c r="HY51" s="51">
        <v>0</v>
      </c>
      <c r="HZ51" s="51">
        <v>0</v>
      </c>
      <c r="IA51" s="51">
        <v>0</v>
      </c>
      <c r="IB51" s="51">
        <v>0</v>
      </c>
      <c r="IC51" s="54">
        <v>0.349182488166421</v>
      </c>
      <c r="ID51" s="54">
        <v>7.5992086590364396E-5</v>
      </c>
      <c r="IE51" s="54">
        <v>0.57949902072702197</v>
      </c>
      <c r="IF51" s="54">
        <v>0</v>
      </c>
      <c r="IG51" s="54">
        <v>0</v>
      </c>
      <c r="IH51" s="54">
        <v>7.1242499019967195E-2</v>
      </c>
      <c r="II51" s="54">
        <v>0</v>
      </c>
      <c r="IJ51" s="54">
        <v>0</v>
      </c>
      <c r="IK51" s="54">
        <v>0</v>
      </c>
      <c r="IL51" s="54">
        <v>0</v>
      </c>
      <c r="IM51" s="54">
        <v>0</v>
      </c>
    </row>
    <row r="52" spans="1:247" x14ac:dyDescent="0.2">
      <c r="A52" s="49">
        <v>2020</v>
      </c>
      <c r="B52" s="49" t="s">
        <v>2085</v>
      </c>
      <c r="C52" s="49" t="s">
        <v>1494</v>
      </c>
      <c r="D52" s="50">
        <v>23175.599999999999</v>
      </c>
      <c r="E52" s="51">
        <v>457775412.14602202</v>
      </c>
      <c r="F52" s="51">
        <v>212831447.038405</v>
      </c>
      <c r="G52" s="51">
        <v>500688330.41042399</v>
      </c>
      <c r="H52" s="51">
        <v>228935503.75606701</v>
      </c>
      <c r="I52" s="51">
        <v>61440537.516000003</v>
      </c>
      <c r="J52" s="51">
        <v>221184165.58427501</v>
      </c>
      <c r="K52" s="51">
        <v>27439014.159000002</v>
      </c>
      <c r="L52" s="51">
        <v>98779660.735114098</v>
      </c>
      <c r="M52" s="51">
        <v>13605.2099681578</v>
      </c>
      <c r="N52" s="51">
        <v>6445.4336801807103</v>
      </c>
      <c r="O52" s="51">
        <v>5675.8697644038402</v>
      </c>
      <c r="P52" s="51">
        <v>33021369.2554726</v>
      </c>
      <c r="Q52" s="51">
        <v>2949734.2769663399</v>
      </c>
      <c r="R52" s="51">
        <v>422383.25138347101</v>
      </c>
      <c r="S52" s="51">
        <v>33220171.789242599</v>
      </c>
      <c r="T52" s="51" t="s">
        <v>2003</v>
      </c>
      <c r="U52" s="52">
        <v>0.221355347908918</v>
      </c>
      <c r="V52" s="52">
        <v>6.1488088542139198E-2</v>
      </c>
      <c r="W52" s="52">
        <v>0.23496325864102299</v>
      </c>
      <c r="X52" s="52">
        <v>6.5268093985303394E-2</v>
      </c>
      <c r="Y52" s="52">
        <v>9.2533792978318097E-2</v>
      </c>
      <c r="Z52" s="52">
        <v>2.57040370135172E-2</v>
      </c>
      <c r="AA52" s="52">
        <v>537.457135081194</v>
      </c>
      <c r="AB52" s="52">
        <v>149.29484298285399</v>
      </c>
      <c r="AC52" s="52">
        <v>4.8081284586773097E-2</v>
      </c>
      <c r="AD52" s="52">
        <v>1.33560192325138E-2</v>
      </c>
      <c r="AE52" s="52">
        <v>6.8039553660527996E-3</v>
      </c>
      <c r="AF52" s="52">
        <v>1.8900027215821499E-3</v>
      </c>
      <c r="AG52" s="52">
        <v>540.69309625328901</v>
      </c>
      <c r="AH52" s="52">
        <v>150.19372827723799</v>
      </c>
      <c r="AI52" s="52" t="s">
        <v>2003</v>
      </c>
      <c r="AJ52" s="52" t="s">
        <v>2003</v>
      </c>
      <c r="AK52" s="52">
        <v>2.9664428921346301E-2</v>
      </c>
      <c r="AL52" s="52">
        <v>3.0094348181075901E-2</v>
      </c>
      <c r="AM52" s="52">
        <v>1.246765853216E-2</v>
      </c>
      <c r="AN52" s="52">
        <v>72.1352927515196</v>
      </c>
      <c r="AO52" s="52">
        <v>6.4487888959448396E-3</v>
      </c>
      <c r="AP52" s="52">
        <v>8.5983851945931197E-4</v>
      </c>
      <c r="AQ52" s="52">
        <v>72.569511203846503</v>
      </c>
      <c r="AR52" s="52" t="s">
        <v>2003</v>
      </c>
      <c r="AS52" s="52">
        <v>0.28939490156944597</v>
      </c>
      <c r="AT52" s="52">
        <v>8.0388115757960593E-2</v>
      </c>
      <c r="AU52" s="52">
        <v>0.30708518552118302</v>
      </c>
      <c r="AV52" s="52">
        <v>8.5302122834074207E-2</v>
      </c>
      <c r="AW52" s="52">
        <v>0.120656808491336</v>
      </c>
      <c r="AX52" s="52">
        <v>3.3516048262723398E-2</v>
      </c>
      <c r="AY52" s="52">
        <v>702.094711058695</v>
      </c>
      <c r="AZ52" s="52">
        <v>195.027868837884</v>
      </c>
      <c r="BA52" s="52">
        <v>6.2596389367685704E-2</v>
      </c>
      <c r="BB52" s="52">
        <v>1.7388025038555702E-2</v>
      </c>
      <c r="BC52" s="52">
        <v>9.0719404880704006E-3</v>
      </c>
      <c r="BD52" s="52">
        <v>2.5200036287761898E-3</v>
      </c>
      <c r="BE52" s="52">
        <v>706.32178172911199</v>
      </c>
      <c r="BF52" s="52">
        <v>196.20206452871301</v>
      </c>
      <c r="BG52" s="52" t="s">
        <v>2003</v>
      </c>
      <c r="BH52" s="52" t="s">
        <v>2003</v>
      </c>
      <c r="BI52" s="52">
        <v>0.34337294747346497</v>
      </c>
      <c r="BJ52" s="52">
        <v>9.5382137349178997E-2</v>
      </c>
      <c r="BK52" s="52">
        <v>0.40914451601197499</v>
      </c>
      <c r="BL52" s="52">
        <v>0.113652163657806</v>
      </c>
      <c r="BM52" s="52">
        <v>0.16828449605370599</v>
      </c>
      <c r="BN52" s="52">
        <v>4.6746067313798399E-2</v>
      </c>
      <c r="BO52" s="52">
        <v>0.25945749795881301</v>
      </c>
      <c r="BP52" s="52">
        <v>7.2072103782999206E-2</v>
      </c>
      <c r="BQ52" s="52">
        <v>0.33203302186337702</v>
      </c>
      <c r="BR52" s="52">
        <v>9.2232132813208703E-2</v>
      </c>
      <c r="BS52" s="52">
        <v>0.40733012791436102</v>
      </c>
      <c r="BT52" s="52">
        <v>0.113148162932051</v>
      </c>
      <c r="BU52" s="52">
        <v>0.21092261634763701</v>
      </c>
      <c r="BV52" s="52">
        <v>5.8590084369046502E-2</v>
      </c>
      <c r="BW52" s="52">
        <v>0.27714778191055101</v>
      </c>
      <c r="BX52" s="52">
        <v>7.6986110859112805E-2</v>
      </c>
      <c r="BY52" s="52">
        <v>0.18461398893223299</v>
      </c>
      <c r="BZ52" s="52">
        <v>5.1282073845595598E-2</v>
      </c>
      <c r="CA52" s="52">
        <v>1.05506667876259</v>
      </c>
      <c r="CB52" s="52">
        <v>0.293076422026672</v>
      </c>
      <c r="CC52" s="52">
        <v>2.3587045268983E-2</v>
      </c>
      <c r="CD52" s="52">
        <v>6.5520094348181096E-3</v>
      </c>
      <c r="CE52" s="52">
        <v>0.109770479905652</v>
      </c>
      <c r="CF52" s="52">
        <v>3.0492043908192001E-2</v>
      </c>
      <c r="CG52" s="52">
        <v>987.60636850222295</v>
      </c>
      <c r="CH52" s="52">
        <v>274.33729704254699</v>
      </c>
      <c r="CI52" s="52">
        <v>644.33411956817599</v>
      </c>
      <c r="CJ52" s="52">
        <v>178.98313173364801</v>
      </c>
      <c r="CK52" s="52">
        <v>422.98058604735598</v>
      </c>
      <c r="CL52" s="52">
        <v>117.495547192234</v>
      </c>
      <c r="CM52" s="52">
        <v>714.77093350267603</v>
      </c>
      <c r="CN52" s="52">
        <v>198.54906990837301</v>
      </c>
      <c r="CO52" s="53">
        <v>0.10981583960809201</v>
      </c>
      <c r="CP52" s="53">
        <v>3.0504643926335801E-2</v>
      </c>
      <c r="CQ52" s="53">
        <v>0.118842420393722</v>
      </c>
      <c r="CR52" s="53">
        <v>3.3012047536968202E-2</v>
      </c>
      <c r="CS52" s="53">
        <v>8.0740270343826505E-3</v>
      </c>
      <c r="CT52" s="53">
        <v>2.2428032296108102E-3</v>
      </c>
      <c r="CU52" s="53">
        <v>6.0872720674952398E-2</v>
      </c>
      <c r="CV52" s="53">
        <v>1.69092243490883E-2</v>
      </c>
      <c r="CW52" s="53">
        <v>1.6011974961444301E-2</v>
      </c>
      <c r="CX52" s="53">
        <v>4.4478064047899796E-3</v>
      </c>
      <c r="CY52" s="53">
        <v>1.7055248117572301E-2</v>
      </c>
      <c r="CZ52" s="53">
        <v>4.7376068220992499E-3</v>
      </c>
      <c r="DA52" s="53">
        <v>8.6183434636668795E-4</v>
      </c>
      <c r="DB52" s="53">
        <v>2.39400344733739E-4</v>
      </c>
      <c r="DC52" s="53">
        <v>8.7090628685475794E-3</v>
      </c>
      <c r="DD52" s="53">
        <v>2.4192034836251499E-3</v>
      </c>
      <c r="DE52" s="52">
        <v>995.12201759956497</v>
      </c>
      <c r="DF52" s="52">
        <v>276.42499404880698</v>
      </c>
      <c r="DG52" s="52">
        <v>652.38365236324</v>
      </c>
      <c r="DH52" s="52">
        <v>181.21913095346099</v>
      </c>
      <c r="DI52" s="52">
        <v>423.44325501224699</v>
      </c>
      <c r="DJ52" s="52">
        <v>117.624067377302</v>
      </c>
      <c r="DK52" s="52">
        <v>718.89322326045499</v>
      </c>
      <c r="DL52" s="52">
        <v>199.694159557289</v>
      </c>
      <c r="DM52" s="52" t="s">
        <v>2003</v>
      </c>
      <c r="DN52" s="52" t="s">
        <v>2003</v>
      </c>
      <c r="DO52" s="52" t="s">
        <v>2003</v>
      </c>
      <c r="DP52" s="52" t="s">
        <v>2003</v>
      </c>
      <c r="DQ52" s="52">
        <v>3.1384105960264898E-2</v>
      </c>
      <c r="DR52" s="52">
        <v>4.04124104145877E-2</v>
      </c>
      <c r="DS52" s="52">
        <v>2.0206205207293802E-2</v>
      </c>
      <c r="DT52" s="52">
        <v>2.66549941032387E-2</v>
      </c>
      <c r="DU52" s="52">
        <v>3.0524267440805601E-2</v>
      </c>
      <c r="DV52" s="52">
        <v>4.2991925972965597E-2</v>
      </c>
      <c r="DW52" s="52">
        <v>2.3645559285131099E-2</v>
      </c>
      <c r="DX52" s="52">
        <v>2.7944751882427701E-2</v>
      </c>
      <c r="DY52" s="52">
        <v>1.6766851129456601E-2</v>
      </c>
      <c r="DZ52" s="52">
        <v>0.104470380114306</v>
      </c>
      <c r="EA52" s="52">
        <v>3.00943481810759E-3</v>
      </c>
      <c r="EB52" s="52">
        <v>1.11779007529711E-2</v>
      </c>
      <c r="EC52" s="52">
        <v>89.903425836886498</v>
      </c>
      <c r="ED52" s="52">
        <v>63.832692007620402</v>
      </c>
      <c r="EE52" s="52">
        <v>51.040874353624197</v>
      </c>
      <c r="EF52" s="52">
        <v>73.811547945205504</v>
      </c>
      <c r="EG52" s="53">
        <v>1.0017118751701E-2</v>
      </c>
      <c r="EH52" s="53">
        <v>1.1779787716592599E-2</v>
      </c>
      <c r="EI52" s="53">
        <v>9.8881429737820905E-4</v>
      </c>
      <c r="EJ52" s="53">
        <v>6.2768211920529804E-3</v>
      </c>
      <c r="EK52" s="53">
        <v>1.46172548308083E-3</v>
      </c>
      <c r="EL52" s="53">
        <v>3.3770587771024201</v>
      </c>
      <c r="EM52" s="53">
        <v>8.5983851945931194E-5</v>
      </c>
      <c r="EN52" s="53">
        <v>9.0283044543227795E-4</v>
      </c>
      <c r="EO52" s="52">
        <v>90.587857298376093</v>
      </c>
      <c r="EP52" s="52">
        <v>64.630192234418899</v>
      </c>
      <c r="EQ52" s="52">
        <v>51.096763857389099</v>
      </c>
      <c r="ER52" s="52">
        <v>74.237168012337804</v>
      </c>
      <c r="ES52" s="52" t="s">
        <v>2003</v>
      </c>
      <c r="ET52" s="52" t="s">
        <v>2003</v>
      </c>
      <c r="EU52" s="52">
        <v>0.36559920166923698</v>
      </c>
      <c r="EV52" s="52">
        <v>0.101556146239681</v>
      </c>
      <c r="EW52" s="52">
        <v>0.38283588859657097</v>
      </c>
      <c r="EX52" s="52">
        <v>0.106344153134355</v>
      </c>
      <c r="EY52" s="52">
        <v>0.14288306268710901</v>
      </c>
      <c r="EZ52" s="52">
        <v>3.96900571532251E-2</v>
      </c>
      <c r="FA52" s="52">
        <v>754.99818561190204</v>
      </c>
      <c r="FB52" s="52">
        <v>209.723395999274</v>
      </c>
      <c r="FC52" s="52">
        <v>7.1214732831352601E-2</v>
      </c>
      <c r="FD52" s="52">
        <v>1.97820284858931E-2</v>
      </c>
      <c r="FE52" s="52">
        <v>1.0432731561281E-2</v>
      </c>
      <c r="FF52" s="52">
        <v>2.8980041730926201E-3</v>
      </c>
      <c r="FG52" s="52">
        <v>759.78590220448098</v>
      </c>
      <c r="FH52" s="52">
        <v>211.068523632405</v>
      </c>
      <c r="FI52" s="52" t="s">
        <v>2003</v>
      </c>
      <c r="FJ52" s="52" t="s">
        <v>2003</v>
      </c>
      <c r="FK52" s="51">
        <v>23761097.162999999</v>
      </c>
      <c r="FL52" s="51">
        <v>85539265.472676203</v>
      </c>
      <c r="FM52" s="51">
        <v>105258.808</v>
      </c>
      <c r="FN52" s="51">
        <v>378928.67737058102</v>
      </c>
      <c r="FO52" s="51">
        <v>22002167.471999999</v>
      </c>
      <c r="FP52" s="51">
        <v>79207169.241846099</v>
      </c>
      <c r="FQ52" s="51">
        <v>9771333</v>
      </c>
      <c r="FR52" s="51">
        <v>35176517.387860902</v>
      </c>
      <c r="FS52" s="51">
        <v>2787756.85</v>
      </c>
      <c r="FT52" s="51">
        <v>10035844.373245001</v>
      </c>
      <c r="FU52" s="51">
        <v>1149091.173</v>
      </c>
      <c r="FV52" s="51">
        <v>4136695.1292389701</v>
      </c>
      <c r="FW52" s="51">
        <v>1763375</v>
      </c>
      <c r="FX52" s="51">
        <v>6348099.2152062804</v>
      </c>
      <c r="FY52" s="51">
        <v>85008</v>
      </c>
      <c r="FZ52" s="51">
        <v>306026.35178918601</v>
      </c>
      <c r="GA52" s="51">
        <v>0</v>
      </c>
      <c r="GB52" s="51">
        <v>0</v>
      </c>
      <c r="GC52" s="51">
        <v>9173.9449999999997</v>
      </c>
      <c r="GD52" s="51">
        <v>33025.937792497702</v>
      </c>
      <c r="GE52" s="51">
        <v>6275.9</v>
      </c>
      <c r="GF52" s="51">
        <v>22593.059255526001</v>
      </c>
      <c r="GG52" s="51">
        <v>55655306.288000003</v>
      </c>
      <c r="GH52" s="51">
        <v>200357499.776802</v>
      </c>
      <c r="GI52" s="51">
        <v>5785231.023</v>
      </c>
      <c r="GJ52" s="51">
        <v>20826665.069479398</v>
      </c>
      <c r="GK52" s="51">
        <v>2997474.173</v>
      </c>
      <c r="GL52" s="51">
        <v>10790820.696234399</v>
      </c>
      <c r="GM52" s="51">
        <v>47033064.461000003</v>
      </c>
      <c r="GN52" s="51">
        <v>169317677.51818001</v>
      </c>
      <c r="GO52" s="51">
        <v>14407472.85</v>
      </c>
      <c r="GP52" s="51">
        <v>51866487.328101397</v>
      </c>
      <c r="GQ52" s="54">
        <v>0.386733225374088</v>
      </c>
      <c r="GR52" s="54">
        <v>1.71318176250967E-3</v>
      </c>
      <c r="GS52" s="54">
        <v>0.35810506279639698</v>
      </c>
      <c r="GT52" s="54">
        <v>0.15903723221916899</v>
      </c>
      <c r="GU52" s="54">
        <v>4.5373249844624902E-2</v>
      </c>
      <c r="GV52" s="54">
        <v>1.8702492251712E-2</v>
      </c>
      <c r="GW52" s="54">
        <v>2.87005139794618E-2</v>
      </c>
      <c r="GX52" s="54">
        <v>1.3835816501686199E-3</v>
      </c>
      <c r="GY52" s="54">
        <v>0</v>
      </c>
      <c r="GZ52" s="54">
        <v>1.4931420527075301E-4</v>
      </c>
      <c r="HA52" s="54">
        <v>1.0214591659953501E-4</v>
      </c>
      <c r="HB52" s="54">
        <v>0.90584016227403297</v>
      </c>
      <c r="HC52" s="54">
        <v>9.4159837725967296E-2</v>
      </c>
      <c r="HD52" s="54">
        <v>4.8786587881342401E-2</v>
      </c>
      <c r="HE52" s="54">
        <v>0.76550542230657603</v>
      </c>
      <c r="HF52" s="54">
        <v>0.23449457769342399</v>
      </c>
      <c r="HG52" s="51">
        <v>12735641.149487199</v>
      </c>
      <c r="HH52" s="51">
        <v>45847941.354622997</v>
      </c>
      <c r="HI52" s="51">
        <v>141605.00200000001</v>
      </c>
      <c r="HJ52" s="51">
        <v>509773.929008568</v>
      </c>
      <c r="HK52" s="51">
        <v>9796078.6481421608</v>
      </c>
      <c r="HL52" s="51">
        <v>35265601.008503698</v>
      </c>
      <c r="HM52" s="51">
        <v>0</v>
      </c>
      <c r="HN52" s="51">
        <v>0</v>
      </c>
      <c r="HO52" s="51">
        <v>0</v>
      </c>
      <c r="HP52" s="51">
        <v>0</v>
      </c>
      <c r="HQ52" s="51">
        <v>606086.384401544</v>
      </c>
      <c r="HR52" s="51">
        <v>2181893.52869733</v>
      </c>
      <c r="HS52" s="51">
        <v>0</v>
      </c>
      <c r="HT52" s="51">
        <v>0</v>
      </c>
      <c r="HU52" s="51">
        <v>0</v>
      </c>
      <c r="HV52" s="51">
        <v>0</v>
      </c>
      <c r="HW52" s="51">
        <v>0</v>
      </c>
      <c r="HX52" s="51">
        <v>0</v>
      </c>
      <c r="HY52" s="51">
        <v>0</v>
      </c>
      <c r="HZ52" s="51">
        <v>0</v>
      </c>
      <c r="IA52" s="51">
        <v>0</v>
      </c>
      <c r="IB52" s="51">
        <v>0</v>
      </c>
      <c r="IC52" s="54">
        <v>0.54707746037079796</v>
      </c>
      <c r="ID52" s="54">
        <v>6.0828429413686304E-3</v>
      </c>
      <c r="IE52" s="54">
        <v>0.42080439967751598</v>
      </c>
      <c r="IF52" s="54">
        <v>0</v>
      </c>
      <c r="IG52" s="54">
        <v>0</v>
      </c>
      <c r="IH52" s="54">
        <v>2.6035297010317201E-2</v>
      </c>
      <c r="II52" s="54">
        <v>0</v>
      </c>
      <c r="IJ52" s="54">
        <v>0</v>
      </c>
      <c r="IK52" s="54">
        <v>0</v>
      </c>
      <c r="IL52" s="54">
        <v>0</v>
      </c>
      <c r="IM52" s="54">
        <v>0</v>
      </c>
    </row>
    <row r="53" spans="1:247" x14ac:dyDescent="0.2">
      <c r="A53" s="49">
        <v>2020</v>
      </c>
      <c r="B53" s="49" t="s">
        <v>2086</v>
      </c>
      <c r="C53" s="49" t="s">
        <v>2087</v>
      </c>
      <c r="D53" s="50">
        <v>20872.7</v>
      </c>
      <c r="E53" s="51">
        <v>567854110.36927605</v>
      </c>
      <c r="F53" s="51">
        <v>278893877.97425598</v>
      </c>
      <c r="G53" s="51">
        <v>600156568.71069801</v>
      </c>
      <c r="H53" s="51">
        <v>289259627.10698497</v>
      </c>
      <c r="I53" s="51">
        <v>56661533.092</v>
      </c>
      <c r="J53" s="51">
        <v>203979887.29210201</v>
      </c>
      <c r="K53" s="51">
        <v>26962465.829</v>
      </c>
      <c r="L53" s="51">
        <v>97064100.471596196</v>
      </c>
      <c r="M53" s="51">
        <v>27309.7921637289</v>
      </c>
      <c r="N53" s="51">
        <v>13182.7952209451</v>
      </c>
      <c r="O53" s="51">
        <v>30528.5754461086</v>
      </c>
      <c r="P53" s="51">
        <v>49080827.6882184</v>
      </c>
      <c r="Q53" s="51">
        <v>5670138.1447881702</v>
      </c>
      <c r="R53" s="51">
        <v>823771.98584777303</v>
      </c>
      <c r="S53" s="51">
        <v>49468061.680471003</v>
      </c>
      <c r="T53" s="51" t="s">
        <v>2003</v>
      </c>
      <c r="U53" s="52">
        <v>0.48217363694094201</v>
      </c>
      <c r="V53" s="52">
        <v>0.13393819286945499</v>
      </c>
      <c r="W53" s="52">
        <v>0.488977592306994</v>
      </c>
      <c r="X53" s="52">
        <v>0.13582819559103701</v>
      </c>
      <c r="Y53" s="52">
        <v>0.53887326499138199</v>
      </c>
      <c r="Z53" s="52">
        <v>0.149688215549306</v>
      </c>
      <c r="AA53" s="52">
        <v>866.21836160754799</v>
      </c>
      <c r="AB53" s="52">
        <v>240.618136487345</v>
      </c>
      <c r="AC53" s="52">
        <v>0.10024494239317799</v>
      </c>
      <c r="AD53" s="52">
        <v>2.7846040097977E-2</v>
      </c>
      <c r="AE53" s="52">
        <v>1.4515104780912599E-2</v>
      </c>
      <c r="AF53" s="52">
        <v>4.0320058060419103E-3</v>
      </c>
      <c r="AG53" s="52">
        <v>873.052707974236</v>
      </c>
      <c r="AH53" s="52">
        <v>242.51658122108299</v>
      </c>
      <c r="AI53" s="52" t="s">
        <v>2003</v>
      </c>
      <c r="AJ53" s="52" t="s">
        <v>2003</v>
      </c>
      <c r="AK53" s="52">
        <v>4.8150957089721502E-2</v>
      </c>
      <c r="AL53" s="52">
        <v>4.7291118570262199E-2</v>
      </c>
      <c r="AM53" s="52">
        <v>5.3739907466207E-2</v>
      </c>
      <c r="AN53" s="52">
        <v>86.432687653089005</v>
      </c>
      <c r="AO53" s="52">
        <v>9.8881429737820905E-3</v>
      </c>
      <c r="AP53" s="52">
        <v>1.28975777918897E-3</v>
      </c>
      <c r="AQ53" s="52">
        <v>87.114969518280006</v>
      </c>
      <c r="AR53" s="52" t="s">
        <v>2003</v>
      </c>
      <c r="AS53" s="52">
        <v>0.51347183162478405</v>
      </c>
      <c r="AT53" s="52">
        <v>0.142632205388733</v>
      </c>
      <c r="AU53" s="52">
        <v>0.521182981039644</v>
      </c>
      <c r="AV53" s="52">
        <v>0.144774208473192</v>
      </c>
      <c r="AW53" s="52">
        <v>0.57425383289485599</v>
      </c>
      <c r="AX53" s="52">
        <v>0.15951622970153301</v>
      </c>
      <c r="AY53" s="52">
        <v>923.07130545223595</v>
      </c>
      <c r="AZ53" s="52">
        <v>256.41074722852198</v>
      </c>
      <c r="BA53" s="52">
        <v>0.10659530073482699</v>
      </c>
      <c r="BB53" s="52">
        <v>2.9610042638120299E-2</v>
      </c>
      <c r="BC53" s="52">
        <v>1.54222988297197E-2</v>
      </c>
      <c r="BD53" s="52">
        <v>4.2840061689195302E-3</v>
      </c>
      <c r="BE53" s="52">
        <v>930.354259276059</v>
      </c>
      <c r="BF53" s="52">
        <v>258.433806141704</v>
      </c>
      <c r="BG53" s="52" t="s">
        <v>2003</v>
      </c>
      <c r="BH53" s="52" t="s">
        <v>2003</v>
      </c>
      <c r="BI53" s="52">
        <v>0.52617254830808302</v>
      </c>
      <c r="BJ53" s="52">
        <v>0.146160210469019</v>
      </c>
      <c r="BK53" s="52">
        <v>0</v>
      </c>
      <c r="BL53" s="52">
        <v>0</v>
      </c>
      <c r="BM53" s="52">
        <v>0.27578699083733998</v>
      </c>
      <c r="BN53" s="52">
        <v>7.6608110314796293E-2</v>
      </c>
      <c r="BO53" s="52">
        <v>0.51347183162478405</v>
      </c>
      <c r="BP53" s="52">
        <v>0.142632205388733</v>
      </c>
      <c r="BQ53" s="52">
        <v>0.52254377211285497</v>
      </c>
      <c r="BR53" s="52">
        <v>0.145152209017509</v>
      </c>
      <c r="BS53" s="52">
        <v>0</v>
      </c>
      <c r="BT53" s="52">
        <v>0</v>
      </c>
      <c r="BU53" s="52">
        <v>0.28712691644742799</v>
      </c>
      <c r="BV53" s="52">
        <v>7.9758114850766601E-2</v>
      </c>
      <c r="BW53" s="52">
        <v>0.50984305542955599</v>
      </c>
      <c r="BX53" s="52">
        <v>0.141624203937222</v>
      </c>
      <c r="BY53" s="52">
        <v>0.60464483352989196</v>
      </c>
      <c r="BZ53" s="52">
        <v>0.16795824185793301</v>
      </c>
      <c r="CA53" s="52">
        <v>0</v>
      </c>
      <c r="CB53" s="52">
        <v>0</v>
      </c>
      <c r="CC53" s="52">
        <v>4.5359702440352003E-3</v>
      </c>
      <c r="CD53" s="52">
        <v>1.2600018143881001E-3</v>
      </c>
      <c r="CE53" s="52">
        <v>0.57425383289485599</v>
      </c>
      <c r="CF53" s="52">
        <v>0.15951622970153301</v>
      </c>
      <c r="CG53" s="52">
        <v>945.41141250113401</v>
      </c>
      <c r="CH53" s="52">
        <v>262.61638216456498</v>
      </c>
      <c r="CI53" s="52">
        <v>0</v>
      </c>
      <c r="CJ53" s="52">
        <v>0</v>
      </c>
      <c r="CK53" s="52">
        <v>506.20339290574299</v>
      </c>
      <c r="CL53" s="52">
        <v>140.61317848135701</v>
      </c>
      <c r="CM53" s="52">
        <v>922.89168103057204</v>
      </c>
      <c r="CN53" s="52">
        <v>256.36085115667203</v>
      </c>
      <c r="CO53" s="53">
        <v>0.111902385920348</v>
      </c>
      <c r="CP53" s="53">
        <v>3.1084244760954401E-2</v>
      </c>
      <c r="CQ53" s="53">
        <v>0</v>
      </c>
      <c r="CR53" s="53">
        <v>0</v>
      </c>
      <c r="CS53" s="53">
        <v>9.0719404880704006E-3</v>
      </c>
      <c r="CT53" s="53">
        <v>2.5200036287761898E-3</v>
      </c>
      <c r="CU53" s="53">
        <v>0.10659530073482699</v>
      </c>
      <c r="CV53" s="53">
        <v>2.9610042638120299E-2</v>
      </c>
      <c r="CW53" s="53">
        <v>1.6284133176086402E-2</v>
      </c>
      <c r="CX53" s="53">
        <v>4.5234065136532699E-3</v>
      </c>
      <c r="CY53" s="53">
        <v>0</v>
      </c>
      <c r="CZ53" s="53">
        <v>0</v>
      </c>
      <c r="DA53" s="53">
        <v>9.0719404880703995E-4</v>
      </c>
      <c r="DB53" s="53">
        <v>2.5200036287761901E-4</v>
      </c>
      <c r="DC53" s="53">
        <v>1.5467658532160001E-2</v>
      </c>
      <c r="DD53" s="53">
        <v>4.2966061870634096E-3</v>
      </c>
      <c r="DE53" s="52">
        <v>953.05951192960197</v>
      </c>
      <c r="DF53" s="52">
        <v>264.74087122380502</v>
      </c>
      <c r="DG53" s="52">
        <v>0</v>
      </c>
      <c r="DH53" s="52">
        <v>0</v>
      </c>
      <c r="DI53" s="52">
        <v>506.70098884151298</v>
      </c>
      <c r="DJ53" s="52">
        <v>140.75140068039599</v>
      </c>
      <c r="DK53" s="52">
        <v>930.17327406332197</v>
      </c>
      <c r="DL53" s="52">
        <v>258.38353206930998</v>
      </c>
      <c r="DM53" s="52" t="s">
        <v>2003</v>
      </c>
      <c r="DN53" s="52" t="s">
        <v>2003</v>
      </c>
      <c r="DO53" s="52" t="s">
        <v>2003</v>
      </c>
      <c r="DP53" s="52" t="s">
        <v>2003</v>
      </c>
      <c r="DQ53" s="52">
        <v>4.9010795609180799E-2</v>
      </c>
      <c r="DR53" s="52">
        <v>0</v>
      </c>
      <c r="DS53" s="52">
        <v>2.7944751882427701E-2</v>
      </c>
      <c r="DT53" s="52">
        <v>4.8150957089721502E-2</v>
      </c>
      <c r="DU53" s="52">
        <v>4.8150957089721502E-2</v>
      </c>
      <c r="DV53" s="52">
        <v>0</v>
      </c>
      <c r="DW53" s="52">
        <v>2.7514832622698E-2</v>
      </c>
      <c r="DX53" s="52">
        <v>4.7291118570262199E-2</v>
      </c>
      <c r="DY53" s="52">
        <v>5.6319423024585001E-2</v>
      </c>
      <c r="DZ53" s="52">
        <v>0</v>
      </c>
      <c r="EA53" s="52">
        <v>4.2991925972965598E-4</v>
      </c>
      <c r="EB53" s="52">
        <v>5.3739907466207E-2</v>
      </c>
      <c r="EC53" s="52">
        <v>88.212553388369798</v>
      </c>
      <c r="ED53" s="52">
        <v>0</v>
      </c>
      <c r="EE53" s="52">
        <v>50.985414769119103</v>
      </c>
      <c r="EF53" s="52">
        <v>86.437416764945993</v>
      </c>
      <c r="EG53" s="53">
        <v>1.04470380114306E-2</v>
      </c>
      <c r="EH53" s="53">
        <v>0</v>
      </c>
      <c r="EI53" s="53">
        <v>9.0283044543227795E-4</v>
      </c>
      <c r="EJ53" s="53">
        <v>9.9741268257280205E-3</v>
      </c>
      <c r="EK53" s="53">
        <v>1.5047174090538E-3</v>
      </c>
      <c r="EL53" s="53">
        <v>0</v>
      </c>
      <c r="EM53" s="53">
        <v>8.5983851945931194E-5</v>
      </c>
      <c r="EN53" s="53">
        <v>1.46172548308083E-3</v>
      </c>
      <c r="EO53" s="52">
        <v>88.926219359520999</v>
      </c>
      <c r="EP53" s="52">
        <v>0</v>
      </c>
      <c r="EQ53" s="52">
        <v>51.0357153225075</v>
      </c>
      <c r="ER53" s="52">
        <v>87.119698630136995</v>
      </c>
      <c r="ES53" s="52" t="s">
        <v>2003</v>
      </c>
      <c r="ET53" s="52" t="s">
        <v>2003</v>
      </c>
      <c r="EU53" s="52">
        <v>0.52435816021046899</v>
      </c>
      <c r="EV53" s="52">
        <v>0.14565620974326399</v>
      </c>
      <c r="EW53" s="52">
        <v>0.51664701079560904</v>
      </c>
      <c r="EX53" s="52">
        <v>0.14351420665880399</v>
      </c>
      <c r="EY53" s="52">
        <v>0.542955638211013</v>
      </c>
      <c r="EZ53" s="52">
        <v>0.150822217182255</v>
      </c>
      <c r="FA53" s="52">
        <v>941.05506667876296</v>
      </c>
      <c r="FB53" s="52">
        <v>261.40627642202702</v>
      </c>
      <c r="FC53" s="52">
        <v>0.108863285856845</v>
      </c>
      <c r="FD53" s="52">
        <v>3.0240043545314298E-2</v>
      </c>
      <c r="FE53" s="52">
        <v>1.58758958541232E-2</v>
      </c>
      <c r="FF53" s="52">
        <v>4.4100063503583397E-3</v>
      </c>
      <c r="FG53" s="52">
        <v>948.48362514741905</v>
      </c>
      <c r="FH53" s="52">
        <v>263.48875106595301</v>
      </c>
      <c r="FI53" s="52" t="s">
        <v>2003</v>
      </c>
      <c r="FJ53" s="52" t="s">
        <v>2003</v>
      </c>
      <c r="FK53" s="51">
        <v>50216397.839000002</v>
      </c>
      <c r="FL53" s="51">
        <v>180777585.99971199</v>
      </c>
      <c r="FM53" s="51">
        <v>142407.5</v>
      </c>
      <c r="FN53" s="51">
        <v>512662.89869681001</v>
      </c>
      <c r="FO53" s="51">
        <v>2776672.9559999998</v>
      </c>
      <c r="FP53" s="51">
        <v>9995942.6740585994</v>
      </c>
      <c r="FQ53" s="51">
        <v>0</v>
      </c>
      <c r="FR53" s="51">
        <v>0</v>
      </c>
      <c r="FS53" s="51">
        <v>1592025</v>
      </c>
      <c r="FT53" s="51">
        <v>5731244.1500468003</v>
      </c>
      <c r="FU53" s="51">
        <v>6457</v>
      </c>
      <c r="FV53" s="51">
        <v>23245.014039887701</v>
      </c>
      <c r="FW53" s="51">
        <v>1897803</v>
      </c>
      <c r="FX53" s="51">
        <v>6832036.1437108498</v>
      </c>
      <c r="FY53" s="51">
        <v>0</v>
      </c>
      <c r="FZ53" s="51">
        <v>0</v>
      </c>
      <c r="GA53" s="51">
        <v>0</v>
      </c>
      <c r="GB53" s="51">
        <v>0</v>
      </c>
      <c r="GC53" s="51">
        <v>46560.567000000003</v>
      </c>
      <c r="GD53" s="51">
        <v>167616.70026639799</v>
      </c>
      <c r="GE53" s="51">
        <v>-16791</v>
      </c>
      <c r="GF53" s="51">
        <v>-60447.116423068597</v>
      </c>
      <c r="GG53" s="51">
        <v>53165247.862000003</v>
      </c>
      <c r="GH53" s="51">
        <v>191393361.15631101</v>
      </c>
      <c r="GI53" s="51">
        <v>3496285</v>
      </c>
      <c r="GJ53" s="51">
        <v>12586525.307797501</v>
      </c>
      <c r="GK53" s="51">
        <v>1904260</v>
      </c>
      <c r="GL53" s="51">
        <v>6855281.1577507397</v>
      </c>
      <c r="GM53" s="51">
        <v>53171704.862000003</v>
      </c>
      <c r="GN53" s="51">
        <v>191416606.170351</v>
      </c>
      <c r="GO53" s="51">
        <v>3489828</v>
      </c>
      <c r="GP53" s="51">
        <v>12563280.293757601</v>
      </c>
      <c r="GQ53" s="54">
        <v>0.88598946506016196</v>
      </c>
      <c r="GR53" s="54">
        <v>2.5125566582867298E-3</v>
      </c>
      <c r="GS53" s="54">
        <v>4.8990032993223701E-2</v>
      </c>
      <c r="GT53" s="54">
        <v>0</v>
      </c>
      <c r="GU53" s="54">
        <v>2.80887805340936E-2</v>
      </c>
      <c r="GV53" s="54">
        <v>1.13923623001299E-4</v>
      </c>
      <c r="GW53" s="54">
        <v>3.3483753059119402E-2</v>
      </c>
      <c r="GX53" s="54">
        <v>0</v>
      </c>
      <c r="GY53" s="54">
        <v>0</v>
      </c>
      <c r="GZ53" s="54">
        <v>8.2148807211316504E-4</v>
      </c>
      <c r="HA53" s="54">
        <v>0</v>
      </c>
      <c r="HB53" s="54">
        <v>0.938295262704677</v>
      </c>
      <c r="HC53" s="54">
        <v>6.1704737295322602E-2</v>
      </c>
      <c r="HD53" s="54">
        <v>3.35976766821207E-2</v>
      </c>
      <c r="HE53" s="54">
        <v>0.93840922008764704</v>
      </c>
      <c r="HF53" s="54">
        <v>6.1590779912352997E-2</v>
      </c>
      <c r="HG53" s="51">
        <v>27006390.433798999</v>
      </c>
      <c r="HH53" s="51">
        <v>97222227.783854201</v>
      </c>
      <c r="HI53" s="51">
        <v>0</v>
      </c>
      <c r="HJ53" s="51">
        <v>0</v>
      </c>
      <c r="HK53" s="51">
        <v>1203381.6134932199</v>
      </c>
      <c r="HL53" s="51">
        <v>4332139.1514623901</v>
      </c>
      <c r="HM53" s="51">
        <v>0</v>
      </c>
      <c r="HN53" s="51">
        <v>0</v>
      </c>
      <c r="HO53" s="51">
        <v>0</v>
      </c>
      <c r="HP53" s="51">
        <v>0</v>
      </c>
      <c r="HQ53" s="51">
        <v>6130.4491414573804</v>
      </c>
      <c r="HR53" s="51">
        <v>22069.440353723701</v>
      </c>
      <c r="HS53" s="51">
        <v>0</v>
      </c>
      <c r="HT53" s="51">
        <v>0</v>
      </c>
      <c r="HU53" s="51">
        <v>0</v>
      </c>
      <c r="HV53" s="51">
        <v>0</v>
      </c>
      <c r="HW53" s="51">
        <v>0</v>
      </c>
      <c r="HX53" s="51">
        <v>0</v>
      </c>
      <c r="HY53" s="51">
        <v>0</v>
      </c>
      <c r="HZ53" s="51">
        <v>0</v>
      </c>
      <c r="IA53" s="51">
        <v>0</v>
      </c>
      <c r="IB53" s="51">
        <v>0</v>
      </c>
      <c r="IC53" s="54">
        <v>0.95713367443102104</v>
      </c>
      <c r="ID53" s="54">
        <v>0</v>
      </c>
      <c r="IE53" s="54">
        <v>4.2649056277583898E-2</v>
      </c>
      <c r="IF53" s="54">
        <v>0</v>
      </c>
      <c r="IG53" s="54">
        <v>0</v>
      </c>
      <c r="IH53" s="54">
        <v>2.1726929139453301E-4</v>
      </c>
      <c r="II53" s="54">
        <v>0</v>
      </c>
      <c r="IJ53" s="54">
        <v>0</v>
      </c>
      <c r="IK53" s="54">
        <v>0</v>
      </c>
      <c r="IL53" s="54">
        <v>0</v>
      </c>
      <c r="IM53" s="54">
        <v>0</v>
      </c>
    </row>
    <row r="54" spans="1:247" x14ac:dyDescent="0.2">
      <c r="A54" s="49">
        <v>2020</v>
      </c>
      <c r="B54" s="49" t="s">
        <v>1446</v>
      </c>
      <c r="C54" s="49" t="s">
        <v>2088</v>
      </c>
      <c r="D54" s="50">
        <v>15533.9</v>
      </c>
      <c r="E54" s="51">
        <v>424105681.17851901</v>
      </c>
      <c r="F54" s="51">
        <v>175999644.129563</v>
      </c>
      <c r="G54" s="51">
        <v>486714396.194345</v>
      </c>
      <c r="H54" s="51">
        <v>195763337.872969</v>
      </c>
      <c r="I54" s="51">
        <v>42010989.649999999</v>
      </c>
      <c r="J54" s="51">
        <v>151238352.833177</v>
      </c>
      <c r="K54" s="51">
        <v>16882146.568</v>
      </c>
      <c r="L54" s="51">
        <v>60775241.442868397</v>
      </c>
      <c r="M54" s="51">
        <v>25453.644619027302</v>
      </c>
      <c r="N54" s="51">
        <v>10507.7827471401</v>
      </c>
      <c r="O54" s="51">
        <v>24525.753191026099</v>
      </c>
      <c r="P54" s="51">
        <v>37647239.272074103</v>
      </c>
      <c r="Q54" s="51">
        <v>4040279.7174090501</v>
      </c>
      <c r="R54" s="51">
        <v>587135.25764311</v>
      </c>
      <c r="S54" s="51">
        <v>37923210.068855397</v>
      </c>
      <c r="T54" s="51" t="s">
        <v>2003</v>
      </c>
      <c r="U54" s="52">
        <v>0.60600562460310303</v>
      </c>
      <c r="V54" s="52">
        <v>0.16833624240225001</v>
      </c>
      <c r="W54" s="52">
        <v>0.62233511748162895</v>
      </c>
      <c r="X54" s="52">
        <v>0.17287224893404701</v>
      </c>
      <c r="Y54" s="52">
        <v>0.58377937040732997</v>
      </c>
      <c r="Z54" s="52">
        <v>0.16216223351174799</v>
      </c>
      <c r="AA54" s="52">
        <v>896.13671414315502</v>
      </c>
      <c r="AB54" s="52">
        <v>248.92885645468601</v>
      </c>
      <c r="AC54" s="52">
        <v>9.6162569173546195E-2</v>
      </c>
      <c r="AD54" s="52">
        <v>2.6712038465027701E-2</v>
      </c>
      <c r="AE54" s="52">
        <v>1.4061507756509099E-2</v>
      </c>
      <c r="AF54" s="52">
        <v>3.9060056246030999E-3</v>
      </c>
      <c r="AG54" s="52">
        <v>902.705706250567</v>
      </c>
      <c r="AH54" s="52">
        <v>250.75359108228199</v>
      </c>
      <c r="AI54" s="52" t="s">
        <v>2003</v>
      </c>
      <c r="AJ54" s="52" t="s">
        <v>2003</v>
      </c>
      <c r="AK54" s="52">
        <v>6.0188696362151899E-2</v>
      </c>
      <c r="AL54" s="52">
        <v>5.9758777102422202E-2</v>
      </c>
      <c r="AM54" s="52">
        <v>5.8039100063503601E-2</v>
      </c>
      <c r="AN54" s="52">
        <v>88.769298829719702</v>
      </c>
      <c r="AO54" s="52">
        <v>9.4582237140524404E-3</v>
      </c>
      <c r="AP54" s="52">
        <v>1.28975777918897E-3</v>
      </c>
      <c r="AQ54" s="52">
        <v>89.420196588950404</v>
      </c>
      <c r="AR54" s="52" t="s">
        <v>2003</v>
      </c>
      <c r="AS54" s="52">
        <v>0.72212646285040405</v>
      </c>
      <c r="AT54" s="52">
        <v>0.200592288850585</v>
      </c>
      <c r="AU54" s="52">
        <v>0.74208473192415803</v>
      </c>
      <c r="AV54" s="52">
        <v>0.20613629683389301</v>
      </c>
      <c r="AW54" s="52">
        <v>0.69581783543499998</v>
      </c>
      <c r="AX54" s="52">
        <v>0.19328427832713399</v>
      </c>
      <c r="AY54" s="52">
        <v>1068.10759321419</v>
      </c>
      <c r="AZ54" s="52">
        <v>296.69892724303702</v>
      </c>
      <c r="BA54" s="52">
        <v>0.114760047174091</v>
      </c>
      <c r="BB54" s="52">
        <v>3.1878045904018902E-2</v>
      </c>
      <c r="BC54" s="52">
        <v>1.67830899029302E-2</v>
      </c>
      <c r="BD54" s="52">
        <v>4.6620067132359597E-3</v>
      </c>
      <c r="BE54" s="52">
        <v>1075.9371314524201</v>
      </c>
      <c r="BF54" s="52">
        <v>298.87381637485299</v>
      </c>
      <c r="BG54" s="52" t="s">
        <v>2003</v>
      </c>
      <c r="BH54" s="52" t="s">
        <v>2003</v>
      </c>
      <c r="BI54" s="52">
        <v>0.72575523904563199</v>
      </c>
      <c r="BJ54" s="52">
        <v>0.201600290302096</v>
      </c>
      <c r="BK54" s="52">
        <v>20.6545405062143</v>
      </c>
      <c r="BL54" s="52">
        <v>5.7374182618161997</v>
      </c>
      <c r="BM54" s="52">
        <v>0.66406604372675304</v>
      </c>
      <c r="BN54" s="52">
        <v>0.18446426562641699</v>
      </c>
      <c r="BO54" s="52">
        <v>0.72348725392361402</v>
      </c>
      <c r="BP54" s="52">
        <v>0.200970289394902</v>
      </c>
      <c r="BQ54" s="52">
        <v>0.715322507484351</v>
      </c>
      <c r="BR54" s="52">
        <v>0.19870228612900301</v>
      </c>
      <c r="BS54" s="52">
        <v>20.7774652998276</v>
      </c>
      <c r="BT54" s="52">
        <v>5.7715643109861201</v>
      </c>
      <c r="BU54" s="52">
        <v>0.67631316338564795</v>
      </c>
      <c r="BV54" s="52">
        <v>0.187866270525265</v>
      </c>
      <c r="BW54" s="52">
        <v>0.71396171641114003</v>
      </c>
      <c r="BX54" s="52">
        <v>0.19832428558468701</v>
      </c>
      <c r="BY54" s="52">
        <v>0.72348725392361402</v>
      </c>
      <c r="BZ54" s="52">
        <v>0.200970289394902</v>
      </c>
      <c r="CA54" s="52">
        <v>1.87335571078654</v>
      </c>
      <c r="CB54" s="52">
        <v>0.52038074934228395</v>
      </c>
      <c r="CC54" s="52">
        <v>4.5359702440352003E-3</v>
      </c>
      <c r="CD54" s="52">
        <v>1.2600018143881001E-3</v>
      </c>
      <c r="CE54" s="52">
        <v>0.69536423841059603</v>
      </c>
      <c r="CF54" s="52">
        <v>0.193158278145695</v>
      </c>
      <c r="CG54" s="52">
        <v>1099.2175451329001</v>
      </c>
      <c r="CH54" s="52">
        <v>305.34064968701801</v>
      </c>
      <c r="CI54" s="52">
        <v>1054.79678853307</v>
      </c>
      <c r="CJ54" s="52">
        <v>293.00145191871502</v>
      </c>
      <c r="CK54" s="52">
        <v>360.71441531343498</v>
      </c>
      <c r="CL54" s="52">
        <v>100.199250285766</v>
      </c>
      <c r="CM54" s="52">
        <v>1070.60192325138</v>
      </c>
      <c r="CN54" s="52">
        <v>297.39180224076898</v>
      </c>
      <c r="CO54" s="53">
        <v>0.11925065771568499</v>
      </c>
      <c r="CP54" s="53">
        <v>3.31254477002631E-2</v>
      </c>
      <c r="CQ54" s="53">
        <v>4.2728839698811603E-2</v>
      </c>
      <c r="CR54" s="53">
        <v>1.18692170915359E-2</v>
      </c>
      <c r="CS54" s="53">
        <v>6.7585956636124498E-3</v>
      </c>
      <c r="CT54" s="53">
        <v>1.8774027034382699E-3</v>
      </c>
      <c r="CU54" s="53">
        <v>0.11489612628141201</v>
      </c>
      <c r="CV54" s="53">
        <v>3.1915845958450498E-2</v>
      </c>
      <c r="CW54" s="53">
        <v>1.7327406332214499E-2</v>
      </c>
      <c r="CX54" s="53">
        <v>4.8132069309625297E-3</v>
      </c>
      <c r="CY54" s="53">
        <v>8.5276240587861697E-3</v>
      </c>
      <c r="CZ54" s="53">
        <v>2.3688034110496202E-3</v>
      </c>
      <c r="DA54" s="53">
        <v>6.8039553660528005E-4</v>
      </c>
      <c r="DB54" s="53">
        <v>1.89000272158215E-4</v>
      </c>
      <c r="DC54" s="53">
        <v>1.6692370498049499E-2</v>
      </c>
      <c r="DD54" s="53">
        <v>4.6368066769482E-3</v>
      </c>
      <c r="DE54" s="52">
        <v>1107.3668692733399</v>
      </c>
      <c r="DF54" s="52">
        <v>307.60436894674802</v>
      </c>
      <c r="DG54" s="52">
        <v>1058.40606005625</v>
      </c>
      <c r="DH54" s="52">
        <v>294.00403536242402</v>
      </c>
      <c r="DI54" s="52">
        <v>361.08500408237302</v>
      </c>
      <c r="DJ54" s="52">
        <v>100.302192434002</v>
      </c>
      <c r="DK54" s="52">
        <v>1078.4500589676099</v>
      </c>
      <c r="DL54" s="52">
        <v>299.57185738002403</v>
      </c>
      <c r="DM54" s="52" t="s">
        <v>2003</v>
      </c>
      <c r="DN54" s="52" t="s">
        <v>2003</v>
      </c>
      <c r="DO54" s="52" t="s">
        <v>2003</v>
      </c>
      <c r="DP54" s="52" t="s">
        <v>2003</v>
      </c>
      <c r="DQ54" s="52">
        <v>5.9328857842692602E-2</v>
      </c>
      <c r="DR54" s="52">
        <v>1.37488179261544</v>
      </c>
      <c r="DS54" s="52">
        <v>9.2862560101605707E-2</v>
      </c>
      <c r="DT54" s="52">
        <v>6.0188696362151899E-2</v>
      </c>
      <c r="DU54" s="52">
        <v>5.8898938582962898E-2</v>
      </c>
      <c r="DV54" s="52">
        <v>1.3740219540959799</v>
      </c>
      <c r="DW54" s="52">
        <v>9.2862560101605707E-2</v>
      </c>
      <c r="DX54" s="52">
        <v>5.9758777102422202E-2</v>
      </c>
      <c r="DY54" s="52">
        <v>5.8898938582962898E-2</v>
      </c>
      <c r="DZ54" s="52">
        <v>0.1246765853216</v>
      </c>
      <c r="EA54" s="52">
        <v>8.5983851945931197E-4</v>
      </c>
      <c r="EB54" s="52">
        <v>5.7609180803773898E-2</v>
      </c>
      <c r="EC54" s="52">
        <v>89.763702077474406</v>
      </c>
      <c r="ED54" s="52">
        <v>70.216993014605805</v>
      </c>
      <c r="EE54" s="52">
        <v>50.528840515286198</v>
      </c>
      <c r="EF54" s="52">
        <v>88.866030663158895</v>
      </c>
      <c r="EG54" s="53">
        <v>9.7591671958631998E-3</v>
      </c>
      <c r="EH54" s="53">
        <v>2.83746711421573E-3</v>
      </c>
      <c r="EI54" s="53">
        <v>9.4582237140524404E-4</v>
      </c>
      <c r="EJ54" s="53">
        <v>9.5442075659983704E-3</v>
      </c>
      <c r="EK54" s="53">
        <v>1.41873355710787E-3</v>
      </c>
      <c r="EL54" s="53">
        <v>1.13730840968883</v>
      </c>
      <c r="EM54" s="53">
        <v>8.5983851945931194E-5</v>
      </c>
      <c r="EN54" s="53">
        <v>1.3757416311349E-3</v>
      </c>
      <c r="EO54" s="52">
        <v>90.429217091535904</v>
      </c>
      <c r="EP54" s="52">
        <v>70.457317880794704</v>
      </c>
      <c r="EQ54" s="52">
        <v>50.580430826453799</v>
      </c>
      <c r="ER54" s="52">
        <v>89.517358341649299</v>
      </c>
      <c r="ES54" s="52" t="s">
        <v>2003</v>
      </c>
      <c r="ET54" s="52" t="s">
        <v>2003</v>
      </c>
      <c r="EU54" s="52">
        <v>0.80150594212102</v>
      </c>
      <c r="EV54" s="52">
        <v>0.22264232060237699</v>
      </c>
      <c r="EW54" s="52">
        <v>0.78789803138891401</v>
      </c>
      <c r="EX54" s="52">
        <v>0.21886231515921301</v>
      </c>
      <c r="EY54" s="52">
        <v>0.76839335933956299</v>
      </c>
      <c r="EZ54" s="52">
        <v>0.21344430735734399</v>
      </c>
      <c r="FA54" s="52">
        <v>1076.87743808401</v>
      </c>
      <c r="FB54" s="52">
        <v>299.13501475097502</v>
      </c>
      <c r="FC54" s="52">
        <v>0.115213644198494</v>
      </c>
      <c r="FD54" s="52">
        <v>3.2004046085457698E-2</v>
      </c>
      <c r="FE54" s="52">
        <v>1.67830899029302E-2</v>
      </c>
      <c r="FF54" s="52">
        <v>4.6620067132359597E-3</v>
      </c>
      <c r="FG54" s="52">
        <v>1084.7527896217</v>
      </c>
      <c r="FH54" s="52">
        <v>301.344324956908</v>
      </c>
      <c r="FI54" s="52" t="s">
        <v>2003</v>
      </c>
      <c r="FJ54" s="52" t="s">
        <v>2003</v>
      </c>
      <c r="FK54" s="51">
        <v>33359103.690000001</v>
      </c>
      <c r="FL54" s="51">
        <v>120091812.5495</v>
      </c>
      <c r="FM54" s="51">
        <v>44734.233</v>
      </c>
      <c r="FN54" s="51">
        <v>161041.95046439601</v>
      </c>
      <c r="FO54" s="51">
        <v>1373697.132</v>
      </c>
      <c r="FP54" s="51">
        <v>4945270.1130390903</v>
      </c>
      <c r="FQ54" s="51">
        <v>0</v>
      </c>
      <c r="FR54" s="51">
        <v>0</v>
      </c>
      <c r="FS54" s="51">
        <v>1085998</v>
      </c>
      <c r="FT54" s="51">
        <v>3909561.5235078102</v>
      </c>
      <c r="FU54" s="51">
        <v>0</v>
      </c>
      <c r="FV54" s="51">
        <v>0</v>
      </c>
      <c r="FW54" s="51">
        <v>5512635</v>
      </c>
      <c r="FX54" s="51">
        <v>19845327.237382099</v>
      </c>
      <c r="FY54" s="51">
        <v>165364</v>
      </c>
      <c r="FZ54" s="51">
        <v>595305.63755490002</v>
      </c>
      <c r="GA54" s="51">
        <v>0</v>
      </c>
      <c r="GB54" s="51">
        <v>0</v>
      </c>
      <c r="GC54" s="51">
        <v>390686.5</v>
      </c>
      <c r="GD54" s="51">
        <v>1406460.1483188099</v>
      </c>
      <c r="GE54" s="51">
        <v>78770.972999999998</v>
      </c>
      <c r="GF54" s="51">
        <v>283573.23421412602</v>
      </c>
      <c r="GG54" s="51">
        <v>35246992.527999997</v>
      </c>
      <c r="GH54" s="51">
        <v>126888157.995536</v>
      </c>
      <c r="GI54" s="51">
        <v>6763997</v>
      </c>
      <c r="GJ54" s="51">
        <v>24350194.398444802</v>
      </c>
      <c r="GK54" s="51">
        <v>5677999</v>
      </c>
      <c r="GL54" s="51">
        <v>20440632.874937002</v>
      </c>
      <c r="GM54" s="51">
        <v>35246992.527999997</v>
      </c>
      <c r="GN54" s="51">
        <v>126888157.995536</v>
      </c>
      <c r="GO54" s="51">
        <v>6763997</v>
      </c>
      <c r="GP54" s="51">
        <v>24350194.398444802</v>
      </c>
      <c r="GQ54" s="54">
        <v>0.794056604350307</v>
      </c>
      <c r="GR54" s="54">
        <v>1.06482216921325E-3</v>
      </c>
      <c r="GS54" s="54">
        <v>3.2698518826471401E-2</v>
      </c>
      <c r="GT54" s="54">
        <v>0</v>
      </c>
      <c r="GU54" s="54">
        <v>2.5850331358564901E-2</v>
      </c>
      <c r="GV54" s="54">
        <v>0</v>
      </c>
      <c r="GW54" s="54">
        <v>0.131218880153391</v>
      </c>
      <c r="GX54" s="54">
        <v>3.9362081650037304E-3</v>
      </c>
      <c r="GY54" s="54">
        <v>0</v>
      </c>
      <c r="GZ54" s="54">
        <v>9.2996262261237795E-3</v>
      </c>
      <c r="HA54" s="54">
        <v>1.87500875092456E-3</v>
      </c>
      <c r="HB54" s="54">
        <v>0.83899458032303997</v>
      </c>
      <c r="HC54" s="54">
        <v>0.16100541967696</v>
      </c>
      <c r="HD54" s="54">
        <v>0.13515508831839501</v>
      </c>
      <c r="HE54" s="54">
        <v>0.83899458032303997</v>
      </c>
      <c r="HF54" s="54">
        <v>0.16100541967696</v>
      </c>
      <c r="HG54" s="51">
        <v>14191755.8537337</v>
      </c>
      <c r="HH54" s="51">
        <v>51089912.354142502</v>
      </c>
      <c r="HI54" s="51">
        <v>185</v>
      </c>
      <c r="HJ54" s="51">
        <v>665.99467204262396</v>
      </c>
      <c r="HK54" s="51">
        <v>518648.13040405698</v>
      </c>
      <c r="HL54" s="51">
        <v>1867118.33250795</v>
      </c>
      <c r="HM54" s="51">
        <v>0</v>
      </c>
      <c r="HN54" s="51">
        <v>0</v>
      </c>
      <c r="HO54" s="51">
        <v>0</v>
      </c>
      <c r="HP54" s="51">
        <v>0</v>
      </c>
      <c r="HQ54" s="51">
        <v>0</v>
      </c>
      <c r="HR54" s="51">
        <v>0</v>
      </c>
      <c r="HS54" s="51">
        <v>0</v>
      </c>
      <c r="HT54" s="51">
        <v>0</v>
      </c>
      <c r="HU54" s="51">
        <v>0</v>
      </c>
      <c r="HV54" s="51">
        <v>0</v>
      </c>
      <c r="HW54" s="51">
        <v>0</v>
      </c>
      <c r="HX54" s="51">
        <v>0</v>
      </c>
      <c r="HY54" s="51">
        <v>17637.161190380499</v>
      </c>
      <c r="HZ54" s="51">
        <v>63493.272339191099</v>
      </c>
      <c r="IA54" s="51">
        <v>0</v>
      </c>
      <c r="IB54" s="51">
        <v>0</v>
      </c>
      <c r="IC54" s="54">
        <v>0.963575362959469</v>
      </c>
      <c r="ID54" s="54">
        <v>1.2560915223228199E-5</v>
      </c>
      <c r="IE54" s="54">
        <v>3.5214568630763103E-2</v>
      </c>
      <c r="IF54" s="54">
        <v>0</v>
      </c>
      <c r="IG54" s="54">
        <v>0</v>
      </c>
      <c r="IH54" s="54">
        <v>0</v>
      </c>
      <c r="II54" s="54">
        <v>0</v>
      </c>
      <c r="IJ54" s="54">
        <v>0</v>
      </c>
      <c r="IK54" s="54">
        <v>0</v>
      </c>
      <c r="IL54" s="54">
        <v>1.19750749454476E-3</v>
      </c>
      <c r="IM54" s="54">
        <v>0</v>
      </c>
    </row>
  </sheetData>
  <autoFilter ref="A2:IM2" xr:uid="{00000000-0001-0000-0300-000000000000}"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6"/>
  <sheetViews>
    <sheetView workbookViewId="0">
      <selection activeCell="J14" sqref="J14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17.5546875" bestFit="1" customWidth="1"/>
    <col min="16" max="16" width="11.88671875" bestFit="1" customWidth="1"/>
    <col min="17" max="17" width="6.88671875" bestFit="1" customWidth="1"/>
    <col min="18" max="18" width="10.88671875" bestFit="1" customWidth="1"/>
    <col min="19" max="19" width="146.21875" bestFit="1" customWidth="1"/>
    <col min="20" max="20" width="33.21875" bestFit="1" customWidth="1"/>
  </cols>
  <sheetData>
    <row r="1" spans="1:20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1491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">
      <c r="A2" s="2">
        <v>1</v>
      </c>
      <c r="B2" s="2" t="s">
        <v>1470</v>
      </c>
      <c r="C2" s="2" t="s">
        <v>1335</v>
      </c>
      <c r="D2" s="2" t="s">
        <v>1456</v>
      </c>
      <c r="E2" s="2" t="s">
        <v>1452</v>
      </c>
      <c r="F2" s="2" t="s">
        <v>1332</v>
      </c>
      <c r="G2" s="2" t="s">
        <v>1439</v>
      </c>
      <c r="H2" s="2" t="s">
        <v>1337</v>
      </c>
      <c r="I2" s="2" t="s">
        <v>1332</v>
      </c>
      <c r="J2" s="1" t="s">
        <v>1251</v>
      </c>
      <c r="K2" s="4">
        <v>1</v>
      </c>
      <c r="L2" s="4">
        <v>1</v>
      </c>
      <c r="M2" s="5"/>
      <c r="N2" s="5"/>
      <c r="O2" s="2" t="s">
        <v>1472</v>
      </c>
      <c r="P2" s="1" t="s">
        <v>7</v>
      </c>
      <c r="Q2" s="1">
        <v>2019</v>
      </c>
      <c r="R2" s="3">
        <v>2236187</v>
      </c>
      <c r="S2" s="1" t="s">
        <v>1252</v>
      </c>
      <c r="T2" s="1" t="s">
        <v>9</v>
      </c>
    </row>
    <row r="3" spans="1:20" x14ac:dyDescent="0.3">
      <c r="A3" s="2">
        <v>2</v>
      </c>
      <c r="B3" s="2" t="s">
        <v>1470</v>
      </c>
      <c r="C3" s="2" t="s">
        <v>1433</v>
      </c>
      <c r="D3" s="2" t="s">
        <v>1456</v>
      </c>
      <c r="E3" s="2" t="s">
        <v>1452</v>
      </c>
      <c r="F3" s="2" t="s">
        <v>1332</v>
      </c>
      <c r="G3" s="2" t="s">
        <v>1441</v>
      </c>
      <c r="H3" s="2" t="s">
        <v>1337</v>
      </c>
      <c r="I3" s="2" t="s">
        <v>1332</v>
      </c>
      <c r="J3" s="1" t="s">
        <v>1259</v>
      </c>
      <c r="K3" s="4">
        <v>1</v>
      </c>
      <c r="L3" s="4">
        <v>1</v>
      </c>
      <c r="M3" s="5"/>
      <c r="N3" s="5"/>
      <c r="O3" s="2" t="s">
        <v>1473</v>
      </c>
      <c r="P3" s="1" t="s">
        <v>7</v>
      </c>
      <c r="Q3" s="1">
        <v>2019</v>
      </c>
      <c r="R3" s="3">
        <v>442447</v>
      </c>
      <c r="S3" s="1" t="s">
        <v>1260</v>
      </c>
      <c r="T3" s="1" t="s">
        <v>9</v>
      </c>
    </row>
    <row r="4" spans="1:20" x14ac:dyDescent="0.3">
      <c r="A4" s="2">
        <v>3</v>
      </c>
      <c r="B4" s="2" t="s">
        <v>1470</v>
      </c>
      <c r="C4" s="2" t="s">
        <v>1470</v>
      </c>
      <c r="D4" s="2" t="s">
        <v>1456</v>
      </c>
      <c r="E4" s="2" t="s">
        <v>1452</v>
      </c>
      <c r="F4" s="2" t="s">
        <v>1332</v>
      </c>
      <c r="G4" s="2" t="s">
        <v>1442</v>
      </c>
      <c r="H4" s="2" t="s">
        <v>1337</v>
      </c>
      <c r="I4" s="2" t="s">
        <v>1332</v>
      </c>
      <c r="J4" s="1" t="s">
        <v>1291</v>
      </c>
      <c r="K4" s="4">
        <v>1</v>
      </c>
      <c r="L4" s="4">
        <v>1</v>
      </c>
      <c r="M4" s="5"/>
      <c r="N4" s="5"/>
      <c r="O4" s="2" t="s">
        <v>1482</v>
      </c>
      <c r="P4" s="1" t="s">
        <v>7</v>
      </c>
      <c r="Q4" s="1">
        <v>2019</v>
      </c>
      <c r="R4" s="3">
        <v>2678634</v>
      </c>
      <c r="S4" s="1" t="s">
        <v>1292</v>
      </c>
      <c r="T4" s="1" t="s">
        <v>9</v>
      </c>
    </row>
    <row r="5" spans="1:20" x14ac:dyDescent="0.3">
      <c r="A5" s="2">
        <v>4</v>
      </c>
      <c r="B5" s="2" t="s">
        <v>1332</v>
      </c>
      <c r="C5" s="2" t="s">
        <v>1457</v>
      </c>
      <c r="D5" s="2" t="s">
        <v>1456</v>
      </c>
      <c r="E5" s="2" t="s">
        <v>1452</v>
      </c>
      <c r="F5" s="2" t="s">
        <v>1332</v>
      </c>
      <c r="G5" s="2" t="s">
        <v>1345</v>
      </c>
      <c r="H5" s="2" t="s">
        <v>1337</v>
      </c>
      <c r="I5" s="2" t="s">
        <v>1332</v>
      </c>
      <c r="J5" s="1" t="s">
        <v>74</v>
      </c>
      <c r="K5" s="4">
        <v>1</v>
      </c>
      <c r="L5" s="4">
        <v>1</v>
      </c>
      <c r="M5" s="5"/>
      <c r="N5" s="5"/>
      <c r="O5" s="2" t="s">
        <v>1474</v>
      </c>
      <c r="P5" s="1" t="s">
        <v>7</v>
      </c>
      <c r="Q5" s="1">
        <v>2019</v>
      </c>
      <c r="R5" s="3">
        <v>2237091</v>
      </c>
      <c r="S5" s="1" t="s">
        <v>75</v>
      </c>
      <c r="T5" s="1" t="s">
        <v>9</v>
      </c>
    </row>
    <row r="6" spans="1:20" x14ac:dyDescent="0.3">
      <c r="A6" s="2">
        <v>5</v>
      </c>
      <c r="B6" s="2" t="s">
        <v>1332</v>
      </c>
      <c r="C6" s="2" t="s">
        <v>1459</v>
      </c>
      <c r="D6" s="2" t="s">
        <v>1456</v>
      </c>
      <c r="E6" s="2" t="s">
        <v>1452</v>
      </c>
      <c r="F6" s="2" t="s">
        <v>1332</v>
      </c>
      <c r="G6" s="2" t="s">
        <v>1346</v>
      </c>
      <c r="H6" s="2" t="s">
        <v>1337</v>
      </c>
      <c r="I6" s="2" t="s">
        <v>1332</v>
      </c>
      <c r="J6" s="1" t="s">
        <v>76</v>
      </c>
      <c r="K6" s="4">
        <v>1</v>
      </c>
      <c r="L6" s="4">
        <v>1</v>
      </c>
      <c r="M6" s="5"/>
      <c r="N6" s="5"/>
      <c r="O6" s="2" t="s">
        <v>1475</v>
      </c>
      <c r="P6" s="1" t="s">
        <v>7</v>
      </c>
      <c r="Q6" s="1">
        <v>2019</v>
      </c>
      <c r="R6" s="3">
        <v>4915724</v>
      </c>
      <c r="S6" s="1" t="s">
        <v>77</v>
      </c>
      <c r="T6" s="1" t="s">
        <v>9</v>
      </c>
    </row>
    <row r="7" spans="1:20" x14ac:dyDescent="0.3">
      <c r="A7" s="2">
        <v>6</v>
      </c>
      <c r="B7" s="2" t="s">
        <v>1433</v>
      </c>
      <c r="C7" s="2" t="s">
        <v>1463</v>
      </c>
      <c r="D7" s="2" t="s">
        <v>1456</v>
      </c>
      <c r="E7" s="2" t="s">
        <v>1452</v>
      </c>
      <c r="F7" s="2" t="s">
        <v>1332</v>
      </c>
      <c r="G7" s="2" t="s">
        <v>1427</v>
      </c>
      <c r="H7" s="2" t="s">
        <v>1337</v>
      </c>
      <c r="I7" s="2" t="s">
        <v>1332</v>
      </c>
      <c r="J7" s="1" t="s">
        <v>1134</v>
      </c>
      <c r="K7" s="4">
        <v>1</v>
      </c>
      <c r="L7" s="4">
        <v>1</v>
      </c>
      <c r="M7" s="5"/>
      <c r="N7" s="5"/>
      <c r="O7" s="2" t="s">
        <v>1476</v>
      </c>
      <c r="P7" s="1" t="s">
        <v>7</v>
      </c>
      <c r="Q7" s="1">
        <v>2019</v>
      </c>
      <c r="R7" s="3">
        <v>1017111</v>
      </c>
      <c r="S7" s="1" t="s">
        <v>1135</v>
      </c>
      <c r="T7" s="1" t="s">
        <v>9</v>
      </c>
    </row>
    <row r="8" spans="1:20" x14ac:dyDescent="0.3">
      <c r="A8" s="2">
        <v>7</v>
      </c>
      <c r="B8" s="2" t="s">
        <v>1470</v>
      </c>
      <c r="C8" s="2" t="s">
        <v>1461</v>
      </c>
      <c r="D8" s="2" t="s">
        <v>1456</v>
      </c>
      <c r="E8" s="2" t="s">
        <v>1452</v>
      </c>
      <c r="F8" s="2" t="s">
        <v>1332</v>
      </c>
      <c r="G8" s="2" t="s">
        <v>1446</v>
      </c>
      <c r="H8" s="2" t="s">
        <v>1337</v>
      </c>
      <c r="I8" s="2" t="s">
        <v>1332</v>
      </c>
      <c r="J8" s="1" t="s">
        <v>1322</v>
      </c>
      <c r="K8" s="4">
        <v>1</v>
      </c>
      <c r="L8" s="4">
        <v>1</v>
      </c>
      <c r="M8" s="5"/>
      <c r="N8" s="5"/>
      <c r="O8" s="2" t="s">
        <v>1477</v>
      </c>
      <c r="P8" s="1" t="s">
        <v>7</v>
      </c>
      <c r="Q8" s="1">
        <v>2019</v>
      </c>
      <c r="R8" s="3">
        <v>2634834</v>
      </c>
      <c r="S8" s="1" t="s">
        <v>1323</v>
      </c>
      <c r="T8" s="1" t="s">
        <v>9</v>
      </c>
    </row>
    <row r="9" spans="1:20" x14ac:dyDescent="0.3">
      <c r="A9" s="2">
        <v>8</v>
      </c>
      <c r="B9" s="2" t="s">
        <v>1465</v>
      </c>
      <c r="C9" s="2" t="s">
        <v>1462</v>
      </c>
      <c r="D9" s="2" t="s">
        <v>1456</v>
      </c>
      <c r="E9" s="2" t="s">
        <v>1452</v>
      </c>
      <c r="F9" s="2" t="s">
        <v>1332</v>
      </c>
      <c r="G9" s="2" t="s">
        <v>1383</v>
      </c>
      <c r="H9" s="2" t="s">
        <v>1337</v>
      </c>
      <c r="I9" s="2" t="s">
        <v>1332</v>
      </c>
      <c r="J9" s="1" t="s">
        <v>424</v>
      </c>
      <c r="K9" s="4">
        <v>1</v>
      </c>
      <c r="L9" s="4">
        <v>1</v>
      </c>
      <c r="M9" s="5"/>
      <c r="N9" s="5"/>
      <c r="O9" s="2" t="s">
        <v>1478</v>
      </c>
      <c r="P9" s="1" t="s">
        <v>7</v>
      </c>
      <c r="Q9" s="1">
        <v>2019</v>
      </c>
      <c r="R9" s="3">
        <v>201285</v>
      </c>
      <c r="S9" s="1" t="s">
        <v>425</v>
      </c>
      <c r="T9" s="1" t="s">
        <v>9</v>
      </c>
    </row>
    <row r="10" spans="1:20" x14ac:dyDescent="0.3">
      <c r="A10" s="2">
        <v>9</v>
      </c>
      <c r="B10" s="2" t="s">
        <v>1464</v>
      </c>
      <c r="C10" s="2" t="s">
        <v>1461</v>
      </c>
      <c r="D10" s="2" t="s">
        <v>1456</v>
      </c>
      <c r="E10" s="2" t="s">
        <v>1452</v>
      </c>
      <c r="F10" s="2" t="s">
        <v>1332</v>
      </c>
      <c r="G10" s="2" t="s">
        <v>1386</v>
      </c>
      <c r="H10" s="2" t="s">
        <v>1337</v>
      </c>
      <c r="I10" s="2" t="s">
        <v>1332</v>
      </c>
      <c r="J10" s="1" t="s">
        <v>492</v>
      </c>
      <c r="K10" s="4">
        <v>1</v>
      </c>
      <c r="L10" s="4">
        <v>1</v>
      </c>
      <c r="M10" s="5"/>
      <c r="N10" s="5"/>
      <c r="O10" s="2" t="s">
        <v>1479</v>
      </c>
      <c r="P10" s="1" t="s">
        <v>7</v>
      </c>
      <c r="Q10" s="1">
        <v>2019</v>
      </c>
      <c r="R10" s="3">
        <v>2563516</v>
      </c>
      <c r="S10" s="1" t="s">
        <v>493</v>
      </c>
      <c r="T10" s="1" t="s">
        <v>9</v>
      </c>
    </row>
    <row r="11" spans="1:20" x14ac:dyDescent="0.3">
      <c r="A11" s="2">
        <v>10</v>
      </c>
      <c r="B11" s="2" t="s">
        <v>1436</v>
      </c>
      <c r="C11" s="2" t="s">
        <v>1462</v>
      </c>
      <c r="D11" s="2" t="s">
        <v>1456</v>
      </c>
      <c r="E11" s="2" t="s">
        <v>1452</v>
      </c>
      <c r="F11" s="2" t="s">
        <v>1332</v>
      </c>
      <c r="G11" s="2" t="s">
        <v>1422</v>
      </c>
      <c r="H11" s="2" t="s">
        <v>1337</v>
      </c>
      <c r="I11" s="2" t="s">
        <v>1332</v>
      </c>
      <c r="J11" s="1" t="s">
        <v>1048</v>
      </c>
      <c r="K11" s="4">
        <v>1</v>
      </c>
      <c r="L11" s="4">
        <v>1</v>
      </c>
      <c r="M11" s="5"/>
      <c r="N11" s="5"/>
      <c r="O11" s="2" t="s">
        <v>1483</v>
      </c>
      <c r="P11" s="1" t="s">
        <v>7</v>
      </c>
      <c r="Q11" s="1">
        <v>2019</v>
      </c>
      <c r="R11" s="3">
        <v>11332469</v>
      </c>
      <c r="S11" s="1" t="s">
        <v>1049</v>
      </c>
      <c r="T11" s="1" t="s">
        <v>9</v>
      </c>
    </row>
    <row r="12" spans="1:20" x14ac:dyDescent="0.3">
      <c r="A12" s="2">
        <v>11</v>
      </c>
      <c r="B12" s="2" t="s">
        <v>1333</v>
      </c>
      <c r="C12" s="2" t="s">
        <v>1459</v>
      </c>
      <c r="D12" s="2" t="s">
        <v>1456</v>
      </c>
      <c r="E12" s="2" t="s">
        <v>1452</v>
      </c>
      <c r="F12" s="2" t="s">
        <v>1332</v>
      </c>
      <c r="G12" s="2" t="s">
        <v>1418</v>
      </c>
      <c r="H12" s="2" t="s">
        <v>1337</v>
      </c>
      <c r="I12" s="2" t="s">
        <v>1332</v>
      </c>
      <c r="J12" s="1" t="s">
        <v>984</v>
      </c>
      <c r="K12" s="4">
        <v>1</v>
      </c>
      <c r="L12" s="4">
        <v>1</v>
      </c>
      <c r="M12" s="5"/>
      <c r="N12" s="5"/>
      <c r="O12" s="2" t="s">
        <v>1484</v>
      </c>
      <c r="P12" s="1" t="s">
        <v>7</v>
      </c>
      <c r="Q12" s="1">
        <v>2019</v>
      </c>
      <c r="R12" s="3">
        <v>36885065</v>
      </c>
      <c r="S12" s="1" t="s">
        <v>985</v>
      </c>
      <c r="T12" s="1" t="s">
        <v>9</v>
      </c>
    </row>
    <row r="13" spans="1:20" x14ac:dyDescent="0.3">
      <c r="A13" s="2">
        <v>12</v>
      </c>
      <c r="B13" s="2" t="s">
        <v>1454</v>
      </c>
      <c r="C13" s="2" t="s">
        <v>1454</v>
      </c>
      <c r="D13" s="2" t="s">
        <v>1456</v>
      </c>
      <c r="E13" s="2" t="s">
        <v>1452</v>
      </c>
      <c r="F13" s="2" t="s">
        <v>1332</v>
      </c>
      <c r="G13" s="2" t="s">
        <v>1404</v>
      </c>
      <c r="H13" s="2" t="s">
        <v>1337</v>
      </c>
      <c r="I13" s="2" t="s">
        <v>1332</v>
      </c>
      <c r="J13" s="1" t="s">
        <v>748</v>
      </c>
      <c r="K13" s="4">
        <v>1</v>
      </c>
      <c r="L13" s="4">
        <v>1</v>
      </c>
      <c r="M13" s="5"/>
      <c r="N13" s="5"/>
      <c r="O13" s="2" t="s">
        <v>1485</v>
      </c>
      <c r="P13" s="1" t="s">
        <v>7</v>
      </c>
      <c r="Q13" s="1">
        <v>2019</v>
      </c>
      <c r="R13" s="3">
        <v>32169757</v>
      </c>
      <c r="S13" s="1" t="s">
        <v>749</v>
      </c>
      <c r="T13" s="1" t="s">
        <v>9</v>
      </c>
    </row>
    <row r="14" spans="1:20" x14ac:dyDescent="0.3">
      <c r="A14" s="2">
        <v>13</v>
      </c>
      <c r="B14" s="2" t="s">
        <v>1452</v>
      </c>
      <c r="C14" s="2" t="s">
        <v>1458</v>
      </c>
      <c r="D14" s="2" t="s">
        <v>1456</v>
      </c>
      <c r="E14" s="2" t="s">
        <v>1452</v>
      </c>
      <c r="F14" s="2" t="s">
        <v>1332</v>
      </c>
      <c r="G14" s="2" t="s">
        <v>1353</v>
      </c>
      <c r="H14" s="2" t="s">
        <v>1337</v>
      </c>
      <c r="I14" s="2" t="s">
        <v>1332</v>
      </c>
      <c r="J14" s="1" t="s">
        <v>184</v>
      </c>
      <c r="K14" s="4">
        <v>1</v>
      </c>
      <c r="L14" s="4">
        <v>1</v>
      </c>
      <c r="M14" s="5"/>
      <c r="N14" s="5"/>
      <c r="O14" s="2" t="s">
        <v>1480</v>
      </c>
      <c r="P14" s="1" t="s">
        <v>7</v>
      </c>
      <c r="Q14" s="1">
        <v>2019</v>
      </c>
      <c r="R14" s="3">
        <v>11314840</v>
      </c>
      <c r="S14" s="1" t="s">
        <v>185</v>
      </c>
      <c r="T14" s="1" t="s">
        <v>9</v>
      </c>
    </row>
    <row r="15" spans="1:20" x14ac:dyDescent="0.3">
      <c r="A15" s="2">
        <v>14</v>
      </c>
      <c r="B15" s="2" t="s">
        <v>1452</v>
      </c>
      <c r="C15" s="2" t="s">
        <v>1452</v>
      </c>
      <c r="D15" s="2" t="s">
        <v>1454</v>
      </c>
      <c r="E15" s="2" t="s">
        <v>1455</v>
      </c>
      <c r="F15" s="2" t="s">
        <v>1332</v>
      </c>
      <c r="G15" s="2" t="s">
        <v>1349</v>
      </c>
      <c r="H15" s="2" t="s">
        <v>1352</v>
      </c>
      <c r="I15" s="2" t="s">
        <v>1332</v>
      </c>
      <c r="J15" s="1" t="s">
        <v>105</v>
      </c>
      <c r="K15" s="4">
        <v>1</v>
      </c>
      <c r="L15" s="4">
        <v>1</v>
      </c>
      <c r="M15" s="5"/>
      <c r="N15" s="5"/>
      <c r="O15" s="2" t="s">
        <v>1486</v>
      </c>
      <c r="P15" s="1" t="s">
        <v>7</v>
      </c>
      <c r="Q15" s="1">
        <v>2019</v>
      </c>
      <c r="R15" s="3">
        <v>-21122</v>
      </c>
      <c r="S15" s="1" t="s">
        <v>106</v>
      </c>
      <c r="T15" s="1" t="s">
        <v>9</v>
      </c>
    </row>
    <row r="16" spans="1:20" x14ac:dyDescent="0.3">
      <c r="A16" s="2">
        <v>15</v>
      </c>
      <c r="B16" s="2" t="s">
        <v>1457</v>
      </c>
      <c r="C16" s="2" t="s">
        <v>1457</v>
      </c>
      <c r="D16" s="2" t="s">
        <v>1456</v>
      </c>
      <c r="E16" s="2" t="s">
        <v>1452</v>
      </c>
      <c r="F16" s="2" t="s">
        <v>1332</v>
      </c>
      <c r="G16" s="2" t="s">
        <v>1376</v>
      </c>
      <c r="H16" s="2" t="s">
        <v>1337</v>
      </c>
      <c r="I16" s="2" t="s">
        <v>1332</v>
      </c>
      <c r="J16" s="1" t="s">
        <v>384</v>
      </c>
      <c r="K16" s="4">
        <v>1</v>
      </c>
      <c r="L16" s="4">
        <v>1</v>
      </c>
      <c r="M16" s="5"/>
      <c r="N16" s="5"/>
      <c r="O16" s="2" t="s">
        <v>1487</v>
      </c>
      <c r="P16" s="1" t="s">
        <v>7</v>
      </c>
      <c r="Q16" s="1">
        <v>2019</v>
      </c>
      <c r="R16" s="3">
        <v>80348540</v>
      </c>
      <c r="S16" s="1" t="s">
        <v>385</v>
      </c>
      <c r="T16" s="1" t="s">
        <v>9</v>
      </c>
    </row>
    <row r="17" spans="1:20" x14ac:dyDescent="0.3">
      <c r="A17" s="2">
        <v>16</v>
      </c>
      <c r="B17" s="2" t="s">
        <v>1454</v>
      </c>
      <c r="C17" s="2" t="s">
        <v>1467</v>
      </c>
      <c r="D17" s="2" t="s">
        <v>1462</v>
      </c>
      <c r="E17" s="2" t="s">
        <v>1456</v>
      </c>
      <c r="F17" s="2" t="s">
        <v>1332</v>
      </c>
      <c r="G17" s="2" t="s">
        <v>1405</v>
      </c>
      <c r="H17" s="2" t="s">
        <v>1377</v>
      </c>
      <c r="I17" s="2" t="s">
        <v>1332</v>
      </c>
      <c r="J17" s="1" t="s">
        <v>758</v>
      </c>
      <c r="K17" s="4">
        <v>1</v>
      </c>
      <c r="L17" s="4">
        <v>1</v>
      </c>
      <c r="M17" s="5"/>
      <c r="N17" s="5"/>
      <c r="O17" s="2" t="s">
        <v>1481</v>
      </c>
      <c r="P17" s="1" t="s">
        <v>7</v>
      </c>
      <c r="Q17" s="1">
        <v>2019</v>
      </c>
      <c r="R17" s="3">
        <v>8451852</v>
      </c>
      <c r="S17" s="1" t="s">
        <v>759</v>
      </c>
      <c r="T17" s="1" t="s">
        <v>9</v>
      </c>
    </row>
    <row r="18" spans="1:20" x14ac:dyDescent="0.3">
      <c r="A18" s="2">
        <v>17</v>
      </c>
      <c r="B18" s="2" t="s">
        <v>1462</v>
      </c>
      <c r="C18" s="2" t="s">
        <v>1458</v>
      </c>
      <c r="D18" s="2" t="s">
        <v>1462</v>
      </c>
      <c r="E18" s="2" t="s">
        <v>1382</v>
      </c>
      <c r="F18" s="2" t="s">
        <v>1332</v>
      </c>
      <c r="G18" s="2" t="s">
        <v>1368</v>
      </c>
      <c r="H18" s="2" t="s">
        <v>1350</v>
      </c>
      <c r="I18" s="2" t="s">
        <v>1332</v>
      </c>
      <c r="J18" s="1" t="s">
        <v>270</v>
      </c>
      <c r="K18" s="4">
        <v>1</v>
      </c>
      <c r="L18" s="4">
        <v>1</v>
      </c>
      <c r="M18" s="5"/>
      <c r="N18" s="5"/>
      <c r="O18" s="2" t="s">
        <v>1489</v>
      </c>
      <c r="P18" s="1" t="s">
        <v>7</v>
      </c>
      <c r="Q18" s="1">
        <v>2019</v>
      </c>
      <c r="R18" s="3">
        <v>68267</v>
      </c>
      <c r="S18" s="1" t="s">
        <v>271</v>
      </c>
      <c r="T18" s="1" t="s">
        <v>9</v>
      </c>
    </row>
    <row r="19" spans="1:20" x14ac:dyDescent="0.3">
      <c r="A19" s="2">
        <v>18</v>
      </c>
      <c r="B19" s="2" t="s">
        <v>1462</v>
      </c>
      <c r="C19" s="2" t="s">
        <v>1458</v>
      </c>
      <c r="D19" s="2" t="s">
        <v>1455</v>
      </c>
      <c r="E19" s="2" t="s">
        <v>1459</v>
      </c>
      <c r="F19" s="2" t="s">
        <v>1332</v>
      </c>
      <c r="G19" s="2" t="s">
        <v>1368</v>
      </c>
      <c r="H19" s="2" t="s">
        <v>1351</v>
      </c>
      <c r="I19" s="2" t="s">
        <v>1332</v>
      </c>
      <c r="J19" s="1" t="s">
        <v>278</v>
      </c>
      <c r="K19" s="4">
        <v>1</v>
      </c>
      <c r="L19" s="4">
        <v>1</v>
      </c>
      <c r="M19" s="5"/>
      <c r="N19" s="5"/>
      <c r="O19" s="2" t="s">
        <v>1488</v>
      </c>
      <c r="P19" s="1" t="s">
        <v>7</v>
      </c>
      <c r="Q19" s="1">
        <v>2019</v>
      </c>
      <c r="R19" s="3">
        <v>201487</v>
      </c>
      <c r="S19" s="1" t="s">
        <v>279</v>
      </c>
      <c r="T19" s="1" t="s">
        <v>9</v>
      </c>
    </row>
    <row r="20" spans="1:20" x14ac:dyDescent="0.3">
      <c r="A20" s="2">
        <v>19</v>
      </c>
      <c r="B20" s="2" t="s">
        <v>1456</v>
      </c>
      <c r="C20" s="2" t="s">
        <v>1462</v>
      </c>
      <c r="D20" s="2" t="s">
        <v>1456</v>
      </c>
      <c r="E20" s="2" t="s">
        <v>1452</v>
      </c>
      <c r="F20" s="2" t="s">
        <v>1332</v>
      </c>
      <c r="G20" s="2" t="s">
        <v>1430</v>
      </c>
      <c r="H20" s="2" t="s">
        <v>1337</v>
      </c>
      <c r="I20" s="2" t="s">
        <v>1332</v>
      </c>
      <c r="J20" s="1" t="s">
        <v>1183</v>
      </c>
      <c r="K20" s="4">
        <v>1</v>
      </c>
      <c r="L20" s="4">
        <v>1</v>
      </c>
      <c r="M20" s="5"/>
      <c r="N20" s="5"/>
      <c r="O20" s="2" t="s">
        <v>1490</v>
      </c>
      <c r="P20" s="1" t="s">
        <v>7</v>
      </c>
      <c r="Q20" s="1">
        <v>2019</v>
      </c>
      <c r="R20" s="3">
        <v>100266080</v>
      </c>
      <c r="S20" s="1" t="s">
        <v>1184</v>
      </c>
      <c r="T20" s="1" t="s">
        <v>9</v>
      </c>
    </row>
    <row r="21" spans="1:20" x14ac:dyDescent="0.3">
      <c r="A21" s="2">
        <v>20</v>
      </c>
      <c r="B21" s="2" t="s">
        <v>1452</v>
      </c>
      <c r="C21" s="2" t="s">
        <v>1452</v>
      </c>
      <c r="D21" s="2" t="s">
        <v>1462</v>
      </c>
      <c r="E21" s="2" t="s">
        <v>1382</v>
      </c>
      <c r="F21" s="2" t="s">
        <v>1332</v>
      </c>
      <c r="G21" s="2" t="s">
        <v>1349</v>
      </c>
      <c r="H21" s="2" t="s">
        <v>1350</v>
      </c>
      <c r="I21" s="2" t="s">
        <v>1332</v>
      </c>
      <c r="J21" s="1" t="s">
        <v>90</v>
      </c>
      <c r="K21" s="4">
        <v>1</v>
      </c>
      <c r="L21" s="4">
        <v>1</v>
      </c>
      <c r="M21" s="5"/>
      <c r="N21" s="5"/>
      <c r="O21" s="1" t="s">
        <v>1495</v>
      </c>
      <c r="P21" s="1" t="s">
        <v>7</v>
      </c>
      <c r="Q21" s="1">
        <v>2019</v>
      </c>
      <c r="R21" s="3">
        <v>23990</v>
      </c>
      <c r="S21" s="1" t="s">
        <v>91</v>
      </c>
      <c r="T21" s="1" t="s">
        <v>9</v>
      </c>
    </row>
    <row r="22" spans="1:20" x14ac:dyDescent="0.3">
      <c r="A22" s="2">
        <v>21</v>
      </c>
      <c r="B22" s="2" t="s">
        <v>1452</v>
      </c>
      <c r="C22" s="2" t="s">
        <v>1452</v>
      </c>
      <c r="D22" s="2" t="s">
        <v>1455</v>
      </c>
      <c r="E22" s="2" t="s">
        <v>1459</v>
      </c>
      <c r="F22" s="2" t="s">
        <v>1332</v>
      </c>
      <c r="G22" s="2" t="s">
        <v>1349</v>
      </c>
      <c r="H22" s="2" t="s">
        <v>1351</v>
      </c>
      <c r="I22" s="2" t="s">
        <v>1332</v>
      </c>
      <c r="J22" s="1" t="s">
        <v>98</v>
      </c>
      <c r="K22" s="4">
        <v>1</v>
      </c>
      <c r="L22" s="4">
        <v>1</v>
      </c>
      <c r="M22" s="5"/>
      <c r="N22" s="5"/>
      <c r="O22" s="1" t="s">
        <v>1496</v>
      </c>
      <c r="P22" s="1" t="s">
        <v>7</v>
      </c>
      <c r="Q22" s="1">
        <v>2019</v>
      </c>
      <c r="R22" s="3">
        <v>2868</v>
      </c>
      <c r="S22" s="1" t="s">
        <v>99</v>
      </c>
      <c r="T22" s="1" t="s">
        <v>9</v>
      </c>
    </row>
    <row r="23" spans="1:20" x14ac:dyDescent="0.3">
      <c r="A23" s="2">
        <v>22</v>
      </c>
      <c r="B23" s="2" t="s">
        <v>1454</v>
      </c>
      <c r="C23" s="2" t="s">
        <v>1465</v>
      </c>
      <c r="D23" s="2" t="s">
        <v>1458</v>
      </c>
      <c r="E23" s="2" t="s">
        <v>1333</v>
      </c>
      <c r="F23" s="2" t="s">
        <v>1332</v>
      </c>
      <c r="G23" s="2" t="s">
        <v>1399</v>
      </c>
      <c r="H23" s="2" t="s">
        <v>1401</v>
      </c>
      <c r="I23" s="2" t="s">
        <v>1332</v>
      </c>
      <c r="J23" s="1" t="s">
        <v>704</v>
      </c>
      <c r="K23" s="4"/>
      <c r="L23" s="4"/>
      <c r="M23" s="5"/>
      <c r="N23" s="5"/>
      <c r="O23" s="1"/>
      <c r="P23" s="1" t="s">
        <v>7</v>
      </c>
      <c r="Q23" s="1">
        <v>2019</v>
      </c>
      <c r="R23" s="3">
        <v>1904369</v>
      </c>
      <c r="S23" s="1" t="s">
        <v>705</v>
      </c>
      <c r="T23" s="1" t="s">
        <v>9</v>
      </c>
    </row>
    <row r="24" spans="1:20" x14ac:dyDescent="0.3">
      <c r="A24" s="2">
        <v>23</v>
      </c>
      <c r="B24" s="2" t="s">
        <v>1454</v>
      </c>
      <c r="C24" s="2" t="s">
        <v>1465</v>
      </c>
      <c r="D24" s="2" t="s">
        <v>1456</v>
      </c>
      <c r="E24" s="2" t="s">
        <v>1452</v>
      </c>
      <c r="F24" s="2" t="s">
        <v>1332</v>
      </c>
      <c r="G24" s="2" t="s">
        <v>1399</v>
      </c>
      <c r="H24" s="2" t="s">
        <v>1337</v>
      </c>
      <c r="I24" s="2" t="s">
        <v>1332</v>
      </c>
      <c r="J24" s="1" t="s">
        <v>725</v>
      </c>
      <c r="K24" s="4"/>
      <c r="L24" s="4">
        <v>1</v>
      </c>
      <c r="M24" s="5"/>
      <c r="N24" s="5"/>
      <c r="O24" s="1"/>
      <c r="P24" s="1" t="s">
        <v>7</v>
      </c>
      <c r="Q24" s="1">
        <v>2019</v>
      </c>
      <c r="R24" s="3">
        <v>32234936</v>
      </c>
      <c r="S24" s="1" t="s">
        <v>726</v>
      </c>
      <c r="T24" s="1" t="s">
        <v>9</v>
      </c>
    </row>
    <row r="25" spans="1:20" x14ac:dyDescent="0.3">
      <c r="A25" s="2">
        <v>24</v>
      </c>
      <c r="B25" s="2" t="s">
        <v>1462</v>
      </c>
      <c r="C25" s="2" t="s">
        <v>1459</v>
      </c>
      <c r="D25" s="2" t="s">
        <v>1457</v>
      </c>
      <c r="E25" s="2" t="s">
        <v>1335</v>
      </c>
      <c r="F25" s="2" t="s">
        <v>1332</v>
      </c>
      <c r="G25" s="2" t="s">
        <v>1369</v>
      </c>
      <c r="H25" s="2" t="s">
        <v>1342</v>
      </c>
      <c r="I25" s="2" t="s">
        <v>1332</v>
      </c>
      <c r="J25" s="1" t="s">
        <v>296</v>
      </c>
      <c r="K25" s="4">
        <v>1</v>
      </c>
      <c r="L25" s="4">
        <v>1</v>
      </c>
      <c r="M25" s="5"/>
      <c r="N25" s="5"/>
      <c r="O25" s="1"/>
      <c r="P25" s="1" t="s">
        <v>7</v>
      </c>
      <c r="Q25" s="1">
        <v>2019</v>
      </c>
      <c r="R25" s="3">
        <v>2104440</v>
      </c>
      <c r="S25" s="1" t="s">
        <v>297</v>
      </c>
      <c r="T25" s="1" t="s">
        <v>9</v>
      </c>
    </row>
    <row r="26" spans="1:20" x14ac:dyDescent="0.3">
      <c r="A26" s="2">
        <v>25</v>
      </c>
      <c r="B26" s="2" t="s">
        <v>1332</v>
      </c>
      <c r="C26" s="2" t="s">
        <v>1335</v>
      </c>
      <c r="D26" s="2" t="s">
        <v>1451</v>
      </c>
      <c r="E26" s="2" t="s">
        <v>1452</v>
      </c>
      <c r="F26" s="2" t="s">
        <v>1332</v>
      </c>
      <c r="G26" s="2" t="s">
        <v>1341</v>
      </c>
      <c r="H26" s="2" t="s">
        <v>1340</v>
      </c>
      <c r="I26" s="2" t="s">
        <v>1332</v>
      </c>
      <c r="J26" s="1" t="s">
        <v>56</v>
      </c>
      <c r="K26" s="4">
        <v>1</v>
      </c>
      <c r="L26" s="4">
        <v>1</v>
      </c>
      <c r="M26" s="5"/>
      <c r="N26" s="5"/>
      <c r="O26" s="1"/>
      <c r="P26" s="1" t="s">
        <v>7</v>
      </c>
      <c r="Q26" s="1">
        <v>2019</v>
      </c>
      <c r="R26" s="3">
        <v>231310</v>
      </c>
      <c r="S26" s="1" t="s">
        <v>57</v>
      </c>
      <c r="T26" s="1" t="s">
        <v>9</v>
      </c>
    </row>
    <row r="27" spans="1:20" x14ac:dyDescent="0.3">
      <c r="A27" s="2">
        <v>26</v>
      </c>
      <c r="B27" s="2" t="s">
        <v>1332</v>
      </c>
      <c r="C27" s="2" t="s">
        <v>1335</v>
      </c>
      <c r="D27" s="2" t="s">
        <v>1457</v>
      </c>
      <c r="E27" s="2" t="s">
        <v>1335</v>
      </c>
      <c r="F27" s="2" t="s">
        <v>1332</v>
      </c>
      <c r="G27" s="2" t="s">
        <v>1341</v>
      </c>
      <c r="H27" s="2" t="s">
        <v>1342</v>
      </c>
      <c r="I27" s="2" t="s">
        <v>1332</v>
      </c>
      <c r="J27" s="1" t="s">
        <v>59</v>
      </c>
      <c r="K27" s="4">
        <v>1</v>
      </c>
      <c r="L27" s="4">
        <v>1</v>
      </c>
      <c r="M27" s="5"/>
      <c r="N27" s="5"/>
      <c r="O27" s="1"/>
      <c r="P27" s="1" t="s">
        <v>7</v>
      </c>
      <c r="Q27" s="1">
        <v>2019</v>
      </c>
      <c r="R27" s="3">
        <v>223077</v>
      </c>
      <c r="S27" s="1" t="s">
        <v>60</v>
      </c>
      <c r="T27" s="1" t="s">
        <v>9</v>
      </c>
    </row>
    <row r="28" spans="1:20" x14ac:dyDescent="0.3">
      <c r="A28" s="2">
        <v>27</v>
      </c>
      <c r="B28" s="2" t="s">
        <v>1332</v>
      </c>
      <c r="C28" s="2" t="s">
        <v>1335</v>
      </c>
      <c r="D28" s="2" t="s">
        <v>1456</v>
      </c>
      <c r="E28" s="2" t="s">
        <v>1452</v>
      </c>
      <c r="F28" s="2" t="s">
        <v>1332</v>
      </c>
      <c r="G28" s="2" t="s">
        <v>1341</v>
      </c>
      <c r="H28" s="2" t="s">
        <v>1337</v>
      </c>
      <c r="I28" s="2" t="s">
        <v>1332</v>
      </c>
      <c r="J28" s="1" t="s">
        <v>65</v>
      </c>
      <c r="K28" s="4">
        <v>1</v>
      </c>
      <c r="L28" s="4">
        <v>1</v>
      </c>
      <c r="M28" s="5"/>
      <c r="N28" s="5"/>
      <c r="O28" s="1"/>
      <c r="P28" s="1" t="s">
        <v>7</v>
      </c>
      <c r="Q28" s="1">
        <v>2019</v>
      </c>
      <c r="R28" s="3">
        <v>231310</v>
      </c>
      <c r="S28" s="1" t="s">
        <v>66</v>
      </c>
      <c r="T28" s="1" t="s">
        <v>9</v>
      </c>
    </row>
    <row r="29" spans="1:20" x14ac:dyDescent="0.3">
      <c r="A29" s="2">
        <v>28</v>
      </c>
      <c r="B29" s="2" t="s">
        <v>1332</v>
      </c>
      <c r="C29" s="2" t="s">
        <v>1457</v>
      </c>
      <c r="D29" s="2" t="s">
        <v>1457</v>
      </c>
      <c r="E29" s="2" t="s">
        <v>1335</v>
      </c>
      <c r="F29" s="2" t="s">
        <v>1332</v>
      </c>
      <c r="G29" s="2" t="s">
        <v>1345</v>
      </c>
      <c r="H29" s="2" t="s">
        <v>1342</v>
      </c>
      <c r="I29" s="2" t="s">
        <v>1332</v>
      </c>
      <c r="J29" s="1" t="s">
        <v>68</v>
      </c>
      <c r="K29" s="4">
        <v>1</v>
      </c>
      <c r="L29" s="4">
        <v>1</v>
      </c>
      <c r="M29" s="5"/>
      <c r="N29" s="5"/>
      <c r="O29" s="1"/>
      <c r="P29" s="1" t="s">
        <v>7</v>
      </c>
      <c r="Q29" s="1">
        <v>2019</v>
      </c>
      <c r="R29" s="3">
        <v>2327517</v>
      </c>
      <c r="S29" s="1" t="s">
        <v>69</v>
      </c>
      <c r="T29" s="1" t="s">
        <v>9</v>
      </c>
    </row>
    <row r="30" spans="1:20" x14ac:dyDescent="0.3">
      <c r="A30" s="2">
        <v>29</v>
      </c>
      <c r="B30" s="2" t="s">
        <v>1454</v>
      </c>
      <c r="C30" s="2" t="s">
        <v>1467</v>
      </c>
      <c r="D30" s="2" t="s">
        <v>1462</v>
      </c>
      <c r="E30" s="2" t="s">
        <v>1465</v>
      </c>
      <c r="F30" s="2" t="s">
        <v>1332</v>
      </c>
      <c r="G30" s="2" t="s">
        <v>1405</v>
      </c>
      <c r="H30" s="2" t="s">
        <v>1384</v>
      </c>
      <c r="I30" s="2" t="s">
        <v>1332</v>
      </c>
      <c r="J30" s="1" t="s">
        <v>750</v>
      </c>
      <c r="K30" s="4">
        <v>1</v>
      </c>
      <c r="L30" s="4">
        <v>1</v>
      </c>
      <c r="M30" s="5" t="s">
        <v>1497</v>
      </c>
      <c r="N30" s="5" t="s">
        <v>1502</v>
      </c>
      <c r="O30" s="1"/>
      <c r="P30" s="1" t="s">
        <v>7</v>
      </c>
      <c r="Q30" s="1">
        <v>2019</v>
      </c>
      <c r="R30" s="3">
        <v>8451852</v>
      </c>
      <c r="S30" s="1" t="s">
        <v>751</v>
      </c>
      <c r="T30" s="1" t="s">
        <v>9</v>
      </c>
    </row>
    <row r="31" spans="1:20" x14ac:dyDescent="0.3">
      <c r="A31" s="2">
        <v>30</v>
      </c>
      <c r="B31" s="2" t="s">
        <v>1436</v>
      </c>
      <c r="C31" s="2" t="s">
        <v>1462</v>
      </c>
      <c r="D31" s="2" t="s">
        <v>1333</v>
      </c>
      <c r="E31" s="2" t="s">
        <v>1436</v>
      </c>
      <c r="F31" s="2" t="s">
        <v>1332</v>
      </c>
      <c r="G31" s="2" t="s">
        <v>1422</v>
      </c>
      <c r="H31" s="2" t="s">
        <v>1344</v>
      </c>
      <c r="I31" s="2" t="s">
        <v>1332</v>
      </c>
      <c r="J31" s="1" t="s">
        <v>1046</v>
      </c>
      <c r="K31" s="4">
        <v>1</v>
      </c>
      <c r="L31" s="4">
        <v>1</v>
      </c>
      <c r="M31" s="5"/>
      <c r="N31" s="5"/>
      <c r="O31" s="1"/>
      <c r="P31" s="1" t="s">
        <v>7</v>
      </c>
      <c r="Q31" s="1">
        <v>2019</v>
      </c>
      <c r="R31" s="3">
        <v>11526539</v>
      </c>
      <c r="S31" s="56" t="s">
        <v>1047</v>
      </c>
      <c r="T31" s="1" t="s">
        <v>9</v>
      </c>
    </row>
    <row r="32" spans="1:20" x14ac:dyDescent="0.3">
      <c r="A32" s="2">
        <v>31</v>
      </c>
      <c r="B32" s="2" t="s">
        <v>1451</v>
      </c>
      <c r="C32" s="2" t="s">
        <v>1332</v>
      </c>
      <c r="D32" s="2" t="s">
        <v>1455</v>
      </c>
      <c r="E32" s="2" t="s">
        <v>1452</v>
      </c>
      <c r="F32" s="2" t="s">
        <v>1332</v>
      </c>
      <c r="G32" s="2" t="s">
        <v>1330</v>
      </c>
      <c r="H32" s="2" t="s">
        <v>1331</v>
      </c>
      <c r="I32" s="2" t="s">
        <v>1332</v>
      </c>
      <c r="J32" s="1" t="s">
        <v>6</v>
      </c>
      <c r="K32" s="4"/>
      <c r="L32" s="4"/>
      <c r="M32" s="5"/>
      <c r="N32" s="5"/>
      <c r="O32" s="1"/>
      <c r="P32" s="1" t="s">
        <v>7</v>
      </c>
      <c r="Q32" s="1">
        <v>2019</v>
      </c>
      <c r="R32" s="3">
        <v>-1191</v>
      </c>
      <c r="S32" s="1" t="s">
        <v>8</v>
      </c>
      <c r="T32" s="1" t="s">
        <v>9</v>
      </c>
    </row>
    <row r="33" spans="1:20" x14ac:dyDescent="0.3">
      <c r="A33" s="2">
        <v>32</v>
      </c>
      <c r="B33" s="2" t="s">
        <v>1451</v>
      </c>
      <c r="C33" s="2" t="s">
        <v>1436</v>
      </c>
      <c r="D33" s="2" t="s">
        <v>1455</v>
      </c>
      <c r="E33" s="2" t="s">
        <v>1452</v>
      </c>
      <c r="F33" s="2" t="s">
        <v>1332</v>
      </c>
      <c r="G33" s="2" t="s">
        <v>1334</v>
      </c>
      <c r="H33" s="2" t="s">
        <v>1331</v>
      </c>
      <c r="I33" s="2" t="s">
        <v>1332</v>
      </c>
      <c r="J33" s="1" t="s">
        <v>12</v>
      </c>
      <c r="K33" s="4"/>
      <c r="L33" s="4"/>
      <c r="M33" s="5"/>
      <c r="N33" s="5"/>
      <c r="O33" s="1"/>
      <c r="P33" s="1" t="s">
        <v>7</v>
      </c>
      <c r="Q33" s="1">
        <v>2019</v>
      </c>
      <c r="R33" s="3">
        <v>843880</v>
      </c>
      <c r="S33" s="1" t="s">
        <v>13</v>
      </c>
      <c r="T33" s="1" t="s">
        <v>9</v>
      </c>
    </row>
    <row r="34" spans="1:20" x14ac:dyDescent="0.3">
      <c r="A34" s="2">
        <v>33</v>
      </c>
      <c r="B34" s="2" t="s">
        <v>1451</v>
      </c>
      <c r="C34" s="2" t="s">
        <v>1436</v>
      </c>
      <c r="D34" s="2" t="s">
        <v>1456</v>
      </c>
      <c r="E34" s="2" t="s">
        <v>1452</v>
      </c>
      <c r="F34" s="2" t="s">
        <v>1332</v>
      </c>
      <c r="G34" s="2" t="s">
        <v>1334</v>
      </c>
      <c r="H34" s="2" t="s">
        <v>1337</v>
      </c>
      <c r="I34" s="2" t="s">
        <v>1332</v>
      </c>
      <c r="J34" s="1" t="s">
        <v>21</v>
      </c>
      <c r="K34" s="4"/>
      <c r="L34" s="4"/>
      <c r="M34" s="5"/>
      <c r="N34" s="5"/>
      <c r="O34" s="1"/>
      <c r="P34" s="1" t="s">
        <v>7</v>
      </c>
      <c r="Q34" s="1">
        <v>2019</v>
      </c>
      <c r="R34" s="3">
        <v>843880</v>
      </c>
      <c r="S34" s="1" t="s">
        <v>22</v>
      </c>
      <c r="T34" s="1" t="s">
        <v>9</v>
      </c>
    </row>
    <row r="35" spans="1:20" x14ac:dyDescent="0.3">
      <c r="A35" s="2">
        <v>34</v>
      </c>
      <c r="B35" s="2" t="s">
        <v>1451</v>
      </c>
      <c r="C35" s="2" t="s">
        <v>1436</v>
      </c>
      <c r="D35" s="2" t="s">
        <v>1456</v>
      </c>
      <c r="E35" s="2" t="s">
        <v>1382</v>
      </c>
      <c r="F35" s="2" t="s">
        <v>1332</v>
      </c>
      <c r="G35" s="2" t="s">
        <v>1334</v>
      </c>
      <c r="H35" s="2" t="s">
        <v>1338</v>
      </c>
      <c r="I35" s="2" t="s">
        <v>1332</v>
      </c>
      <c r="J35" s="1" t="s">
        <v>28</v>
      </c>
      <c r="K35" s="4"/>
      <c r="L35" s="4"/>
      <c r="M35" s="5"/>
      <c r="N35" s="5"/>
      <c r="O35" s="1"/>
      <c r="P35" s="1" t="s">
        <v>7</v>
      </c>
      <c r="Q35" s="1">
        <v>2019</v>
      </c>
      <c r="R35" s="3">
        <v>843880</v>
      </c>
      <c r="S35" s="1" t="s">
        <v>29</v>
      </c>
      <c r="T35" s="1" t="s">
        <v>9</v>
      </c>
    </row>
    <row r="36" spans="1:20" x14ac:dyDescent="0.3">
      <c r="A36" s="2">
        <v>35</v>
      </c>
      <c r="B36" s="2" t="s">
        <v>1451</v>
      </c>
      <c r="C36" s="2" t="s">
        <v>1336</v>
      </c>
      <c r="D36" s="2" t="s">
        <v>1451</v>
      </c>
      <c r="E36" s="2" t="s">
        <v>1452</v>
      </c>
      <c r="F36" s="2" t="s">
        <v>1332</v>
      </c>
      <c r="G36" s="2" t="s">
        <v>1339</v>
      </c>
      <c r="H36" s="2" t="s">
        <v>1340</v>
      </c>
      <c r="I36" s="2" t="s">
        <v>1332</v>
      </c>
      <c r="J36" s="1" t="s">
        <v>35</v>
      </c>
      <c r="K36" s="4"/>
      <c r="L36" s="4"/>
      <c r="M36" s="5"/>
      <c r="N36" s="5"/>
      <c r="O36" s="1"/>
      <c r="P36" s="1" t="s">
        <v>7</v>
      </c>
      <c r="Q36" s="1">
        <v>2019</v>
      </c>
      <c r="R36" s="3">
        <v>23387</v>
      </c>
      <c r="S36" s="1" t="s">
        <v>36</v>
      </c>
      <c r="T36" s="1" t="s">
        <v>9</v>
      </c>
    </row>
    <row r="37" spans="1:20" x14ac:dyDescent="0.3">
      <c r="A37" s="2">
        <v>36</v>
      </c>
      <c r="B37" s="2" t="s">
        <v>1451</v>
      </c>
      <c r="C37" s="2" t="s">
        <v>1336</v>
      </c>
      <c r="D37" s="2" t="s">
        <v>1456</v>
      </c>
      <c r="E37" s="2" t="s">
        <v>1452</v>
      </c>
      <c r="F37" s="2" t="s">
        <v>1332</v>
      </c>
      <c r="G37" s="2" t="s">
        <v>1339</v>
      </c>
      <c r="H37" s="2" t="s">
        <v>1337</v>
      </c>
      <c r="I37" s="2" t="s">
        <v>1332</v>
      </c>
      <c r="J37" s="1" t="s">
        <v>42</v>
      </c>
      <c r="K37" s="4"/>
      <c r="L37" s="4"/>
      <c r="M37" s="5"/>
      <c r="N37" s="5"/>
      <c r="O37" s="1"/>
      <c r="P37" s="1" t="s">
        <v>7</v>
      </c>
      <c r="Q37" s="1">
        <v>2019</v>
      </c>
      <c r="R37" s="3">
        <v>23387</v>
      </c>
      <c r="S37" s="1" t="s">
        <v>43</v>
      </c>
      <c r="T37" s="1" t="s">
        <v>9</v>
      </c>
    </row>
    <row r="38" spans="1:20" x14ac:dyDescent="0.3">
      <c r="A38" s="2">
        <v>37</v>
      </c>
      <c r="B38" s="2" t="s">
        <v>1451</v>
      </c>
      <c r="C38" s="2" t="s">
        <v>1336</v>
      </c>
      <c r="D38" s="2" t="s">
        <v>1456</v>
      </c>
      <c r="E38" s="2" t="s">
        <v>1382</v>
      </c>
      <c r="F38" s="2" t="s">
        <v>1332</v>
      </c>
      <c r="G38" s="2" t="s">
        <v>1339</v>
      </c>
      <c r="H38" s="2" t="s">
        <v>1338</v>
      </c>
      <c r="I38" s="2" t="s">
        <v>1332</v>
      </c>
      <c r="J38" s="1" t="s">
        <v>49</v>
      </c>
      <c r="K38" s="4"/>
      <c r="L38" s="4"/>
      <c r="M38" s="5"/>
      <c r="N38" s="5"/>
      <c r="O38" s="1"/>
      <c r="P38" s="1" t="s">
        <v>7</v>
      </c>
      <c r="Q38" s="1">
        <v>2019</v>
      </c>
      <c r="R38" s="3">
        <v>23387</v>
      </c>
      <c r="S38" s="1" t="s">
        <v>50</v>
      </c>
      <c r="T38" s="1" t="s">
        <v>9</v>
      </c>
    </row>
    <row r="39" spans="1:20" x14ac:dyDescent="0.3">
      <c r="A39" s="2">
        <v>38</v>
      </c>
      <c r="B39" s="2" t="s">
        <v>1332</v>
      </c>
      <c r="C39" s="2" t="s">
        <v>1335</v>
      </c>
      <c r="D39" s="2" t="s">
        <v>1458</v>
      </c>
      <c r="E39" s="2" t="s">
        <v>1452</v>
      </c>
      <c r="F39" s="2" t="s">
        <v>1332</v>
      </c>
      <c r="G39" s="2" t="s">
        <v>1341</v>
      </c>
      <c r="H39" s="2" t="s">
        <v>1343</v>
      </c>
      <c r="I39" s="2" t="s">
        <v>1332</v>
      </c>
      <c r="J39" s="1" t="s">
        <v>61</v>
      </c>
      <c r="K39" s="4">
        <v>1</v>
      </c>
      <c r="L39" s="4">
        <v>1</v>
      </c>
      <c r="M39" s="5"/>
      <c r="N39" s="5"/>
      <c r="O39" s="1"/>
      <c r="P39" s="1" t="s">
        <v>7</v>
      </c>
      <c r="Q39" s="1">
        <v>2019</v>
      </c>
      <c r="R39" s="3">
        <v>3038</v>
      </c>
      <c r="S39" s="1" t="s">
        <v>62</v>
      </c>
      <c r="T39" s="1" t="s">
        <v>9</v>
      </c>
    </row>
    <row r="40" spans="1:20" x14ac:dyDescent="0.3">
      <c r="A40" s="2">
        <v>39</v>
      </c>
      <c r="B40" s="2" t="s">
        <v>1332</v>
      </c>
      <c r="C40" s="2" t="s">
        <v>1457</v>
      </c>
      <c r="D40" s="2" t="s">
        <v>1458</v>
      </c>
      <c r="E40" s="2" t="s">
        <v>1452</v>
      </c>
      <c r="F40" s="2" t="s">
        <v>1332</v>
      </c>
      <c r="G40" s="2" t="s">
        <v>1345</v>
      </c>
      <c r="H40" s="2" t="s">
        <v>1343</v>
      </c>
      <c r="I40" s="2" t="s">
        <v>1332</v>
      </c>
      <c r="J40" s="1" t="s">
        <v>70</v>
      </c>
      <c r="K40" s="4">
        <v>1</v>
      </c>
      <c r="L40" s="4">
        <v>1</v>
      </c>
      <c r="M40" s="5"/>
      <c r="N40" s="5"/>
      <c r="O40" s="1"/>
      <c r="P40" s="1" t="s">
        <v>7</v>
      </c>
      <c r="Q40" s="1">
        <v>2019</v>
      </c>
      <c r="R40" s="3">
        <v>799503</v>
      </c>
      <c r="S40" s="1" t="s">
        <v>71</v>
      </c>
      <c r="T40" s="1" t="s">
        <v>9</v>
      </c>
    </row>
    <row r="41" spans="1:20" x14ac:dyDescent="0.3">
      <c r="A41" s="2">
        <v>40</v>
      </c>
      <c r="B41" s="2" t="s">
        <v>1332</v>
      </c>
      <c r="C41" s="2" t="s">
        <v>1460</v>
      </c>
      <c r="D41" s="2" t="s">
        <v>1455</v>
      </c>
      <c r="E41" s="2" t="s">
        <v>1452</v>
      </c>
      <c r="F41" s="2" t="s">
        <v>1332</v>
      </c>
      <c r="G41" s="2" t="s">
        <v>1347</v>
      </c>
      <c r="H41" s="2" t="s">
        <v>1331</v>
      </c>
      <c r="I41" s="2" t="s">
        <v>1332</v>
      </c>
      <c r="J41" s="1" t="s">
        <v>78</v>
      </c>
      <c r="K41" s="4"/>
      <c r="L41" s="4"/>
      <c r="M41" s="5"/>
      <c r="N41" s="5"/>
      <c r="O41" s="1"/>
      <c r="P41" s="1" t="s">
        <v>7</v>
      </c>
      <c r="Q41" s="1">
        <v>2019</v>
      </c>
      <c r="R41" s="3">
        <v>80243</v>
      </c>
      <c r="S41" s="1" t="s">
        <v>79</v>
      </c>
      <c r="T41" s="1" t="s">
        <v>9</v>
      </c>
    </row>
    <row r="42" spans="1:20" x14ac:dyDescent="0.3">
      <c r="A42" s="2">
        <v>41</v>
      </c>
      <c r="B42" s="2" t="s">
        <v>1332</v>
      </c>
      <c r="C42" s="2" t="s">
        <v>1460</v>
      </c>
      <c r="D42" s="2" t="s">
        <v>1456</v>
      </c>
      <c r="E42" s="2" t="s">
        <v>1452</v>
      </c>
      <c r="F42" s="2" t="s">
        <v>1332</v>
      </c>
      <c r="G42" s="2" t="s">
        <v>1347</v>
      </c>
      <c r="H42" s="2" t="s">
        <v>1337</v>
      </c>
      <c r="I42" s="2" t="s">
        <v>1332</v>
      </c>
      <c r="J42" s="1" t="s">
        <v>81</v>
      </c>
      <c r="K42" s="4"/>
      <c r="L42" s="4"/>
      <c r="M42" s="5"/>
      <c r="N42" s="5"/>
      <c r="O42" s="1"/>
      <c r="P42" s="1" t="s">
        <v>7</v>
      </c>
      <c r="Q42" s="1">
        <v>2019</v>
      </c>
      <c r="R42" s="3">
        <v>80243</v>
      </c>
      <c r="S42" s="1" t="s">
        <v>82</v>
      </c>
      <c r="T42" s="1" t="s">
        <v>9</v>
      </c>
    </row>
    <row r="43" spans="1:20" x14ac:dyDescent="0.3">
      <c r="A43" s="2">
        <v>42</v>
      </c>
      <c r="B43" s="2" t="s">
        <v>1332</v>
      </c>
      <c r="C43" s="2" t="s">
        <v>1461</v>
      </c>
      <c r="D43" s="2" t="s">
        <v>1455</v>
      </c>
      <c r="E43" s="2" t="s">
        <v>1452</v>
      </c>
      <c r="F43" s="2" t="s">
        <v>1332</v>
      </c>
      <c r="G43" s="2" t="s">
        <v>1348</v>
      </c>
      <c r="H43" s="2" t="s">
        <v>1331</v>
      </c>
      <c r="I43" s="2" t="s">
        <v>1332</v>
      </c>
      <c r="J43" s="1" t="s">
        <v>84</v>
      </c>
      <c r="K43" s="4"/>
      <c r="L43" s="4"/>
      <c r="M43" s="5"/>
      <c r="N43" s="5"/>
      <c r="O43" s="1"/>
      <c r="P43" s="1" t="s">
        <v>7</v>
      </c>
      <c r="Q43" s="1">
        <v>2019</v>
      </c>
      <c r="R43" s="3">
        <v>26</v>
      </c>
      <c r="S43" s="1" t="s">
        <v>85</v>
      </c>
      <c r="T43" s="1" t="s">
        <v>9</v>
      </c>
    </row>
    <row r="44" spans="1:20" x14ac:dyDescent="0.3">
      <c r="A44" s="2">
        <v>43</v>
      </c>
      <c r="B44" s="2" t="s">
        <v>1332</v>
      </c>
      <c r="C44" s="2" t="s">
        <v>1461</v>
      </c>
      <c r="D44" s="2" t="s">
        <v>1456</v>
      </c>
      <c r="E44" s="2" t="s">
        <v>1452</v>
      </c>
      <c r="F44" s="2" t="s">
        <v>1332</v>
      </c>
      <c r="G44" s="2" t="s">
        <v>1348</v>
      </c>
      <c r="H44" s="2" t="s">
        <v>1337</v>
      </c>
      <c r="I44" s="2" t="s">
        <v>1332</v>
      </c>
      <c r="J44" s="1" t="s">
        <v>87</v>
      </c>
      <c r="K44" s="4"/>
      <c r="L44" s="4"/>
      <c r="M44" s="5"/>
      <c r="N44" s="5"/>
      <c r="O44" s="1"/>
      <c r="P44" s="1" t="s">
        <v>7</v>
      </c>
      <c r="Q44" s="1">
        <v>2019</v>
      </c>
      <c r="R44" s="3">
        <v>26</v>
      </c>
      <c r="S44" s="1" t="s">
        <v>88</v>
      </c>
      <c r="T44" s="1" t="s">
        <v>9</v>
      </c>
    </row>
    <row r="45" spans="1:20" x14ac:dyDescent="0.3">
      <c r="A45" s="2">
        <v>44</v>
      </c>
      <c r="B45" s="2" t="s">
        <v>1452</v>
      </c>
      <c r="C45" s="2" t="s">
        <v>1458</v>
      </c>
      <c r="D45" s="2" t="s">
        <v>1451</v>
      </c>
      <c r="E45" s="2" t="s">
        <v>1452</v>
      </c>
      <c r="F45" s="2" t="s">
        <v>1332</v>
      </c>
      <c r="G45" s="2" t="s">
        <v>1353</v>
      </c>
      <c r="H45" s="2" t="s">
        <v>1340</v>
      </c>
      <c r="I45" s="2" t="s">
        <v>1332</v>
      </c>
      <c r="J45" s="1" t="s">
        <v>110</v>
      </c>
      <c r="K45" s="4">
        <v>1</v>
      </c>
      <c r="L45" s="4">
        <v>1</v>
      </c>
      <c r="M45" s="5" t="s">
        <v>1497</v>
      </c>
      <c r="N45" s="5" t="s">
        <v>1499</v>
      </c>
      <c r="O45" s="1"/>
      <c r="P45" s="1" t="s">
        <v>7</v>
      </c>
      <c r="Q45" s="1">
        <v>2019</v>
      </c>
      <c r="R45" s="3">
        <v>0</v>
      </c>
      <c r="S45" s="1" t="s">
        <v>111</v>
      </c>
      <c r="T45" s="1" t="s">
        <v>9</v>
      </c>
    </row>
    <row r="46" spans="1:20" x14ac:dyDescent="0.3">
      <c r="A46" s="2">
        <v>45</v>
      </c>
      <c r="B46" s="2" t="s">
        <v>1452</v>
      </c>
      <c r="C46" s="2" t="s">
        <v>1458</v>
      </c>
      <c r="D46" s="2" t="s">
        <v>1452</v>
      </c>
      <c r="E46" s="2" t="s">
        <v>1452</v>
      </c>
      <c r="F46" s="2" t="s">
        <v>1332</v>
      </c>
      <c r="G46" s="2" t="s">
        <v>1353</v>
      </c>
      <c r="H46" s="2" t="s">
        <v>1349</v>
      </c>
      <c r="I46" s="2" t="s">
        <v>1332</v>
      </c>
      <c r="J46" s="1" t="s">
        <v>120</v>
      </c>
      <c r="K46" s="4">
        <v>1</v>
      </c>
      <c r="L46" s="4">
        <v>1</v>
      </c>
      <c r="M46" s="5" t="s">
        <v>1497</v>
      </c>
      <c r="N46" s="5" t="s">
        <v>1500</v>
      </c>
      <c r="O46" s="1"/>
      <c r="P46" s="1" t="s">
        <v>7</v>
      </c>
      <c r="Q46" s="1">
        <v>2019</v>
      </c>
      <c r="R46" s="3">
        <v>16714</v>
      </c>
      <c r="S46" s="1" t="s">
        <v>121</v>
      </c>
      <c r="T46" s="1" t="s">
        <v>9</v>
      </c>
    </row>
    <row r="47" spans="1:20" x14ac:dyDescent="0.3">
      <c r="A47" s="2">
        <v>46</v>
      </c>
      <c r="B47" s="2" t="s">
        <v>1452</v>
      </c>
      <c r="C47" s="2" t="s">
        <v>1458</v>
      </c>
      <c r="D47" s="2" t="s">
        <v>1462</v>
      </c>
      <c r="E47" s="2" t="s">
        <v>1455</v>
      </c>
      <c r="F47" s="2" t="s">
        <v>1332</v>
      </c>
      <c r="G47" s="2" t="s">
        <v>1353</v>
      </c>
      <c r="H47" s="2" t="s">
        <v>1355</v>
      </c>
      <c r="I47" s="2" t="s">
        <v>1332</v>
      </c>
      <c r="J47" s="1" t="s">
        <v>127</v>
      </c>
      <c r="K47" s="4">
        <v>1</v>
      </c>
      <c r="L47" s="4">
        <v>1</v>
      </c>
      <c r="M47" s="5" t="s">
        <v>1497</v>
      </c>
      <c r="N47" s="5" t="s">
        <v>1503</v>
      </c>
      <c r="O47" s="1"/>
      <c r="P47" s="1" t="s">
        <v>7</v>
      </c>
      <c r="Q47" s="1">
        <v>2019</v>
      </c>
      <c r="R47" s="3">
        <v>10181385</v>
      </c>
      <c r="S47" s="1" t="s">
        <v>128</v>
      </c>
      <c r="T47" s="1" t="s">
        <v>9</v>
      </c>
    </row>
    <row r="48" spans="1:20" x14ac:dyDescent="0.3">
      <c r="A48" s="2">
        <v>47</v>
      </c>
      <c r="B48" s="2" t="s">
        <v>1452</v>
      </c>
      <c r="C48" s="2" t="s">
        <v>1458</v>
      </c>
      <c r="D48" s="2" t="s">
        <v>1455</v>
      </c>
      <c r="E48" s="2" t="s">
        <v>1452</v>
      </c>
      <c r="F48" s="2" t="s">
        <v>1332</v>
      </c>
      <c r="G48" s="2" t="s">
        <v>1353</v>
      </c>
      <c r="H48" s="2" t="s">
        <v>1331</v>
      </c>
      <c r="I48" s="2" t="s">
        <v>1332</v>
      </c>
      <c r="J48" s="1" t="s">
        <v>138</v>
      </c>
      <c r="K48" s="4">
        <v>1</v>
      </c>
      <c r="L48" s="4">
        <v>1</v>
      </c>
      <c r="M48" s="5" t="s">
        <v>1497</v>
      </c>
      <c r="N48" s="5" t="s">
        <v>2705</v>
      </c>
      <c r="O48" s="1"/>
      <c r="P48" s="1" t="s">
        <v>7</v>
      </c>
      <c r="Q48" s="1">
        <v>2019</v>
      </c>
      <c r="R48" s="3">
        <v>1116741</v>
      </c>
      <c r="S48" s="1" t="s">
        <v>139</v>
      </c>
      <c r="T48" s="1" t="s">
        <v>9</v>
      </c>
    </row>
    <row r="49" spans="1:20" x14ac:dyDescent="0.3">
      <c r="A49" s="2">
        <v>48</v>
      </c>
      <c r="B49" s="2" t="s">
        <v>1452</v>
      </c>
      <c r="C49" s="2" t="s">
        <v>1458</v>
      </c>
      <c r="D49" s="2" t="s">
        <v>1455</v>
      </c>
      <c r="E49" s="2" t="s">
        <v>1433</v>
      </c>
      <c r="F49" s="2" t="s">
        <v>1332</v>
      </c>
      <c r="G49" s="2" t="s">
        <v>1353</v>
      </c>
      <c r="H49" s="2" t="s">
        <v>1357</v>
      </c>
      <c r="I49" s="2" t="s">
        <v>1332</v>
      </c>
      <c r="J49" s="1" t="s">
        <v>145</v>
      </c>
      <c r="K49" s="4"/>
      <c r="L49" s="4"/>
      <c r="M49" s="5"/>
      <c r="N49" s="5"/>
      <c r="O49" s="1"/>
      <c r="P49" s="1" t="s">
        <v>7</v>
      </c>
      <c r="Q49" s="1">
        <v>2019</v>
      </c>
      <c r="R49" s="3">
        <v>1116741</v>
      </c>
      <c r="S49" s="1" t="s">
        <v>146</v>
      </c>
      <c r="T49" s="1" t="s">
        <v>9</v>
      </c>
    </row>
    <row r="50" spans="1:20" x14ac:dyDescent="0.3">
      <c r="A50" s="2">
        <v>49</v>
      </c>
      <c r="B50" s="2" t="s">
        <v>1452</v>
      </c>
      <c r="C50" s="2" t="s">
        <v>1458</v>
      </c>
      <c r="D50" s="2" t="s">
        <v>1354</v>
      </c>
      <c r="E50" s="2" t="s">
        <v>1452</v>
      </c>
      <c r="F50" s="2" t="s">
        <v>1332</v>
      </c>
      <c r="G50" s="2" t="s">
        <v>1353</v>
      </c>
      <c r="H50" s="2" t="s">
        <v>1358</v>
      </c>
      <c r="I50" s="2" t="s">
        <v>1332</v>
      </c>
      <c r="J50" s="1" t="s">
        <v>147</v>
      </c>
      <c r="K50" s="4"/>
      <c r="L50" s="4"/>
      <c r="M50" s="5"/>
      <c r="N50" s="5"/>
      <c r="O50" s="1"/>
      <c r="P50" s="1" t="s">
        <v>7</v>
      </c>
      <c r="Q50" s="1">
        <v>2019</v>
      </c>
      <c r="R50" s="3">
        <v>514538</v>
      </c>
      <c r="S50" s="1" t="s">
        <v>148</v>
      </c>
      <c r="T50" s="1" t="s">
        <v>9</v>
      </c>
    </row>
    <row r="51" spans="1:20" x14ac:dyDescent="0.3">
      <c r="A51" s="2">
        <v>50</v>
      </c>
      <c r="B51" s="2" t="s">
        <v>1452</v>
      </c>
      <c r="C51" s="2" t="s">
        <v>1458</v>
      </c>
      <c r="D51" s="2" t="s">
        <v>1463</v>
      </c>
      <c r="E51" s="2" t="s">
        <v>1452</v>
      </c>
      <c r="F51" s="2" t="s">
        <v>1332</v>
      </c>
      <c r="G51" s="2" t="s">
        <v>1353</v>
      </c>
      <c r="H51" s="2" t="s">
        <v>1359</v>
      </c>
      <c r="I51" s="2" t="s">
        <v>1332</v>
      </c>
      <c r="J51" s="1" t="s">
        <v>157</v>
      </c>
      <c r="K51" s="4"/>
      <c r="L51" s="4"/>
      <c r="M51" s="5"/>
      <c r="N51" s="5"/>
      <c r="O51" s="1"/>
      <c r="P51" s="1" t="s">
        <v>7</v>
      </c>
      <c r="Q51" s="1">
        <v>2019</v>
      </c>
      <c r="R51" s="3">
        <v>602203</v>
      </c>
      <c r="S51" s="1" t="s">
        <v>158</v>
      </c>
      <c r="T51" s="1" t="s">
        <v>9</v>
      </c>
    </row>
    <row r="52" spans="1:20" x14ac:dyDescent="0.3">
      <c r="A52" s="2">
        <v>51</v>
      </c>
      <c r="B52" s="2" t="s">
        <v>1452</v>
      </c>
      <c r="C52" s="2" t="s">
        <v>1458</v>
      </c>
      <c r="D52" s="2" t="s">
        <v>1463</v>
      </c>
      <c r="E52" s="2" t="s">
        <v>1433</v>
      </c>
      <c r="F52" s="2" t="s">
        <v>1332</v>
      </c>
      <c r="G52" s="2" t="s">
        <v>1353</v>
      </c>
      <c r="H52" s="2" t="s">
        <v>1360</v>
      </c>
      <c r="I52" s="2" t="s">
        <v>1332</v>
      </c>
      <c r="J52" s="1" t="s">
        <v>166</v>
      </c>
      <c r="K52" s="4"/>
      <c r="L52" s="4"/>
      <c r="M52" s="5"/>
      <c r="N52" s="5"/>
      <c r="O52" s="1"/>
      <c r="P52" s="1" t="s">
        <v>7</v>
      </c>
      <c r="Q52" s="1">
        <v>2019</v>
      </c>
      <c r="R52" s="3">
        <v>602203</v>
      </c>
      <c r="S52" s="1" t="s">
        <v>167</v>
      </c>
      <c r="T52" s="1" t="s">
        <v>9</v>
      </c>
    </row>
    <row r="53" spans="1:20" x14ac:dyDescent="0.3">
      <c r="A53" s="2">
        <v>52</v>
      </c>
      <c r="B53" s="2" t="s">
        <v>1452</v>
      </c>
      <c r="C53" s="2" t="s">
        <v>1458</v>
      </c>
      <c r="D53" s="2" t="s">
        <v>1333</v>
      </c>
      <c r="E53" s="2" t="s">
        <v>1436</v>
      </c>
      <c r="F53" s="2" t="s">
        <v>1332</v>
      </c>
      <c r="G53" s="2" t="s">
        <v>1353</v>
      </c>
      <c r="H53" s="2" t="s">
        <v>1344</v>
      </c>
      <c r="I53" s="2" t="s">
        <v>1332</v>
      </c>
      <c r="J53" s="1" t="s">
        <v>168</v>
      </c>
      <c r="K53" s="4">
        <v>0.5</v>
      </c>
      <c r="L53" s="4"/>
      <c r="M53" s="5"/>
      <c r="N53" s="5"/>
      <c r="O53" s="1"/>
      <c r="P53" s="1" t="s">
        <v>7</v>
      </c>
      <c r="Q53" s="1">
        <v>2019</v>
      </c>
      <c r="R53" s="3">
        <v>14290746</v>
      </c>
      <c r="S53" s="56" t="s">
        <v>169</v>
      </c>
      <c r="T53" s="1" t="s">
        <v>9</v>
      </c>
    </row>
    <row r="54" spans="1:20" x14ac:dyDescent="0.3">
      <c r="A54" s="2">
        <v>53</v>
      </c>
      <c r="B54" s="2" t="s">
        <v>1452</v>
      </c>
      <c r="C54" s="2" t="s">
        <v>1458</v>
      </c>
      <c r="D54" s="2" t="s">
        <v>1436</v>
      </c>
      <c r="E54" s="2" t="s">
        <v>1452</v>
      </c>
      <c r="F54" s="2" t="s">
        <v>1332</v>
      </c>
      <c r="G54" s="2" t="s">
        <v>1353</v>
      </c>
      <c r="H54" s="2" t="s">
        <v>1361</v>
      </c>
      <c r="I54" s="2" t="s">
        <v>1332</v>
      </c>
      <c r="J54" s="1" t="s">
        <v>173</v>
      </c>
      <c r="K54" s="4">
        <v>1</v>
      </c>
      <c r="L54" s="4">
        <v>1</v>
      </c>
      <c r="M54" s="5" t="s">
        <v>1497</v>
      </c>
      <c r="N54" s="5" t="s">
        <v>2702</v>
      </c>
      <c r="O54" s="3"/>
      <c r="P54" s="1" t="s">
        <v>7</v>
      </c>
      <c r="Q54" s="1">
        <v>2019</v>
      </c>
      <c r="R54" s="3">
        <v>0</v>
      </c>
      <c r="S54" s="1" t="s">
        <v>174</v>
      </c>
      <c r="T54" s="1" t="s">
        <v>9</v>
      </c>
    </row>
    <row r="55" spans="1:20" x14ac:dyDescent="0.3">
      <c r="A55" s="2">
        <v>54</v>
      </c>
      <c r="B55" s="2" t="s">
        <v>1452</v>
      </c>
      <c r="C55" s="2" t="s">
        <v>1458</v>
      </c>
      <c r="D55" s="2" t="s">
        <v>1436</v>
      </c>
      <c r="E55" s="2" t="s">
        <v>1457</v>
      </c>
      <c r="F55" s="2" t="s">
        <v>1332</v>
      </c>
      <c r="G55" s="2" t="s">
        <v>1353</v>
      </c>
      <c r="H55" s="2" t="s">
        <v>1362</v>
      </c>
      <c r="I55" s="2" t="s">
        <v>1332</v>
      </c>
      <c r="J55" s="1" t="s">
        <v>180</v>
      </c>
      <c r="K55" s="4"/>
      <c r="L55" s="4"/>
      <c r="M55" s="5"/>
      <c r="N55" s="5"/>
      <c r="O55" s="1"/>
      <c r="P55" s="1" t="s">
        <v>7</v>
      </c>
      <c r="Q55" s="1">
        <v>2019</v>
      </c>
      <c r="R55" s="3">
        <v>0</v>
      </c>
      <c r="S55" s="1" t="s">
        <v>181</v>
      </c>
      <c r="T55" s="1" t="s">
        <v>9</v>
      </c>
    </row>
    <row r="56" spans="1:20" x14ac:dyDescent="0.3">
      <c r="A56" s="2">
        <v>55</v>
      </c>
      <c r="B56" s="2" t="s">
        <v>1452</v>
      </c>
      <c r="C56" s="2" t="s">
        <v>1458</v>
      </c>
      <c r="D56" s="2" t="s">
        <v>1433</v>
      </c>
      <c r="E56" s="2" t="s">
        <v>1452</v>
      </c>
      <c r="F56" s="2" t="s">
        <v>1332</v>
      </c>
      <c r="G56" s="2" t="s">
        <v>1353</v>
      </c>
      <c r="H56" s="2" t="s">
        <v>1363</v>
      </c>
      <c r="I56" s="2" t="s">
        <v>1332</v>
      </c>
      <c r="J56" s="1" t="s">
        <v>182</v>
      </c>
      <c r="K56" s="4"/>
      <c r="L56" s="4"/>
      <c r="M56" s="5"/>
      <c r="N56" s="5"/>
      <c r="O56" s="1"/>
      <c r="P56" s="1" t="s">
        <v>7</v>
      </c>
      <c r="Q56" s="1">
        <v>2019</v>
      </c>
      <c r="R56" s="3">
        <v>11314840</v>
      </c>
      <c r="S56" s="1" t="s">
        <v>183</v>
      </c>
      <c r="T56" s="1" t="s">
        <v>9</v>
      </c>
    </row>
    <row r="57" spans="1:20" x14ac:dyDescent="0.3">
      <c r="A57" s="2">
        <v>56</v>
      </c>
      <c r="B57" s="2" t="s">
        <v>1452</v>
      </c>
      <c r="C57" s="2" t="s">
        <v>1458</v>
      </c>
      <c r="D57" s="2" t="s">
        <v>1456</v>
      </c>
      <c r="E57" s="2" t="s">
        <v>1382</v>
      </c>
      <c r="F57" s="2" t="s">
        <v>1332</v>
      </c>
      <c r="G57" s="2" t="s">
        <v>1353</v>
      </c>
      <c r="H57" s="2" t="s">
        <v>1338</v>
      </c>
      <c r="I57" s="2" t="s">
        <v>1332</v>
      </c>
      <c r="J57" s="1" t="s">
        <v>191</v>
      </c>
      <c r="K57" s="4">
        <v>1</v>
      </c>
      <c r="L57" s="4">
        <v>1</v>
      </c>
      <c r="M57" s="5"/>
      <c r="N57" s="5"/>
      <c r="O57" s="1"/>
      <c r="P57" s="1" t="s">
        <v>7</v>
      </c>
      <c r="Q57" s="1">
        <v>2019</v>
      </c>
      <c r="R57" s="3">
        <v>1133455</v>
      </c>
      <c r="S57" s="1" t="s">
        <v>192</v>
      </c>
      <c r="T57" s="1" t="s">
        <v>9</v>
      </c>
    </row>
    <row r="58" spans="1:20" x14ac:dyDescent="0.3">
      <c r="A58" s="2">
        <v>57</v>
      </c>
      <c r="B58" s="2" t="s">
        <v>1452</v>
      </c>
      <c r="C58" s="2" t="s">
        <v>1463</v>
      </c>
      <c r="D58" s="2" t="s">
        <v>1455</v>
      </c>
      <c r="E58" s="2" t="s">
        <v>1452</v>
      </c>
      <c r="F58" s="2" t="s">
        <v>1332</v>
      </c>
      <c r="G58" s="2" t="s">
        <v>1364</v>
      </c>
      <c r="H58" s="2" t="s">
        <v>1331</v>
      </c>
      <c r="I58" s="2" t="s">
        <v>1332</v>
      </c>
      <c r="J58" s="1" t="s">
        <v>198</v>
      </c>
      <c r="K58" s="4"/>
      <c r="L58" s="4"/>
      <c r="M58" s="5"/>
      <c r="N58" s="5"/>
      <c r="O58" s="1"/>
      <c r="P58" s="1" t="s">
        <v>7</v>
      </c>
      <c r="Q58" s="1">
        <v>2019</v>
      </c>
      <c r="R58" s="3">
        <v>0</v>
      </c>
      <c r="S58" s="1" t="s">
        <v>199</v>
      </c>
      <c r="T58" s="1" t="s">
        <v>9</v>
      </c>
    </row>
    <row r="59" spans="1:20" x14ac:dyDescent="0.3">
      <c r="A59" s="2">
        <v>58</v>
      </c>
      <c r="B59" s="2" t="s">
        <v>1335</v>
      </c>
      <c r="C59" s="2" t="s">
        <v>1457</v>
      </c>
      <c r="D59" s="2" t="s">
        <v>1451</v>
      </c>
      <c r="E59" s="2" t="s">
        <v>1452</v>
      </c>
      <c r="F59" s="2" t="s">
        <v>1332</v>
      </c>
      <c r="G59" s="2" t="s">
        <v>1365</v>
      </c>
      <c r="H59" s="2" t="s">
        <v>1340</v>
      </c>
      <c r="I59" s="2" t="s">
        <v>1332</v>
      </c>
      <c r="J59" s="1" t="s">
        <v>204</v>
      </c>
      <c r="K59" s="4"/>
      <c r="L59" s="4"/>
      <c r="M59" s="5"/>
      <c r="N59" s="5"/>
      <c r="O59" s="1"/>
      <c r="P59" s="1" t="s">
        <v>7</v>
      </c>
      <c r="Q59" s="1">
        <v>2019</v>
      </c>
      <c r="R59" s="3">
        <v>6572260</v>
      </c>
      <c r="S59" s="1" t="s">
        <v>205</v>
      </c>
      <c r="T59" s="1" t="s">
        <v>9</v>
      </c>
    </row>
    <row r="60" spans="1:20" x14ac:dyDescent="0.3">
      <c r="A60" s="2">
        <v>59</v>
      </c>
      <c r="B60" s="2" t="s">
        <v>1335</v>
      </c>
      <c r="C60" s="2" t="s">
        <v>1457</v>
      </c>
      <c r="D60" s="2" t="s">
        <v>1452</v>
      </c>
      <c r="E60" s="2" t="s">
        <v>1452</v>
      </c>
      <c r="F60" s="2" t="s">
        <v>1332</v>
      </c>
      <c r="G60" s="2" t="s">
        <v>1365</v>
      </c>
      <c r="H60" s="2" t="s">
        <v>1349</v>
      </c>
      <c r="I60" s="2" t="s">
        <v>1332</v>
      </c>
      <c r="J60" s="1" t="s">
        <v>211</v>
      </c>
      <c r="K60" s="4"/>
      <c r="L60" s="4"/>
      <c r="M60" s="5"/>
      <c r="N60" s="5"/>
      <c r="O60" s="1"/>
      <c r="P60" s="1" t="s">
        <v>7</v>
      </c>
      <c r="Q60" s="1">
        <v>2019</v>
      </c>
      <c r="R60" s="3">
        <v>326551</v>
      </c>
      <c r="S60" s="1" t="s">
        <v>212</v>
      </c>
      <c r="T60" s="1" t="s">
        <v>9</v>
      </c>
    </row>
    <row r="61" spans="1:20" x14ac:dyDescent="0.3">
      <c r="A61" s="2">
        <v>60</v>
      </c>
      <c r="B61" s="2" t="s">
        <v>1335</v>
      </c>
      <c r="C61" s="2" t="s">
        <v>1457</v>
      </c>
      <c r="D61" s="2" t="s">
        <v>1462</v>
      </c>
      <c r="E61" s="2" t="s">
        <v>1455</v>
      </c>
      <c r="F61" s="2" t="s">
        <v>1332</v>
      </c>
      <c r="G61" s="2" t="s">
        <v>1365</v>
      </c>
      <c r="H61" s="2" t="s">
        <v>1355</v>
      </c>
      <c r="I61" s="2" t="s">
        <v>1332</v>
      </c>
      <c r="J61" s="1" t="s">
        <v>218</v>
      </c>
      <c r="K61" s="4"/>
      <c r="L61" s="4"/>
      <c r="M61" s="5"/>
      <c r="N61" s="5"/>
      <c r="O61" s="1"/>
      <c r="P61" s="1" t="s">
        <v>7</v>
      </c>
      <c r="Q61" s="1">
        <v>2019</v>
      </c>
      <c r="R61" s="3">
        <v>53767</v>
      </c>
      <c r="S61" s="1" t="s">
        <v>219</v>
      </c>
      <c r="T61" s="1" t="s">
        <v>9</v>
      </c>
    </row>
    <row r="62" spans="1:20" x14ac:dyDescent="0.3">
      <c r="A62" s="2">
        <v>61</v>
      </c>
      <c r="B62" s="2" t="s">
        <v>1335</v>
      </c>
      <c r="C62" s="2" t="s">
        <v>1457</v>
      </c>
      <c r="D62" s="2" t="s">
        <v>1455</v>
      </c>
      <c r="E62" s="2" t="s">
        <v>1452</v>
      </c>
      <c r="F62" s="2" t="s">
        <v>1332</v>
      </c>
      <c r="G62" s="2" t="s">
        <v>1365</v>
      </c>
      <c r="H62" s="2" t="s">
        <v>1331</v>
      </c>
      <c r="I62" s="2" t="s">
        <v>1332</v>
      </c>
      <c r="J62" s="1" t="s">
        <v>225</v>
      </c>
      <c r="K62" s="4"/>
      <c r="L62" s="4"/>
      <c r="M62" s="5"/>
      <c r="N62" s="5"/>
      <c r="O62" s="1"/>
      <c r="P62" s="1" t="s">
        <v>7</v>
      </c>
      <c r="Q62" s="1">
        <v>2019</v>
      </c>
      <c r="R62" s="3">
        <v>1203423</v>
      </c>
      <c r="S62" s="1" t="s">
        <v>226</v>
      </c>
      <c r="T62" s="1" t="s">
        <v>9</v>
      </c>
    </row>
    <row r="63" spans="1:20" x14ac:dyDescent="0.3">
      <c r="A63" s="2">
        <v>62</v>
      </c>
      <c r="B63" s="2" t="s">
        <v>1335</v>
      </c>
      <c r="C63" s="2" t="s">
        <v>1457</v>
      </c>
      <c r="D63" s="2" t="s">
        <v>1455</v>
      </c>
      <c r="E63" s="2" t="s">
        <v>1433</v>
      </c>
      <c r="F63" s="2" t="s">
        <v>1332</v>
      </c>
      <c r="G63" s="2" t="s">
        <v>1365</v>
      </c>
      <c r="H63" s="2" t="s">
        <v>1357</v>
      </c>
      <c r="I63" s="2" t="s">
        <v>1332</v>
      </c>
      <c r="J63" s="1" t="s">
        <v>232</v>
      </c>
      <c r="K63" s="4"/>
      <c r="L63" s="4"/>
      <c r="M63" s="5"/>
      <c r="N63" s="5"/>
      <c r="O63" s="1"/>
      <c r="P63" s="1" t="s">
        <v>7</v>
      </c>
      <c r="Q63" s="1">
        <v>2019</v>
      </c>
      <c r="R63" s="3">
        <v>1201263</v>
      </c>
      <c r="S63" s="1" t="s">
        <v>233</v>
      </c>
      <c r="T63" s="1" t="s">
        <v>9</v>
      </c>
    </row>
    <row r="64" spans="1:20" x14ac:dyDescent="0.3">
      <c r="A64" s="2">
        <v>63</v>
      </c>
      <c r="B64" s="2" t="s">
        <v>1335</v>
      </c>
      <c r="C64" s="2" t="s">
        <v>1457</v>
      </c>
      <c r="D64" s="2" t="s">
        <v>1436</v>
      </c>
      <c r="E64" s="2" t="s">
        <v>1452</v>
      </c>
      <c r="F64" s="2" t="s">
        <v>1332</v>
      </c>
      <c r="G64" s="2" t="s">
        <v>1365</v>
      </c>
      <c r="H64" s="2" t="s">
        <v>1361</v>
      </c>
      <c r="I64" s="2" t="s">
        <v>1332</v>
      </c>
      <c r="J64" s="1" t="s">
        <v>234</v>
      </c>
      <c r="K64" s="4"/>
      <c r="L64" s="4"/>
      <c r="M64" s="5"/>
      <c r="N64" s="5"/>
      <c r="O64" s="1"/>
      <c r="P64" s="1" t="s">
        <v>7</v>
      </c>
      <c r="Q64" s="1">
        <v>2019</v>
      </c>
      <c r="R64" s="3">
        <v>469604</v>
      </c>
      <c r="S64" s="1" t="s">
        <v>235</v>
      </c>
      <c r="T64" s="1" t="s">
        <v>9</v>
      </c>
    </row>
    <row r="65" spans="1:20" x14ac:dyDescent="0.3">
      <c r="A65" s="2">
        <v>64</v>
      </c>
      <c r="B65" s="2" t="s">
        <v>1335</v>
      </c>
      <c r="C65" s="2" t="s">
        <v>1457</v>
      </c>
      <c r="D65" s="2" t="s">
        <v>1436</v>
      </c>
      <c r="E65" s="2" t="s">
        <v>1457</v>
      </c>
      <c r="F65" s="2" t="s">
        <v>1332</v>
      </c>
      <c r="G65" s="2" t="s">
        <v>1365</v>
      </c>
      <c r="H65" s="2" t="s">
        <v>1362</v>
      </c>
      <c r="I65" s="2" t="s">
        <v>1332</v>
      </c>
      <c r="J65" s="1" t="s">
        <v>241</v>
      </c>
      <c r="K65" s="4"/>
      <c r="L65" s="4"/>
      <c r="M65" s="5"/>
      <c r="N65" s="5"/>
      <c r="O65" s="1"/>
      <c r="P65" s="1" t="s">
        <v>7</v>
      </c>
      <c r="Q65" s="1">
        <v>2019</v>
      </c>
      <c r="R65" s="3">
        <v>2160</v>
      </c>
      <c r="S65" s="1" t="s">
        <v>242</v>
      </c>
      <c r="T65" s="1" t="s">
        <v>9</v>
      </c>
    </row>
    <row r="66" spans="1:20" x14ac:dyDescent="0.3">
      <c r="A66" s="2">
        <v>65</v>
      </c>
      <c r="B66" s="2" t="s">
        <v>1335</v>
      </c>
      <c r="C66" s="2" t="s">
        <v>1457</v>
      </c>
      <c r="D66" s="2" t="s">
        <v>1433</v>
      </c>
      <c r="E66" s="2" t="s">
        <v>1452</v>
      </c>
      <c r="F66" s="2" t="s">
        <v>1332</v>
      </c>
      <c r="G66" s="2" t="s">
        <v>1365</v>
      </c>
      <c r="H66" s="2" t="s">
        <v>1363</v>
      </c>
      <c r="I66" s="2" t="s">
        <v>1332</v>
      </c>
      <c r="J66" s="1" t="s">
        <v>243</v>
      </c>
      <c r="K66" s="4"/>
      <c r="L66" s="4"/>
      <c r="M66" s="5"/>
      <c r="N66" s="5"/>
      <c r="O66" s="1"/>
      <c r="P66" s="1" t="s">
        <v>7</v>
      </c>
      <c r="Q66" s="1">
        <v>2019</v>
      </c>
      <c r="R66" s="3">
        <v>8623446</v>
      </c>
      <c r="S66" s="1" t="s">
        <v>244</v>
      </c>
      <c r="T66" s="1" t="s">
        <v>9</v>
      </c>
    </row>
    <row r="67" spans="1:20" x14ac:dyDescent="0.3">
      <c r="A67" s="2">
        <v>66</v>
      </c>
      <c r="B67" s="2" t="s">
        <v>1335</v>
      </c>
      <c r="C67" s="2" t="s">
        <v>1457</v>
      </c>
      <c r="D67" s="2" t="s">
        <v>1456</v>
      </c>
      <c r="E67" s="2" t="s">
        <v>1452</v>
      </c>
      <c r="F67" s="2" t="s">
        <v>1332</v>
      </c>
      <c r="G67" s="2" t="s">
        <v>1365</v>
      </c>
      <c r="H67" s="2" t="s">
        <v>1337</v>
      </c>
      <c r="I67" s="2" t="s">
        <v>1332</v>
      </c>
      <c r="J67" s="1" t="s">
        <v>245</v>
      </c>
      <c r="K67" s="4"/>
      <c r="L67" s="4"/>
      <c r="M67" s="5"/>
      <c r="N67" s="5"/>
      <c r="O67" s="1"/>
      <c r="P67" s="1" t="s">
        <v>7</v>
      </c>
      <c r="Q67" s="1">
        <v>2019</v>
      </c>
      <c r="R67" s="3">
        <v>8625606</v>
      </c>
      <c r="S67" s="1" t="s">
        <v>246</v>
      </c>
      <c r="T67" s="1" t="s">
        <v>9</v>
      </c>
    </row>
    <row r="68" spans="1:20" x14ac:dyDescent="0.3">
      <c r="A68" s="2">
        <v>67</v>
      </c>
      <c r="B68" s="2" t="s">
        <v>1335</v>
      </c>
      <c r="C68" s="2" t="s">
        <v>1457</v>
      </c>
      <c r="D68" s="2" t="s">
        <v>1456</v>
      </c>
      <c r="E68" s="2" t="s">
        <v>1382</v>
      </c>
      <c r="F68" s="2" t="s">
        <v>1332</v>
      </c>
      <c r="G68" s="2" t="s">
        <v>1365</v>
      </c>
      <c r="H68" s="2" t="s">
        <v>1338</v>
      </c>
      <c r="I68" s="2" t="s">
        <v>1332</v>
      </c>
      <c r="J68" s="1" t="s">
        <v>254</v>
      </c>
      <c r="K68" s="4"/>
      <c r="L68" s="4"/>
      <c r="M68" s="5"/>
      <c r="N68" s="5"/>
      <c r="O68" s="1"/>
      <c r="P68" s="1" t="s">
        <v>7</v>
      </c>
      <c r="Q68" s="1">
        <v>2019</v>
      </c>
      <c r="R68" s="3">
        <v>8571838</v>
      </c>
      <c r="S68" s="1" t="s">
        <v>255</v>
      </c>
      <c r="T68" s="1" t="s">
        <v>9</v>
      </c>
    </row>
    <row r="69" spans="1:20" x14ac:dyDescent="0.3">
      <c r="A69" s="2">
        <v>68</v>
      </c>
      <c r="B69" s="2" t="s">
        <v>1335</v>
      </c>
      <c r="C69" s="2" t="s">
        <v>1354</v>
      </c>
      <c r="D69" s="2" t="s">
        <v>1462</v>
      </c>
      <c r="E69" s="2" t="s">
        <v>1455</v>
      </c>
      <c r="F69" s="2" t="s">
        <v>1332</v>
      </c>
      <c r="G69" s="2" t="s">
        <v>1366</v>
      </c>
      <c r="H69" s="2" t="s">
        <v>1355</v>
      </c>
      <c r="I69" s="2" t="s">
        <v>1332</v>
      </c>
      <c r="J69" s="1" t="s">
        <v>261</v>
      </c>
      <c r="K69" s="4"/>
      <c r="L69" s="4"/>
      <c r="M69" s="5"/>
      <c r="N69" s="5"/>
      <c r="O69" s="1"/>
      <c r="P69" s="1" t="s">
        <v>7</v>
      </c>
      <c r="Q69" s="1">
        <v>2019</v>
      </c>
      <c r="R69" s="3">
        <v>53767</v>
      </c>
      <c r="S69" s="1" t="s">
        <v>262</v>
      </c>
      <c r="T69" s="1" t="s">
        <v>9</v>
      </c>
    </row>
    <row r="70" spans="1:20" x14ac:dyDescent="0.3">
      <c r="A70" s="2">
        <v>69</v>
      </c>
      <c r="B70" s="2" t="s">
        <v>1335</v>
      </c>
      <c r="C70" s="2" t="s">
        <v>1459</v>
      </c>
      <c r="D70" s="2" t="s">
        <v>1456</v>
      </c>
      <c r="E70" s="2" t="s">
        <v>1452</v>
      </c>
      <c r="F70" s="2" t="s">
        <v>1332</v>
      </c>
      <c r="G70" s="2" t="s">
        <v>1367</v>
      </c>
      <c r="H70" s="2" t="s">
        <v>1337</v>
      </c>
      <c r="I70" s="2" t="s">
        <v>1332</v>
      </c>
      <c r="J70" s="1" t="s">
        <v>268</v>
      </c>
      <c r="K70" s="4"/>
      <c r="L70" s="4"/>
      <c r="M70" s="5"/>
      <c r="N70" s="5"/>
      <c r="O70" s="1"/>
      <c r="P70" s="1" t="s">
        <v>7</v>
      </c>
      <c r="Q70" s="1">
        <v>2019</v>
      </c>
      <c r="R70" s="3">
        <v>8394296</v>
      </c>
      <c r="S70" s="1" t="s">
        <v>269</v>
      </c>
      <c r="T70" s="1" t="s">
        <v>9</v>
      </c>
    </row>
    <row r="71" spans="1:20" x14ac:dyDescent="0.3">
      <c r="A71" s="2">
        <v>70</v>
      </c>
      <c r="B71" s="2" t="s">
        <v>1462</v>
      </c>
      <c r="C71" s="2" t="s">
        <v>1458</v>
      </c>
      <c r="D71" s="2" t="s">
        <v>1455</v>
      </c>
      <c r="E71" s="2" t="s">
        <v>1433</v>
      </c>
      <c r="F71" s="2" t="s">
        <v>1332</v>
      </c>
      <c r="G71" s="2" t="s">
        <v>1368</v>
      </c>
      <c r="H71" s="2" t="s">
        <v>1357</v>
      </c>
      <c r="I71" s="2" t="s">
        <v>1332</v>
      </c>
      <c r="J71" s="1" t="s">
        <v>285</v>
      </c>
      <c r="K71" s="4"/>
      <c r="L71" s="4"/>
      <c r="M71" s="5"/>
      <c r="N71" s="5"/>
      <c r="O71" s="1"/>
      <c r="P71" s="1" t="s">
        <v>7</v>
      </c>
      <c r="Q71" s="1">
        <v>2019</v>
      </c>
      <c r="R71" s="3">
        <v>0</v>
      </c>
      <c r="S71" s="1" t="s">
        <v>286</v>
      </c>
      <c r="T71" s="1" t="s">
        <v>9</v>
      </c>
    </row>
    <row r="72" spans="1:20" x14ac:dyDescent="0.3">
      <c r="A72" s="2">
        <v>71</v>
      </c>
      <c r="B72" s="2" t="s">
        <v>1462</v>
      </c>
      <c r="C72" s="2" t="s">
        <v>1458</v>
      </c>
      <c r="D72" s="2" t="s">
        <v>1454</v>
      </c>
      <c r="E72" s="2" t="s">
        <v>1455</v>
      </c>
      <c r="F72" s="2" t="s">
        <v>1332</v>
      </c>
      <c r="G72" s="2" t="s">
        <v>1368</v>
      </c>
      <c r="H72" s="2" t="s">
        <v>1352</v>
      </c>
      <c r="I72" s="2" t="s">
        <v>1332</v>
      </c>
      <c r="J72" s="1" t="s">
        <v>289</v>
      </c>
      <c r="K72" s="4">
        <v>1</v>
      </c>
      <c r="L72" s="4">
        <v>1</v>
      </c>
      <c r="M72" s="5" t="s">
        <v>1497</v>
      </c>
      <c r="N72" s="5" t="s">
        <v>1503</v>
      </c>
      <c r="O72" s="1"/>
      <c r="P72" s="1" t="s">
        <v>7</v>
      </c>
      <c r="Q72" s="1">
        <v>2019</v>
      </c>
      <c r="R72" s="3">
        <v>133220</v>
      </c>
      <c r="S72" s="1" t="s">
        <v>290</v>
      </c>
      <c r="T72" s="1" t="s">
        <v>9</v>
      </c>
    </row>
    <row r="73" spans="1:20" x14ac:dyDescent="0.3">
      <c r="A73" s="2">
        <v>72</v>
      </c>
      <c r="B73" s="2" t="s">
        <v>1462</v>
      </c>
      <c r="C73" s="2" t="s">
        <v>1459</v>
      </c>
      <c r="D73" s="2" t="s">
        <v>1451</v>
      </c>
      <c r="E73" s="2" t="s">
        <v>1452</v>
      </c>
      <c r="F73" s="2" t="s">
        <v>1332</v>
      </c>
      <c r="G73" s="2" t="s">
        <v>1369</v>
      </c>
      <c r="H73" s="2" t="s">
        <v>1340</v>
      </c>
      <c r="I73" s="2" t="s">
        <v>1332</v>
      </c>
      <c r="J73" s="1" t="s">
        <v>292</v>
      </c>
      <c r="K73" s="4">
        <v>1</v>
      </c>
      <c r="L73" s="4">
        <v>1</v>
      </c>
      <c r="M73" s="5"/>
      <c r="N73" s="5"/>
      <c r="O73" s="1"/>
      <c r="P73" s="1" t="s">
        <v>7</v>
      </c>
      <c r="Q73" s="1">
        <v>2019</v>
      </c>
      <c r="R73" s="3">
        <v>1161544</v>
      </c>
      <c r="S73" s="1" t="s">
        <v>293</v>
      </c>
      <c r="T73" s="1" t="s">
        <v>9</v>
      </c>
    </row>
    <row r="74" spans="1:20" x14ac:dyDescent="0.3">
      <c r="A74" s="2">
        <v>73</v>
      </c>
      <c r="B74" s="2" t="s">
        <v>1462</v>
      </c>
      <c r="C74" s="2" t="s">
        <v>1459</v>
      </c>
      <c r="D74" s="2" t="s">
        <v>1452</v>
      </c>
      <c r="E74" s="2" t="s">
        <v>1452</v>
      </c>
      <c r="F74" s="2" t="s">
        <v>1332</v>
      </c>
      <c r="G74" s="2" t="s">
        <v>1369</v>
      </c>
      <c r="H74" s="2" t="s">
        <v>1349</v>
      </c>
      <c r="I74" s="2" t="s">
        <v>1332</v>
      </c>
      <c r="J74" s="1" t="s">
        <v>294</v>
      </c>
      <c r="K74" s="4">
        <v>1</v>
      </c>
      <c r="L74" s="4">
        <v>1</v>
      </c>
      <c r="M74" s="5"/>
      <c r="N74" s="5"/>
      <c r="O74" s="1"/>
      <c r="P74" s="1" t="s">
        <v>7</v>
      </c>
      <c r="Q74" s="1">
        <v>2019</v>
      </c>
      <c r="R74" s="3">
        <v>25960</v>
      </c>
      <c r="S74" s="1" t="s">
        <v>295</v>
      </c>
      <c r="T74" s="1" t="s">
        <v>9</v>
      </c>
    </row>
    <row r="75" spans="1:20" x14ac:dyDescent="0.3">
      <c r="A75" s="2">
        <v>74</v>
      </c>
      <c r="B75" s="2" t="s">
        <v>1462</v>
      </c>
      <c r="C75" s="2" t="s">
        <v>1459</v>
      </c>
      <c r="D75" s="2" t="s">
        <v>1455</v>
      </c>
      <c r="E75" s="2" t="s">
        <v>1452</v>
      </c>
      <c r="F75" s="2" t="s">
        <v>1332</v>
      </c>
      <c r="G75" s="2" t="s">
        <v>1369</v>
      </c>
      <c r="H75" s="2" t="s">
        <v>1331</v>
      </c>
      <c r="I75" s="2" t="s">
        <v>1332</v>
      </c>
      <c r="J75" s="1" t="s">
        <v>298</v>
      </c>
      <c r="K75" s="4">
        <v>1</v>
      </c>
      <c r="L75" s="4">
        <v>1</v>
      </c>
      <c r="M75" s="5" t="s">
        <v>1497</v>
      </c>
      <c r="N75" s="5" t="s">
        <v>2705</v>
      </c>
      <c r="O75" s="1"/>
      <c r="P75" s="1" t="s">
        <v>7</v>
      </c>
      <c r="Q75" s="1">
        <v>2019</v>
      </c>
      <c r="R75" s="3">
        <v>18774</v>
      </c>
      <c r="S75" s="1" t="s">
        <v>299</v>
      </c>
      <c r="T75" s="1" t="s">
        <v>9</v>
      </c>
    </row>
    <row r="76" spans="1:20" x14ac:dyDescent="0.3">
      <c r="A76" s="2">
        <v>75</v>
      </c>
      <c r="B76" s="2" t="s">
        <v>1462</v>
      </c>
      <c r="C76" s="2" t="s">
        <v>1459</v>
      </c>
      <c r="D76" s="2" t="s">
        <v>1458</v>
      </c>
      <c r="E76" s="2" t="s">
        <v>1452</v>
      </c>
      <c r="F76" s="2" t="s">
        <v>1332</v>
      </c>
      <c r="G76" s="2" t="s">
        <v>1369</v>
      </c>
      <c r="H76" s="2" t="s">
        <v>1343</v>
      </c>
      <c r="I76" s="2" t="s">
        <v>1332</v>
      </c>
      <c r="J76" s="1" t="s">
        <v>300</v>
      </c>
      <c r="K76" s="4">
        <v>1</v>
      </c>
      <c r="L76" s="4">
        <v>1</v>
      </c>
      <c r="M76" s="5"/>
      <c r="N76" s="5"/>
      <c r="O76" s="1"/>
      <c r="P76" s="1" t="s">
        <v>7</v>
      </c>
      <c r="Q76" s="1">
        <v>2019</v>
      </c>
      <c r="R76" s="3">
        <v>796464</v>
      </c>
      <c r="S76" s="1" t="s">
        <v>301</v>
      </c>
      <c r="T76" s="1" t="s">
        <v>9</v>
      </c>
    </row>
    <row r="77" spans="1:20" x14ac:dyDescent="0.3">
      <c r="A77" s="2">
        <v>76</v>
      </c>
      <c r="B77" s="2" t="s">
        <v>1462</v>
      </c>
      <c r="C77" s="2" t="s">
        <v>1459</v>
      </c>
      <c r="D77" s="2" t="s">
        <v>1456</v>
      </c>
      <c r="E77" s="2" t="s">
        <v>1452</v>
      </c>
      <c r="F77" s="2" t="s">
        <v>1332</v>
      </c>
      <c r="G77" s="2" t="s">
        <v>1369</v>
      </c>
      <c r="H77" s="2" t="s">
        <v>1337</v>
      </c>
      <c r="I77" s="2" t="s">
        <v>1332</v>
      </c>
      <c r="J77" s="1" t="s">
        <v>302</v>
      </c>
      <c r="K77" s="4">
        <v>1</v>
      </c>
      <c r="L77" s="4">
        <v>1</v>
      </c>
      <c r="M77" s="5"/>
      <c r="N77" s="5"/>
      <c r="O77" s="1"/>
      <c r="P77" s="1" t="s">
        <v>7</v>
      </c>
      <c r="Q77" s="1">
        <v>2019</v>
      </c>
      <c r="R77" s="3">
        <v>1206278</v>
      </c>
      <c r="S77" s="1" t="s">
        <v>303</v>
      </c>
      <c r="T77" s="1" t="s">
        <v>9</v>
      </c>
    </row>
    <row r="78" spans="1:20" x14ac:dyDescent="0.3">
      <c r="A78" s="2">
        <v>77</v>
      </c>
      <c r="B78" s="2" t="s">
        <v>1462</v>
      </c>
      <c r="C78" s="2" t="s">
        <v>1460</v>
      </c>
      <c r="D78" s="2" t="s">
        <v>1455</v>
      </c>
      <c r="E78" s="2" t="s">
        <v>1452</v>
      </c>
      <c r="F78" s="2" t="s">
        <v>1332</v>
      </c>
      <c r="G78" s="2" t="s">
        <v>1371</v>
      </c>
      <c r="H78" s="2" t="s">
        <v>1331</v>
      </c>
      <c r="I78" s="2" t="s">
        <v>1332</v>
      </c>
      <c r="J78" s="1" t="s">
        <v>316</v>
      </c>
      <c r="K78" s="4"/>
      <c r="L78" s="4"/>
      <c r="M78" s="5"/>
      <c r="N78" s="5"/>
      <c r="O78" s="1"/>
      <c r="P78" s="1" t="s">
        <v>7</v>
      </c>
      <c r="Q78" s="1">
        <v>2019</v>
      </c>
      <c r="R78" s="3">
        <v>1560923</v>
      </c>
      <c r="S78" s="1" t="s">
        <v>317</v>
      </c>
      <c r="T78" s="1" t="s">
        <v>9</v>
      </c>
    </row>
    <row r="79" spans="1:20" x14ac:dyDescent="0.3">
      <c r="A79" s="2">
        <v>78</v>
      </c>
      <c r="B79" s="2" t="s">
        <v>1462</v>
      </c>
      <c r="C79" s="2" t="s">
        <v>1460</v>
      </c>
      <c r="D79" s="2" t="s">
        <v>1456</v>
      </c>
      <c r="E79" s="2" t="s">
        <v>1452</v>
      </c>
      <c r="F79" s="2" t="s">
        <v>1332</v>
      </c>
      <c r="G79" s="2" t="s">
        <v>1371</v>
      </c>
      <c r="H79" s="2" t="s">
        <v>1337</v>
      </c>
      <c r="I79" s="2" t="s">
        <v>1332</v>
      </c>
      <c r="J79" s="1" t="s">
        <v>319</v>
      </c>
      <c r="K79" s="4"/>
      <c r="L79" s="4"/>
      <c r="M79" s="5"/>
      <c r="N79" s="5"/>
      <c r="O79" s="1"/>
      <c r="P79" s="1" t="s">
        <v>7</v>
      </c>
      <c r="Q79" s="1">
        <v>2019</v>
      </c>
      <c r="R79" s="3">
        <v>1560923</v>
      </c>
      <c r="S79" s="1" t="s">
        <v>320</v>
      </c>
      <c r="T79" s="1" t="s">
        <v>9</v>
      </c>
    </row>
    <row r="80" spans="1:20" x14ac:dyDescent="0.3">
      <c r="A80" s="2">
        <v>79</v>
      </c>
      <c r="B80" s="2" t="s">
        <v>1462</v>
      </c>
      <c r="C80" s="2" t="s">
        <v>1433</v>
      </c>
      <c r="D80" s="2" t="s">
        <v>1451</v>
      </c>
      <c r="E80" s="2" t="s">
        <v>1452</v>
      </c>
      <c r="F80" s="2" t="s">
        <v>1332</v>
      </c>
      <c r="G80" s="2" t="s">
        <v>1372</v>
      </c>
      <c r="H80" s="2" t="s">
        <v>1340</v>
      </c>
      <c r="I80" s="2" t="s">
        <v>1332</v>
      </c>
      <c r="J80" s="1" t="s">
        <v>322</v>
      </c>
      <c r="K80" s="4">
        <v>1</v>
      </c>
      <c r="L80" s="4">
        <v>1</v>
      </c>
      <c r="M80" s="5" t="s">
        <v>1497</v>
      </c>
      <c r="N80" s="5" t="s">
        <v>1499</v>
      </c>
      <c r="O80" s="1"/>
      <c r="P80" s="1" t="s">
        <v>7</v>
      </c>
      <c r="Q80" s="1">
        <v>2019</v>
      </c>
      <c r="R80" s="3">
        <v>26041</v>
      </c>
      <c r="S80" s="1" t="s">
        <v>323</v>
      </c>
      <c r="T80" s="1" t="s">
        <v>9</v>
      </c>
    </row>
    <row r="81" spans="1:20" x14ac:dyDescent="0.3">
      <c r="A81" s="2">
        <v>80</v>
      </c>
      <c r="B81" s="2" t="s">
        <v>1462</v>
      </c>
      <c r="C81" s="2" t="s">
        <v>1433</v>
      </c>
      <c r="D81" s="2" t="s">
        <v>1452</v>
      </c>
      <c r="E81" s="2" t="s">
        <v>1452</v>
      </c>
      <c r="F81" s="2" t="s">
        <v>1332</v>
      </c>
      <c r="G81" s="2" t="s">
        <v>1372</v>
      </c>
      <c r="H81" s="2" t="s">
        <v>1349</v>
      </c>
      <c r="I81" s="2" t="s">
        <v>1332</v>
      </c>
      <c r="J81" s="1" t="s">
        <v>329</v>
      </c>
      <c r="K81" s="4">
        <v>1</v>
      </c>
      <c r="L81" s="4">
        <v>1</v>
      </c>
      <c r="M81" s="5" t="s">
        <v>1497</v>
      </c>
      <c r="N81" s="5" t="s">
        <v>1500</v>
      </c>
      <c r="O81" s="1"/>
      <c r="P81" s="1" t="s">
        <v>7</v>
      </c>
      <c r="Q81" s="1">
        <v>2019</v>
      </c>
      <c r="R81" s="3">
        <v>4643311</v>
      </c>
      <c r="S81" s="1" t="s">
        <v>330</v>
      </c>
      <c r="T81" s="1" t="s">
        <v>9</v>
      </c>
    </row>
    <row r="82" spans="1:20" x14ac:dyDescent="0.3">
      <c r="A82" s="2">
        <v>81</v>
      </c>
      <c r="B82" s="2" t="s">
        <v>1462</v>
      </c>
      <c r="C82" s="2" t="s">
        <v>1433</v>
      </c>
      <c r="D82" s="2" t="s">
        <v>1455</v>
      </c>
      <c r="E82" s="2" t="s">
        <v>1452</v>
      </c>
      <c r="F82" s="2" t="s">
        <v>1332</v>
      </c>
      <c r="G82" s="2" t="s">
        <v>1372</v>
      </c>
      <c r="H82" s="2" t="s">
        <v>1331</v>
      </c>
      <c r="I82" s="2" t="s">
        <v>1332</v>
      </c>
      <c r="J82" s="1" t="s">
        <v>336</v>
      </c>
      <c r="K82" s="4">
        <v>1</v>
      </c>
      <c r="L82" s="4">
        <v>1</v>
      </c>
      <c r="M82" s="5" t="s">
        <v>1497</v>
      </c>
      <c r="N82" s="5" t="s">
        <v>2705</v>
      </c>
      <c r="O82" s="1"/>
      <c r="P82" s="1" t="s">
        <v>7</v>
      </c>
      <c r="Q82" s="1">
        <v>2019</v>
      </c>
      <c r="R82" s="3">
        <v>3420028</v>
      </c>
      <c r="S82" s="1" t="s">
        <v>337</v>
      </c>
      <c r="T82" s="1" t="s">
        <v>9</v>
      </c>
    </row>
    <row r="83" spans="1:20" x14ac:dyDescent="0.3">
      <c r="A83" s="2">
        <v>82</v>
      </c>
      <c r="B83" s="2" t="s">
        <v>1462</v>
      </c>
      <c r="C83" s="2" t="s">
        <v>1433</v>
      </c>
      <c r="D83" s="2" t="s">
        <v>1455</v>
      </c>
      <c r="E83" s="2" t="s">
        <v>1433</v>
      </c>
      <c r="F83" s="2" t="s">
        <v>1332</v>
      </c>
      <c r="G83" s="2" t="s">
        <v>1372</v>
      </c>
      <c r="H83" s="2" t="s">
        <v>1357</v>
      </c>
      <c r="I83" s="2" t="s">
        <v>1332</v>
      </c>
      <c r="J83" s="1" t="s">
        <v>343</v>
      </c>
      <c r="K83" s="4"/>
      <c r="L83" s="4"/>
      <c r="M83" s="5"/>
      <c r="N83" s="5"/>
      <c r="O83" s="1"/>
      <c r="P83" s="1" t="s">
        <v>7</v>
      </c>
      <c r="Q83" s="1">
        <v>2019</v>
      </c>
      <c r="R83" s="3">
        <v>3259183</v>
      </c>
      <c r="S83" s="1" t="s">
        <v>344</v>
      </c>
      <c r="T83" s="1" t="s">
        <v>9</v>
      </c>
    </row>
    <row r="84" spans="1:20" x14ac:dyDescent="0.3">
      <c r="A84" s="2">
        <v>83</v>
      </c>
      <c r="B84" s="2" t="s">
        <v>1462</v>
      </c>
      <c r="C84" s="2" t="s">
        <v>1433</v>
      </c>
      <c r="D84" s="2" t="s">
        <v>1436</v>
      </c>
      <c r="E84" s="2" t="s">
        <v>1452</v>
      </c>
      <c r="F84" s="2" t="s">
        <v>1332</v>
      </c>
      <c r="G84" s="2" t="s">
        <v>1372</v>
      </c>
      <c r="H84" s="2" t="s">
        <v>1361</v>
      </c>
      <c r="I84" s="2" t="s">
        <v>1332</v>
      </c>
      <c r="J84" s="1" t="s">
        <v>345</v>
      </c>
      <c r="K84" s="4">
        <v>1</v>
      </c>
      <c r="L84" s="4">
        <v>1</v>
      </c>
      <c r="M84" s="5" t="s">
        <v>1497</v>
      </c>
      <c r="N84" s="5" t="s">
        <v>2702</v>
      </c>
      <c r="O84" s="1"/>
      <c r="P84" s="1" t="s">
        <v>7</v>
      </c>
      <c r="Q84" s="1">
        <v>2019</v>
      </c>
      <c r="R84" s="3">
        <v>4914266</v>
      </c>
      <c r="S84" s="1" t="s">
        <v>346</v>
      </c>
      <c r="T84" s="1" t="s">
        <v>9</v>
      </c>
    </row>
    <row r="85" spans="1:20" x14ac:dyDescent="0.3">
      <c r="A85" s="2">
        <v>84</v>
      </c>
      <c r="B85" s="2" t="s">
        <v>1462</v>
      </c>
      <c r="C85" s="2" t="s">
        <v>1433</v>
      </c>
      <c r="D85" s="2" t="s">
        <v>1436</v>
      </c>
      <c r="E85" s="2" t="s">
        <v>1457</v>
      </c>
      <c r="F85" s="2" t="s">
        <v>1332</v>
      </c>
      <c r="G85" s="2" t="s">
        <v>1372</v>
      </c>
      <c r="H85" s="2" t="s">
        <v>1362</v>
      </c>
      <c r="I85" s="2" t="s">
        <v>1332</v>
      </c>
      <c r="J85" s="1" t="s">
        <v>352</v>
      </c>
      <c r="K85" s="4"/>
      <c r="L85" s="4"/>
      <c r="M85" s="5"/>
      <c r="N85" s="5"/>
      <c r="O85" s="1"/>
      <c r="P85" s="1" t="s">
        <v>7</v>
      </c>
      <c r="Q85" s="1">
        <v>2019</v>
      </c>
      <c r="R85" s="3">
        <v>160845</v>
      </c>
      <c r="S85" s="1" t="s">
        <v>353</v>
      </c>
      <c r="T85" s="1" t="s">
        <v>9</v>
      </c>
    </row>
    <row r="86" spans="1:20" x14ac:dyDescent="0.3">
      <c r="A86" s="2">
        <v>85</v>
      </c>
      <c r="B86" s="2" t="s">
        <v>1462</v>
      </c>
      <c r="C86" s="2" t="s">
        <v>1433</v>
      </c>
      <c r="D86" s="2" t="s">
        <v>1433</v>
      </c>
      <c r="E86" s="2" t="s">
        <v>1452</v>
      </c>
      <c r="F86" s="2" t="s">
        <v>1332</v>
      </c>
      <c r="G86" s="2" t="s">
        <v>1372</v>
      </c>
      <c r="H86" s="2" t="s">
        <v>1363</v>
      </c>
      <c r="I86" s="2" t="s">
        <v>1332</v>
      </c>
      <c r="J86" s="1" t="s">
        <v>357</v>
      </c>
      <c r="K86" s="4"/>
      <c r="L86" s="4"/>
      <c r="M86" s="5"/>
      <c r="N86" s="5"/>
      <c r="O86" s="1"/>
      <c r="P86" s="1" t="s">
        <v>7</v>
      </c>
      <c r="Q86" s="1">
        <v>2019</v>
      </c>
      <c r="R86" s="3">
        <v>12842800</v>
      </c>
      <c r="S86" s="1" t="s">
        <v>358</v>
      </c>
      <c r="T86" s="1" t="s">
        <v>9</v>
      </c>
    </row>
    <row r="87" spans="1:20" x14ac:dyDescent="0.3">
      <c r="A87" s="2">
        <v>86</v>
      </c>
      <c r="B87" s="2" t="s">
        <v>1462</v>
      </c>
      <c r="C87" s="2" t="s">
        <v>1433</v>
      </c>
      <c r="D87" s="2" t="s">
        <v>1456</v>
      </c>
      <c r="E87" s="2" t="s">
        <v>1452</v>
      </c>
      <c r="F87" s="2" t="s">
        <v>1332</v>
      </c>
      <c r="G87" s="2" t="s">
        <v>1372</v>
      </c>
      <c r="H87" s="2" t="s">
        <v>1337</v>
      </c>
      <c r="I87" s="2" t="s">
        <v>1332</v>
      </c>
      <c r="J87" s="1" t="s">
        <v>359</v>
      </c>
      <c r="K87" s="4"/>
      <c r="L87" s="4"/>
      <c r="M87" s="5"/>
      <c r="N87" s="5"/>
      <c r="O87" s="1"/>
      <c r="P87" s="1" t="s">
        <v>7</v>
      </c>
      <c r="Q87" s="1">
        <v>2019</v>
      </c>
      <c r="R87" s="3">
        <v>13003645</v>
      </c>
      <c r="S87" s="1" t="s">
        <v>360</v>
      </c>
      <c r="T87" s="1" t="s">
        <v>9</v>
      </c>
    </row>
    <row r="88" spans="1:20" x14ac:dyDescent="0.3">
      <c r="A88" s="2">
        <v>87</v>
      </c>
      <c r="B88" s="2" t="s">
        <v>1462</v>
      </c>
      <c r="C88" s="2" t="s">
        <v>1433</v>
      </c>
      <c r="D88" s="2" t="s">
        <v>1456</v>
      </c>
      <c r="E88" s="2" t="s">
        <v>1382</v>
      </c>
      <c r="F88" s="2" t="s">
        <v>1332</v>
      </c>
      <c r="G88" s="2" t="s">
        <v>1372</v>
      </c>
      <c r="H88" s="2" t="s">
        <v>1338</v>
      </c>
      <c r="I88" s="2" t="s">
        <v>1332</v>
      </c>
      <c r="J88" s="1" t="s">
        <v>368</v>
      </c>
      <c r="K88" s="4"/>
      <c r="L88" s="4"/>
      <c r="M88" s="5"/>
      <c r="N88" s="5"/>
      <c r="O88" s="1"/>
      <c r="P88" s="1" t="s">
        <v>7</v>
      </c>
      <c r="Q88" s="1">
        <v>2019</v>
      </c>
      <c r="R88" s="3">
        <v>13003645</v>
      </c>
      <c r="S88" s="1" t="s">
        <v>369</v>
      </c>
      <c r="T88" s="1" t="s">
        <v>9</v>
      </c>
    </row>
    <row r="89" spans="1:20" x14ac:dyDescent="0.3">
      <c r="A89" s="2">
        <v>88</v>
      </c>
      <c r="B89" s="2" t="s">
        <v>1462</v>
      </c>
      <c r="C89" s="2" t="s">
        <v>1461</v>
      </c>
      <c r="D89" s="2" t="s">
        <v>1455</v>
      </c>
      <c r="E89" s="2" t="s">
        <v>1452</v>
      </c>
      <c r="F89" s="2" t="s">
        <v>1332</v>
      </c>
      <c r="G89" s="2" t="s">
        <v>1375</v>
      </c>
      <c r="H89" s="2" t="s">
        <v>1331</v>
      </c>
      <c r="I89" s="2" t="s">
        <v>1332</v>
      </c>
      <c r="J89" s="1" t="s">
        <v>375</v>
      </c>
      <c r="K89" s="4"/>
      <c r="L89" s="4"/>
      <c r="M89" s="5"/>
      <c r="N89" s="5"/>
      <c r="O89" s="1"/>
      <c r="P89" s="1" t="s">
        <v>7</v>
      </c>
      <c r="Q89" s="1">
        <v>2019</v>
      </c>
      <c r="R89" s="3">
        <v>309</v>
      </c>
      <c r="S89" s="1" t="s">
        <v>376</v>
      </c>
      <c r="T89" s="1" t="s">
        <v>9</v>
      </c>
    </row>
    <row r="90" spans="1:20" x14ac:dyDescent="0.3">
      <c r="A90" s="2">
        <v>89</v>
      </c>
      <c r="B90" s="2" t="s">
        <v>1462</v>
      </c>
      <c r="C90" s="2" t="s">
        <v>1461</v>
      </c>
      <c r="D90" s="2" t="s">
        <v>1456</v>
      </c>
      <c r="E90" s="2" t="s">
        <v>1452</v>
      </c>
      <c r="F90" s="2" t="s">
        <v>1332</v>
      </c>
      <c r="G90" s="2" t="s">
        <v>1375</v>
      </c>
      <c r="H90" s="2" t="s">
        <v>1337</v>
      </c>
      <c r="I90" s="2" t="s">
        <v>1332</v>
      </c>
      <c r="J90" s="1" t="s">
        <v>378</v>
      </c>
      <c r="K90" s="4"/>
      <c r="L90" s="4"/>
      <c r="M90" s="5"/>
      <c r="N90" s="5"/>
      <c r="O90" s="1"/>
      <c r="P90" s="1" t="s">
        <v>7</v>
      </c>
      <c r="Q90" s="1">
        <v>2019</v>
      </c>
      <c r="R90" s="3">
        <v>309</v>
      </c>
      <c r="S90" s="1" t="s">
        <v>379</v>
      </c>
      <c r="T90" s="1" t="s">
        <v>9</v>
      </c>
    </row>
    <row r="91" spans="1:20" x14ac:dyDescent="0.3">
      <c r="A91" s="2">
        <v>90</v>
      </c>
      <c r="B91" s="2" t="s">
        <v>1457</v>
      </c>
      <c r="C91" s="2" t="s">
        <v>1454</v>
      </c>
      <c r="D91" s="2" t="s">
        <v>1455</v>
      </c>
      <c r="E91" s="2" t="s">
        <v>1452</v>
      </c>
      <c r="F91" s="2" t="s">
        <v>1332</v>
      </c>
      <c r="G91" s="2" t="s">
        <v>1378</v>
      </c>
      <c r="H91" s="2" t="s">
        <v>1331</v>
      </c>
      <c r="I91" s="2" t="s">
        <v>1332</v>
      </c>
      <c r="J91" s="1" t="s">
        <v>386</v>
      </c>
      <c r="K91" s="4"/>
      <c r="L91" s="4"/>
      <c r="M91" s="5"/>
      <c r="N91" s="5"/>
      <c r="O91" s="1"/>
      <c r="P91" s="1" t="s">
        <v>7</v>
      </c>
      <c r="Q91" s="1">
        <v>2019</v>
      </c>
      <c r="R91" s="3">
        <v>396691</v>
      </c>
      <c r="S91" s="1" t="s">
        <v>387</v>
      </c>
      <c r="T91" s="1" t="s">
        <v>9</v>
      </c>
    </row>
    <row r="92" spans="1:20" x14ac:dyDescent="0.3">
      <c r="A92" s="2">
        <v>91</v>
      </c>
      <c r="B92" s="2" t="s">
        <v>1457</v>
      </c>
      <c r="C92" s="2" t="s">
        <v>1463</v>
      </c>
      <c r="D92" s="2" t="s">
        <v>1455</v>
      </c>
      <c r="E92" s="2" t="s">
        <v>1452</v>
      </c>
      <c r="F92" s="2" t="s">
        <v>1332</v>
      </c>
      <c r="G92" s="2" t="s">
        <v>1379</v>
      </c>
      <c r="H92" s="2" t="s">
        <v>1331</v>
      </c>
      <c r="I92" s="2" t="s">
        <v>1332</v>
      </c>
      <c r="J92" s="1" t="s">
        <v>394</v>
      </c>
      <c r="K92" s="4"/>
      <c r="L92" s="4"/>
      <c r="M92" s="5"/>
      <c r="N92" s="5"/>
      <c r="O92" s="1"/>
      <c r="P92" s="1" t="s">
        <v>7</v>
      </c>
      <c r="Q92" s="1">
        <v>2019</v>
      </c>
      <c r="R92" s="3">
        <v>234089</v>
      </c>
      <c r="S92" s="1" t="s">
        <v>395</v>
      </c>
      <c r="T92" s="1" t="s">
        <v>9</v>
      </c>
    </row>
    <row r="93" spans="1:20" x14ac:dyDescent="0.3">
      <c r="A93" s="2">
        <v>92</v>
      </c>
      <c r="B93" s="2" t="s">
        <v>1457</v>
      </c>
      <c r="C93" s="2" t="s">
        <v>1433</v>
      </c>
      <c r="D93" s="2" t="s">
        <v>1455</v>
      </c>
      <c r="E93" s="2" t="s">
        <v>1452</v>
      </c>
      <c r="F93" s="2" t="s">
        <v>1332</v>
      </c>
      <c r="G93" s="2" t="s">
        <v>1380</v>
      </c>
      <c r="H93" s="2" t="s">
        <v>1331</v>
      </c>
      <c r="I93" s="2" t="s">
        <v>1332</v>
      </c>
      <c r="J93" s="1" t="s">
        <v>401</v>
      </c>
      <c r="K93" s="4"/>
      <c r="L93" s="4"/>
      <c r="M93" s="5"/>
      <c r="N93" s="5"/>
      <c r="O93" s="1"/>
      <c r="P93" s="1" t="s">
        <v>7</v>
      </c>
      <c r="Q93" s="1">
        <v>2019</v>
      </c>
      <c r="R93" s="3">
        <v>0</v>
      </c>
      <c r="S93" s="1" t="s">
        <v>402</v>
      </c>
      <c r="T93" s="1" t="s">
        <v>9</v>
      </c>
    </row>
    <row r="94" spans="1:20" x14ac:dyDescent="0.3">
      <c r="A94" s="2">
        <v>93</v>
      </c>
      <c r="B94" s="2" t="s">
        <v>1465</v>
      </c>
      <c r="C94" s="2" t="s">
        <v>1462</v>
      </c>
      <c r="D94" s="2" t="s">
        <v>1452</v>
      </c>
      <c r="E94" s="2" t="s">
        <v>1452</v>
      </c>
      <c r="F94" s="2" t="s">
        <v>1332</v>
      </c>
      <c r="G94" s="2" t="s">
        <v>1383</v>
      </c>
      <c r="H94" s="2" t="s">
        <v>1349</v>
      </c>
      <c r="I94" s="2" t="s">
        <v>1332</v>
      </c>
      <c r="J94" s="1" t="s">
        <v>414</v>
      </c>
      <c r="K94" s="4">
        <v>1</v>
      </c>
      <c r="L94" s="4">
        <v>1</v>
      </c>
      <c r="M94" s="5" t="s">
        <v>1497</v>
      </c>
      <c r="N94" s="5" t="s">
        <v>1500</v>
      </c>
      <c r="O94" s="1"/>
      <c r="P94" s="1" t="s">
        <v>7</v>
      </c>
      <c r="Q94" s="1">
        <v>2019</v>
      </c>
      <c r="R94" s="3">
        <v>23634</v>
      </c>
      <c r="S94" s="1" t="s">
        <v>415</v>
      </c>
      <c r="T94" s="1" t="s">
        <v>9</v>
      </c>
    </row>
    <row r="95" spans="1:20" x14ac:dyDescent="0.3">
      <c r="A95" s="2">
        <v>94</v>
      </c>
      <c r="B95" s="2" t="s">
        <v>1465</v>
      </c>
      <c r="C95" s="2" t="s">
        <v>1462</v>
      </c>
      <c r="D95" s="2" t="s">
        <v>1462</v>
      </c>
      <c r="E95" s="2" t="s">
        <v>1465</v>
      </c>
      <c r="F95" s="2" t="s">
        <v>1332</v>
      </c>
      <c r="G95" s="2" t="s">
        <v>1383</v>
      </c>
      <c r="H95" s="2" t="s">
        <v>1384</v>
      </c>
      <c r="I95" s="2" t="s">
        <v>1332</v>
      </c>
      <c r="J95" s="1" t="s">
        <v>416</v>
      </c>
      <c r="K95" s="4">
        <v>1</v>
      </c>
      <c r="L95" s="4">
        <v>1</v>
      </c>
      <c r="M95" s="5" t="s">
        <v>1497</v>
      </c>
      <c r="N95" s="5" t="s">
        <v>1502</v>
      </c>
      <c r="O95" s="1"/>
      <c r="P95" s="1" t="s">
        <v>7</v>
      </c>
      <c r="Q95" s="1">
        <v>2019</v>
      </c>
      <c r="R95" s="3">
        <v>133851</v>
      </c>
      <c r="S95" s="1" t="s">
        <v>417</v>
      </c>
      <c r="T95" s="1" t="s">
        <v>9</v>
      </c>
    </row>
    <row r="96" spans="1:20" x14ac:dyDescent="0.3">
      <c r="A96" s="2">
        <v>95</v>
      </c>
      <c r="B96" s="2" t="s">
        <v>1465</v>
      </c>
      <c r="C96" s="2" t="s">
        <v>1462</v>
      </c>
      <c r="D96" s="2" t="s">
        <v>1455</v>
      </c>
      <c r="E96" s="2" t="s">
        <v>1452</v>
      </c>
      <c r="F96" s="2" t="s">
        <v>1332</v>
      </c>
      <c r="G96" s="2" t="s">
        <v>1383</v>
      </c>
      <c r="H96" s="2" t="s">
        <v>1331</v>
      </c>
      <c r="I96" s="2" t="s">
        <v>1332</v>
      </c>
      <c r="J96" s="1" t="s">
        <v>420</v>
      </c>
      <c r="K96" s="4">
        <v>1</v>
      </c>
      <c r="L96" s="4">
        <v>1</v>
      </c>
      <c r="M96" s="5" t="s">
        <v>1497</v>
      </c>
      <c r="N96" s="5" t="s">
        <v>2705</v>
      </c>
      <c r="O96" s="1"/>
      <c r="P96" s="1" t="s">
        <v>7</v>
      </c>
      <c r="Q96" s="1">
        <v>2019</v>
      </c>
      <c r="R96" s="3">
        <v>4200</v>
      </c>
      <c r="S96" s="1" t="s">
        <v>421</v>
      </c>
      <c r="T96" s="1" t="s">
        <v>9</v>
      </c>
    </row>
    <row r="97" spans="1:20" x14ac:dyDescent="0.3">
      <c r="A97" s="2">
        <v>96</v>
      </c>
      <c r="B97" s="2" t="s">
        <v>1465</v>
      </c>
      <c r="C97" s="2" t="s">
        <v>1462</v>
      </c>
      <c r="D97" s="2" t="s">
        <v>1436</v>
      </c>
      <c r="E97" s="2" t="s">
        <v>1452</v>
      </c>
      <c r="F97" s="2" t="s">
        <v>1332</v>
      </c>
      <c r="G97" s="2" t="s">
        <v>1383</v>
      </c>
      <c r="H97" s="2" t="s">
        <v>1361</v>
      </c>
      <c r="I97" s="2" t="s">
        <v>1332</v>
      </c>
      <c r="J97" s="1" t="s">
        <v>422</v>
      </c>
      <c r="K97" s="4">
        <v>1</v>
      </c>
      <c r="L97" s="4">
        <v>1</v>
      </c>
      <c r="M97" s="5" t="s">
        <v>1497</v>
      </c>
      <c r="N97" s="5" t="s">
        <v>2702</v>
      </c>
      <c r="O97" s="1"/>
      <c r="P97" s="1" t="s">
        <v>7</v>
      </c>
      <c r="Q97" s="1">
        <v>2019</v>
      </c>
      <c r="R97" s="3">
        <v>39600</v>
      </c>
      <c r="S97" s="1" t="s">
        <v>423</v>
      </c>
      <c r="T97" s="1" t="s">
        <v>9</v>
      </c>
    </row>
    <row r="98" spans="1:20" x14ac:dyDescent="0.3">
      <c r="A98" s="2">
        <v>97</v>
      </c>
      <c r="B98" s="2" t="s">
        <v>1465</v>
      </c>
      <c r="C98" s="2" t="s">
        <v>1462</v>
      </c>
      <c r="D98" s="2" t="s">
        <v>1456</v>
      </c>
      <c r="E98" s="2" t="s">
        <v>1382</v>
      </c>
      <c r="F98" s="2" t="s">
        <v>1332</v>
      </c>
      <c r="G98" s="2" t="s">
        <v>1383</v>
      </c>
      <c r="H98" s="2" t="s">
        <v>1338</v>
      </c>
      <c r="I98" s="2" t="s">
        <v>1332</v>
      </c>
      <c r="J98" s="1" t="s">
        <v>426</v>
      </c>
      <c r="K98" s="4">
        <v>1</v>
      </c>
      <c r="L98" s="4">
        <v>1</v>
      </c>
      <c r="M98" s="5"/>
      <c r="N98" s="5"/>
      <c r="O98" s="1"/>
      <c r="P98" s="1" t="s">
        <v>7</v>
      </c>
      <c r="Q98" s="1">
        <v>2019</v>
      </c>
      <c r="R98" s="3">
        <v>67434</v>
      </c>
      <c r="S98" s="1" t="s">
        <v>427</v>
      </c>
      <c r="T98" s="1" t="s">
        <v>9</v>
      </c>
    </row>
    <row r="99" spans="1:20" x14ac:dyDescent="0.3">
      <c r="A99" s="2">
        <v>98</v>
      </c>
      <c r="B99" s="2" t="s">
        <v>1464</v>
      </c>
      <c r="C99" s="2" t="s">
        <v>1458</v>
      </c>
      <c r="D99" s="2" t="s">
        <v>1451</v>
      </c>
      <c r="E99" s="2" t="s">
        <v>1452</v>
      </c>
      <c r="F99" s="2" t="s">
        <v>1332</v>
      </c>
      <c r="G99" s="2" t="s">
        <v>1385</v>
      </c>
      <c r="H99" s="2" t="s">
        <v>1340</v>
      </c>
      <c r="I99" s="2" t="s">
        <v>1332</v>
      </c>
      <c r="J99" s="1" t="s">
        <v>428</v>
      </c>
      <c r="K99" s="4"/>
      <c r="L99" s="4"/>
      <c r="M99" s="5"/>
      <c r="N99" s="5"/>
      <c r="O99" s="1"/>
      <c r="P99" s="1" t="s">
        <v>7</v>
      </c>
      <c r="Q99" s="1">
        <v>2019</v>
      </c>
      <c r="R99" s="3">
        <v>6875</v>
      </c>
      <c r="S99" s="1" t="s">
        <v>429</v>
      </c>
      <c r="T99" s="1" t="s">
        <v>9</v>
      </c>
    </row>
    <row r="100" spans="1:20" x14ac:dyDescent="0.3">
      <c r="A100" s="2">
        <v>99</v>
      </c>
      <c r="B100" s="2" t="s">
        <v>1464</v>
      </c>
      <c r="C100" s="2" t="s">
        <v>1458</v>
      </c>
      <c r="D100" s="2" t="s">
        <v>1452</v>
      </c>
      <c r="E100" s="2" t="s">
        <v>1452</v>
      </c>
      <c r="F100" s="2" t="s">
        <v>1332</v>
      </c>
      <c r="G100" s="2" t="s">
        <v>1385</v>
      </c>
      <c r="H100" s="2" t="s">
        <v>1349</v>
      </c>
      <c r="I100" s="2" t="s">
        <v>1332</v>
      </c>
      <c r="J100" s="1" t="s">
        <v>435</v>
      </c>
      <c r="K100" s="4"/>
      <c r="L100" s="4"/>
      <c r="M100" s="5"/>
      <c r="N100" s="5"/>
      <c r="O100" s="1"/>
      <c r="P100" s="1" t="s">
        <v>7</v>
      </c>
      <c r="Q100" s="1">
        <v>2019</v>
      </c>
      <c r="R100" s="3">
        <v>182028</v>
      </c>
      <c r="S100" s="1" t="s">
        <v>436</v>
      </c>
      <c r="T100" s="1" t="s">
        <v>9</v>
      </c>
    </row>
    <row r="101" spans="1:20" x14ac:dyDescent="0.3">
      <c r="A101" s="2">
        <v>100</v>
      </c>
      <c r="B101" s="2" t="s">
        <v>1464</v>
      </c>
      <c r="C101" s="2" t="s">
        <v>1458</v>
      </c>
      <c r="D101" s="2" t="s">
        <v>1455</v>
      </c>
      <c r="E101" s="2" t="s">
        <v>1452</v>
      </c>
      <c r="F101" s="2" t="s">
        <v>1332</v>
      </c>
      <c r="G101" s="2" t="s">
        <v>1385</v>
      </c>
      <c r="H101" s="2" t="s">
        <v>1331</v>
      </c>
      <c r="I101" s="2" t="s">
        <v>1332</v>
      </c>
      <c r="J101" s="1" t="s">
        <v>442</v>
      </c>
      <c r="K101" s="4"/>
      <c r="L101" s="4"/>
      <c r="M101" s="5"/>
      <c r="N101" s="5"/>
      <c r="O101" s="1"/>
      <c r="P101" s="1" t="s">
        <v>7</v>
      </c>
      <c r="Q101" s="1">
        <v>2019</v>
      </c>
      <c r="R101" s="3">
        <v>3144426</v>
      </c>
      <c r="S101" s="1" t="s">
        <v>443</v>
      </c>
      <c r="T101" s="1" t="s">
        <v>9</v>
      </c>
    </row>
    <row r="102" spans="1:20" x14ac:dyDescent="0.3">
      <c r="A102" s="2">
        <v>101</v>
      </c>
      <c r="B102" s="2" t="s">
        <v>1464</v>
      </c>
      <c r="C102" s="2" t="s">
        <v>1458</v>
      </c>
      <c r="D102" s="2" t="s">
        <v>1455</v>
      </c>
      <c r="E102" s="2" t="s">
        <v>1433</v>
      </c>
      <c r="F102" s="2" t="s">
        <v>1332</v>
      </c>
      <c r="G102" s="2" t="s">
        <v>1385</v>
      </c>
      <c r="H102" s="2" t="s">
        <v>1357</v>
      </c>
      <c r="I102" s="2" t="s">
        <v>1332</v>
      </c>
      <c r="J102" s="1" t="s">
        <v>451</v>
      </c>
      <c r="K102" s="4"/>
      <c r="L102" s="4"/>
      <c r="M102" s="5"/>
      <c r="N102" s="5"/>
      <c r="O102" s="1"/>
      <c r="P102" s="1" t="s">
        <v>7</v>
      </c>
      <c r="Q102" s="1">
        <v>2019</v>
      </c>
      <c r="R102" s="3">
        <v>3136064</v>
      </c>
      <c r="S102" s="1" t="s">
        <v>452</v>
      </c>
      <c r="T102" s="1" t="s">
        <v>9</v>
      </c>
    </row>
    <row r="103" spans="1:20" x14ac:dyDescent="0.3">
      <c r="A103" s="2">
        <v>102</v>
      </c>
      <c r="B103" s="2" t="s">
        <v>1464</v>
      </c>
      <c r="C103" s="2" t="s">
        <v>1458</v>
      </c>
      <c r="D103" s="2" t="s">
        <v>1436</v>
      </c>
      <c r="E103" s="2" t="s">
        <v>1452</v>
      </c>
      <c r="F103" s="2" t="s">
        <v>1332</v>
      </c>
      <c r="G103" s="2" t="s">
        <v>1385</v>
      </c>
      <c r="H103" s="2" t="s">
        <v>1361</v>
      </c>
      <c r="I103" s="2" t="s">
        <v>1332</v>
      </c>
      <c r="J103" s="1" t="s">
        <v>453</v>
      </c>
      <c r="K103" s="4"/>
      <c r="L103" s="4"/>
      <c r="M103" s="5"/>
      <c r="N103" s="5"/>
      <c r="O103" s="1"/>
      <c r="P103" s="1" t="s">
        <v>7</v>
      </c>
      <c r="Q103" s="1">
        <v>2019</v>
      </c>
      <c r="R103" s="3">
        <v>563405</v>
      </c>
      <c r="S103" s="1" t="s">
        <v>454</v>
      </c>
      <c r="T103" s="1" t="s">
        <v>9</v>
      </c>
    </row>
    <row r="104" spans="1:20" x14ac:dyDescent="0.3">
      <c r="A104" s="2">
        <v>103</v>
      </c>
      <c r="B104" s="2" t="s">
        <v>1464</v>
      </c>
      <c r="C104" s="2" t="s">
        <v>1458</v>
      </c>
      <c r="D104" s="2" t="s">
        <v>1436</v>
      </c>
      <c r="E104" s="2" t="s">
        <v>1457</v>
      </c>
      <c r="F104" s="2" t="s">
        <v>1332</v>
      </c>
      <c r="G104" s="2" t="s">
        <v>1385</v>
      </c>
      <c r="H104" s="2" t="s">
        <v>1362</v>
      </c>
      <c r="I104" s="2" t="s">
        <v>1332</v>
      </c>
      <c r="J104" s="1" t="s">
        <v>460</v>
      </c>
      <c r="K104" s="4"/>
      <c r="L104" s="4"/>
      <c r="M104" s="5"/>
      <c r="N104" s="5"/>
      <c r="O104" s="1"/>
      <c r="P104" s="1" t="s">
        <v>7</v>
      </c>
      <c r="Q104" s="1">
        <v>2019</v>
      </c>
      <c r="R104" s="3">
        <v>8362</v>
      </c>
      <c r="S104" s="1" t="s">
        <v>461</v>
      </c>
      <c r="T104" s="1" t="s">
        <v>9</v>
      </c>
    </row>
    <row r="105" spans="1:20" x14ac:dyDescent="0.3">
      <c r="A105" s="2">
        <v>104</v>
      </c>
      <c r="B105" s="2" t="s">
        <v>1464</v>
      </c>
      <c r="C105" s="2" t="s">
        <v>1458</v>
      </c>
      <c r="D105" s="2" t="s">
        <v>1433</v>
      </c>
      <c r="E105" s="2" t="s">
        <v>1452</v>
      </c>
      <c r="F105" s="2" t="s">
        <v>1332</v>
      </c>
      <c r="G105" s="2" t="s">
        <v>1385</v>
      </c>
      <c r="H105" s="2" t="s">
        <v>1363</v>
      </c>
      <c r="I105" s="2" t="s">
        <v>1332</v>
      </c>
      <c r="J105" s="1" t="s">
        <v>462</v>
      </c>
      <c r="K105" s="4"/>
      <c r="L105" s="4"/>
      <c r="M105" s="5"/>
      <c r="N105" s="5"/>
      <c r="O105" s="1"/>
      <c r="P105" s="1" t="s">
        <v>7</v>
      </c>
      <c r="Q105" s="1">
        <v>2019</v>
      </c>
      <c r="R105" s="3">
        <v>3888372</v>
      </c>
      <c r="S105" s="1" t="s">
        <v>463</v>
      </c>
      <c r="T105" s="1" t="s">
        <v>9</v>
      </c>
    </row>
    <row r="106" spans="1:20" x14ac:dyDescent="0.3">
      <c r="A106" s="2">
        <v>105</v>
      </c>
      <c r="B106" s="2" t="s">
        <v>1464</v>
      </c>
      <c r="C106" s="2" t="s">
        <v>1458</v>
      </c>
      <c r="D106" s="2" t="s">
        <v>1456</v>
      </c>
      <c r="E106" s="2" t="s">
        <v>1452</v>
      </c>
      <c r="F106" s="2" t="s">
        <v>1332</v>
      </c>
      <c r="G106" s="2" t="s">
        <v>1385</v>
      </c>
      <c r="H106" s="2" t="s">
        <v>1337</v>
      </c>
      <c r="I106" s="2" t="s">
        <v>1332</v>
      </c>
      <c r="J106" s="1" t="s">
        <v>464</v>
      </c>
      <c r="K106" s="4"/>
      <c r="L106" s="4"/>
      <c r="M106" s="5"/>
      <c r="N106" s="5"/>
      <c r="O106" s="1"/>
      <c r="P106" s="1" t="s">
        <v>7</v>
      </c>
      <c r="Q106" s="1">
        <v>2019</v>
      </c>
      <c r="R106" s="3">
        <v>3896734</v>
      </c>
      <c r="S106" s="1" t="s">
        <v>465</v>
      </c>
      <c r="T106" s="1" t="s">
        <v>9</v>
      </c>
    </row>
    <row r="107" spans="1:20" x14ac:dyDescent="0.3">
      <c r="A107" s="2">
        <v>106</v>
      </c>
      <c r="B107" s="2" t="s">
        <v>1464</v>
      </c>
      <c r="C107" s="2" t="s">
        <v>1458</v>
      </c>
      <c r="D107" s="2" t="s">
        <v>1456</v>
      </c>
      <c r="E107" s="2" t="s">
        <v>1382</v>
      </c>
      <c r="F107" s="2" t="s">
        <v>1332</v>
      </c>
      <c r="G107" s="2" t="s">
        <v>1385</v>
      </c>
      <c r="H107" s="2" t="s">
        <v>1338</v>
      </c>
      <c r="I107" s="2" t="s">
        <v>1332</v>
      </c>
      <c r="J107" s="1" t="s">
        <v>473</v>
      </c>
      <c r="K107" s="4"/>
      <c r="L107" s="4"/>
      <c r="M107" s="5"/>
      <c r="N107" s="5"/>
      <c r="O107" s="1"/>
      <c r="P107" s="1" t="s">
        <v>7</v>
      </c>
      <c r="Q107" s="1">
        <v>2019</v>
      </c>
      <c r="R107" s="3">
        <v>3896734</v>
      </c>
      <c r="S107" s="1" t="s">
        <v>474</v>
      </c>
      <c r="T107" s="1" t="s">
        <v>9</v>
      </c>
    </row>
    <row r="108" spans="1:20" x14ac:dyDescent="0.3">
      <c r="A108" s="2">
        <v>107</v>
      </c>
      <c r="B108" s="2" t="s">
        <v>1464</v>
      </c>
      <c r="C108" s="2" t="s">
        <v>1461</v>
      </c>
      <c r="D108" s="2" t="s">
        <v>1452</v>
      </c>
      <c r="E108" s="2" t="s">
        <v>1452</v>
      </c>
      <c r="F108" s="2" t="s">
        <v>1332</v>
      </c>
      <c r="G108" s="2" t="s">
        <v>1386</v>
      </c>
      <c r="H108" s="2" t="s">
        <v>1349</v>
      </c>
      <c r="I108" s="2" t="s">
        <v>1332</v>
      </c>
      <c r="J108" s="1" t="s">
        <v>480</v>
      </c>
      <c r="K108" s="4">
        <v>1</v>
      </c>
      <c r="L108" s="4">
        <v>1</v>
      </c>
      <c r="M108" s="5" t="s">
        <v>1497</v>
      </c>
      <c r="N108" s="5" t="s">
        <v>1500</v>
      </c>
      <c r="O108" s="1"/>
      <c r="P108" s="1" t="s">
        <v>7</v>
      </c>
      <c r="Q108" s="1">
        <v>2019</v>
      </c>
      <c r="R108" s="3">
        <v>1677</v>
      </c>
      <c r="S108" s="1" t="s">
        <v>481</v>
      </c>
      <c r="T108" s="1" t="s">
        <v>9</v>
      </c>
    </row>
    <row r="109" spans="1:20" x14ac:dyDescent="0.3">
      <c r="A109" s="2">
        <v>108</v>
      </c>
      <c r="B109" s="2" t="s">
        <v>1464</v>
      </c>
      <c r="C109" s="2" t="s">
        <v>1461</v>
      </c>
      <c r="D109" s="2" t="s">
        <v>1462</v>
      </c>
      <c r="E109" s="2" t="s">
        <v>1465</v>
      </c>
      <c r="F109" s="2" t="s">
        <v>1332</v>
      </c>
      <c r="G109" s="2" t="s">
        <v>1386</v>
      </c>
      <c r="H109" s="2" t="s">
        <v>1384</v>
      </c>
      <c r="I109" s="2" t="s">
        <v>1332</v>
      </c>
      <c r="J109" s="1" t="s">
        <v>484</v>
      </c>
      <c r="K109" s="4">
        <v>1</v>
      </c>
      <c r="L109" s="4">
        <v>1</v>
      </c>
      <c r="M109" s="5" t="s">
        <v>1497</v>
      </c>
      <c r="N109" s="5" t="s">
        <v>1502</v>
      </c>
      <c r="O109" s="1"/>
      <c r="P109" s="1" t="s">
        <v>7</v>
      </c>
      <c r="Q109" s="1">
        <v>2019</v>
      </c>
      <c r="R109" s="3">
        <v>2552636</v>
      </c>
      <c r="S109" s="1" t="s">
        <v>485</v>
      </c>
      <c r="T109" s="1" t="s">
        <v>9</v>
      </c>
    </row>
    <row r="110" spans="1:20" x14ac:dyDescent="0.3">
      <c r="A110" s="2">
        <v>109</v>
      </c>
      <c r="B110" s="2" t="s">
        <v>1464</v>
      </c>
      <c r="C110" s="2" t="s">
        <v>1461</v>
      </c>
      <c r="D110" s="2" t="s">
        <v>1455</v>
      </c>
      <c r="E110" s="2" t="s">
        <v>1452</v>
      </c>
      <c r="F110" s="2" t="s">
        <v>1332</v>
      </c>
      <c r="G110" s="2" t="s">
        <v>1386</v>
      </c>
      <c r="H110" s="2" t="s">
        <v>1331</v>
      </c>
      <c r="I110" s="2" t="s">
        <v>1332</v>
      </c>
      <c r="J110" s="1" t="s">
        <v>488</v>
      </c>
      <c r="K110" s="4">
        <v>1</v>
      </c>
      <c r="L110" s="4">
        <v>1</v>
      </c>
      <c r="M110" s="5" t="s">
        <v>1497</v>
      </c>
      <c r="N110" s="5" t="s">
        <v>2705</v>
      </c>
      <c r="O110" s="1"/>
      <c r="P110" s="1" t="s">
        <v>7</v>
      </c>
      <c r="Q110" s="1">
        <v>2019</v>
      </c>
      <c r="R110" s="3">
        <v>9203</v>
      </c>
      <c r="S110" s="1" t="s">
        <v>489</v>
      </c>
      <c r="T110" s="1" t="s">
        <v>9</v>
      </c>
    </row>
    <row r="111" spans="1:20" x14ac:dyDescent="0.3">
      <c r="A111" s="2">
        <v>110</v>
      </c>
      <c r="B111" s="2" t="s">
        <v>1464</v>
      </c>
      <c r="C111" s="2" t="s">
        <v>1461</v>
      </c>
      <c r="D111" s="2" t="s">
        <v>1456</v>
      </c>
      <c r="E111" s="2" t="s">
        <v>1382</v>
      </c>
      <c r="F111" s="2" t="s">
        <v>1332</v>
      </c>
      <c r="G111" s="2" t="s">
        <v>1386</v>
      </c>
      <c r="H111" s="2" t="s">
        <v>1338</v>
      </c>
      <c r="I111" s="2" t="s">
        <v>1332</v>
      </c>
      <c r="J111" s="1" t="s">
        <v>496</v>
      </c>
      <c r="K111" s="4">
        <v>1</v>
      </c>
      <c r="L111" s="4">
        <v>1</v>
      </c>
      <c r="M111" s="5"/>
      <c r="N111" s="5"/>
      <c r="O111" s="1"/>
      <c r="P111" s="1" t="s">
        <v>7</v>
      </c>
      <c r="Q111" s="1">
        <v>2019</v>
      </c>
      <c r="R111" s="3">
        <v>10879</v>
      </c>
      <c r="S111" s="1" t="s">
        <v>497</v>
      </c>
      <c r="T111" s="1" t="s">
        <v>9</v>
      </c>
    </row>
    <row r="112" spans="1:20" x14ac:dyDescent="0.3">
      <c r="A112" s="2">
        <v>111</v>
      </c>
      <c r="B112" s="2" t="s">
        <v>1455</v>
      </c>
      <c r="C112" s="2" t="s">
        <v>1460</v>
      </c>
      <c r="D112" s="2" t="s">
        <v>1455</v>
      </c>
      <c r="E112" s="2" t="s">
        <v>1452</v>
      </c>
      <c r="F112" s="2" t="s">
        <v>1332</v>
      </c>
      <c r="G112" s="2" t="s">
        <v>1387</v>
      </c>
      <c r="H112" s="2" t="s">
        <v>1331</v>
      </c>
      <c r="I112" s="2" t="s">
        <v>1332</v>
      </c>
      <c r="J112" s="1" t="s">
        <v>500</v>
      </c>
      <c r="K112" s="4"/>
      <c r="L112" s="4"/>
      <c r="M112" s="5"/>
      <c r="N112" s="5"/>
      <c r="O112" s="1"/>
      <c r="P112" s="1" t="s">
        <v>7</v>
      </c>
      <c r="Q112" s="1">
        <v>2019</v>
      </c>
      <c r="R112" s="3">
        <v>285879</v>
      </c>
      <c r="S112" s="1" t="s">
        <v>501</v>
      </c>
      <c r="T112" s="1" t="s">
        <v>9</v>
      </c>
    </row>
    <row r="113" spans="1:20" x14ac:dyDescent="0.3">
      <c r="A113" s="2">
        <v>112</v>
      </c>
      <c r="B113" s="2" t="s">
        <v>1455</v>
      </c>
      <c r="C113" s="2" t="s">
        <v>1460</v>
      </c>
      <c r="D113" s="2" t="s">
        <v>1456</v>
      </c>
      <c r="E113" s="2" t="s">
        <v>1452</v>
      </c>
      <c r="F113" s="2" t="s">
        <v>1332</v>
      </c>
      <c r="G113" s="2" t="s">
        <v>1387</v>
      </c>
      <c r="H113" s="2" t="s">
        <v>1337</v>
      </c>
      <c r="I113" s="2" t="s">
        <v>1332</v>
      </c>
      <c r="J113" s="1" t="s">
        <v>503</v>
      </c>
      <c r="K113" s="4"/>
      <c r="L113" s="4"/>
      <c r="M113" s="5"/>
      <c r="N113" s="5"/>
      <c r="O113" s="1"/>
      <c r="P113" s="1" t="s">
        <v>7</v>
      </c>
      <c r="Q113" s="1">
        <v>2019</v>
      </c>
      <c r="R113" s="3">
        <v>285879</v>
      </c>
      <c r="S113" s="1" t="s">
        <v>504</v>
      </c>
      <c r="T113" s="1" t="s">
        <v>9</v>
      </c>
    </row>
    <row r="114" spans="1:20" x14ac:dyDescent="0.3">
      <c r="A114" s="2">
        <v>113</v>
      </c>
      <c r="B114" s="2" t="s">
        <v>1455</v>
      </c>
      <c r="C114" s="2" t="s">
        <v>1461</v>
      </c>
      <c r="D114" s="2" t="s">
        <v>1455</v>
      </c>
      <c r="E114" s="2" t="s">
        <v>1452</v>
      </c>
      <c r="F114" s="2" t="s">
        <v>1332</v>
      </c>
      <c r="G114" s="2" t="s">
        <v>1388</v>
      </c>
      <c r="H114" s="2" t="s">
        <v>1331</v>
      </c>
      <c r="I114" s="2" t="s">
        <v>1332</v>
      </c>
      <c r="J114" s="1" t="s">
        <v>506</v>
      </c>
      <c r="K114" s="4"/>
      <c r="L114" s="4"/>
      <c r="M114" s="5"/>
      <c r="N114" s="5"/>
      <c r="O114" s="1"/>
      <c r="P114" s="1" t="s">
        <v>7</v>
      </c>
      <c r="Q114" s="1">
        <v>2019</v>
      </c>
      <c r="R114" s="3">
        <v>109</v>
      </c>
      <c r="S114" s="1" t="s">
        <v>507</v>
      </c>
      <c r="T114" s="1" t="s">
        <v>9</v>
      </c>
    </row>
    <row r="115" spans="1:20" x14ac:dyDescent="0.3">
      <c r="A115" s="2">
        <v>114</v>
      </c>
      <c r="B115" s="2" t="s">
        <v>1455</v>
      </c>
      <c r="C115" s="2" t="s">
        <v>1461</v>
      </c>
      <c r="D115" s="2" t="s">
        <v>1456</v>
      </c>
      <c r="E115" s="2" t="s">
        <v>1452</v>
      </c>
      <c r="F115" s="2" t="s">
        <v>1332</v>
      </c>
      <c r="G115" s="2" t="s">
        <v>1388</v>
      </c>
      <c r="H115" s="2" t="s">
        <v>1337</v>
      </c>
      <c r="I115" s="2" t="s">
        <v>1332</v>
      </c>
      <c r="J115" s="1" t="s">
        <v>509</v>
      </c>
      <c r="K115" s="4"/>
      <c r="L115" s="4"/>
      <c r="M115" s="5"/>
      <c r="N115" s="5"/>
      <c r="O115" s="1"/>
      <c r="P115" s="1" t="s">
        <v>7</v>
      </c>
      <c r="Q115" s="1">
        <v>2019</v>
      </c>
      <c r="R115" s="3">
        <v>109</v>
      </c>
      <c r="S115" s="1" t="s">
        <v>510</v>
      </c>
      <c r="T115" s="1" t="s">
        <v>9</v>
      </c>
    </row>
    <row r="116" spans="1:20" x14ac:dyDescent="0.3">
      <c r="A116" s="2">
        <v>115</v>
      </c>
      <c r="B116" s="2" t="s">
        <v>1466</v>
      </c>
      <c r="C116" s="2" t="s">
        <v>1457</v>
      </c>
      <c r="D116" s="2" t="s">
        <v>1451</v>
      </c>
      <c r="E116" s="2" t="s">
        <v>1452</v>
      </c>
      <c r="F116" s="2" t="s">
        <v>1332</v>
      </c>
      <c r="G116" s="2" t="s">
        <v>1389</v>
      </c>
      <c r="H116" s="2" t="s">
        <v>1340</v>
      </c>
      <c r="I116" s="2" t="s">
        <v>1332</v>
      </c>
      <c r="J116" s="1" t="s">
        <v>512</v>
      </c>
      <c r="K116" s="4"/>
      <c r="L116" s="4"/>
      <c r="M116" s="5"/>
      <c r="N116" s="5"/>
      <c r="O116" s="1"/>
      <c r="P116" s="1" t="s">
        <v>7</v>
      </c>
      <c r="Q116" s="1">
        <v>2019</v>
      </c>
      <c r="R116" s="3">
        <v>3608019</v>
      </c>
      <c r="S116" s="1" t="s">
        <v>513</v>
      </c>
      <c r="T116" s="1" t="s">
        <v>9</v>
      </c>
    </row>
    <row r="117" spans="1:20" x14ac:dyDescent="0.3">
      <c r="A117" s="2">
        <v>116</v>
      </c>
      <c r="B117" s="2" t="s">
        <v>1466</v>
      </c>
      <c r="C117" s="2" t="s">
        <v>1457</v>
      </c>
      <c r="D117" s="2" t="s">
        <v>1456</v>
      </c>
      <c r="E117" s="2" t="s">
        <v>1452</v>
      </c>
      <c r="F117" s="2" t="s">
        <v>1332</v>
      </c>
      <c r="G117" s="2" t="s">
        <v>1389</v>
      </c>
      <c r="H117" s="2" t="s">
        <v>1337</v>
      </c>
      <c r="I117" s="2" t="s">
        <v>1332</v>
      </c>
      <c r="J117" s="1" t="s">
        <v>519</v>
      </c>
      <c r="K117" s="4"/>
      <c r="L117" s="4"/>
      <c r="M117" s="5"/>
      <c r="N117" s="5"/>
      <c r="O117" s="1"/>
      <c r="P117" s="1" t="s">
        <v>7</v>
      </c>
      <c r="Q117" s="1">
        <v>2019</v>
      </c>
      <c r="R117" s="3">
        <v>3608019</v>
      </c>
      <c r="S117" s="1" t="s">
        <v>520</v>
      </c>
      <c r="T117" s="1" t="s">
        <v>9</v>
      </c>
    </row>
    <row r="118" spans="1:20" x14ac:dyDescent="0.3">
      <c r="A118" s="2">
        <v>117</v>
      </c>
      <c r="B118" s="2" t="s">
        <v>1466</v>
      </c>
      <c r="C118" s="2" t="s">
        <v>1457</v>
      </c>
      <c r="D118" s="2" t="s">
        <v>1456</v>
      </c>
      <c r="E118" s="2" t="s">
        <v>1382</v>
      </c>
      <c r="F118" s="2" t="s">
        <v>1332</v>
      </c>
      <c r="G118" s="2" t="s">
        <v>1389</v>
      </c>
      <c r="H118" s="2" t="s">
        <v>1338</v>
      </c>
      <c r="I118" s="2" t="s">
        <v>1332</v>
      </c>
      <c r="J118" s="1" t="s">
        <v>526</v>
      </c>
      <c r="K118" s="4"/>
      <c r="L118" s="4"/>
      <c r="M118" s="5"/>
      <c r="N118" s="5"/>
      <c r="O118" s="1"/>
      <c r="P118" s="1" t="s">
        <v>7</v>
      </c>
      <c r="Q118" s="1">
        <v>2019</v>
      </c>
      <c r="R118" s="3">
        <v>3608019</v>
      </c>
      <c r="S118" s="1" t="s">
        <v>527</v>
      </c>
      <c r="T118" s="1" t="s">
        <v>9</v>
      </c>
    </row>
    <row r="119" spans="1:20" x14ac:dyDescent="0.3">
      <c r="A119" s="2">
        <v>118</v>
      </c>
      <c r="B119" s="2" t="s">
        <v>1354</v>
      </c>
      <c r="C119" s="2" t="s">
        <v>1433</v>
      </c>
      <c r="D119" s="2" t="s">
        <v>1452</v>
      </c>
      <c r="E119" s="2" t="s">
        <v>1452</v>
      </c>
      <c r="F119" s="2" t="s">
        <v>1332</v>
      </c>
      <c r="G119" s="2" t="s">
        <v>1390</v>
      </c>
      <c r="H119" s="2" t="s">
        <v>1349</v>
      </c>
      <c r="I119" s="2" t="s">
        <v>1332</v>
      </c>
      <c r="J119" s="1" t="s">
        <v>533</v>
      </c>
      <c r="K119" s="4"/>
      <c r="L119" s="4"/>
      <c r="M119" s="5"/>
      <c r="N119" s="5"/>
      <c r="O119" s="1"/>
      <c r="P119" s="1" t="s">
        <v>7</v>
      </c>
      <c r="Q119" s="1">
        <v>2019</v>
      </c>
      <c r="R119" s="3">
        <v>1840</v>
      </c>
      <c r="S119" s="1" t="s">
        <v>534</v>
      </c>
      <c r="T119" s="1" t="s">
        <v>9</v>
      </c>
    </row>
    <row r="120" spans="1:20" x14ac:dyDescent="0.3">
      <c r="A120" s="2">
        <v>119</v>
      </c>
      <c r="B120" s="2" t="s">
        <v>1354</v>
      </c>
      <c r="C120" s="2" t="s">
        <v>1433</v>
      </c>
      <c r="D120" s="2" t="s">
        <v>1455</v>
      </c>
      <c r="E120" s="2" t="s">
        <v>1452</v>
      </c>
      <c r="F120" s="2" t="s">
        <v>1332</v>
      </c>
      <c r="G120" s="2" t="s">
        <v>1390</v>
      </c>
      <c r="H120" s="2" t="s">
        <v>1331</v>
      </c>
      <c r="I120" s="2" t="s">
        <v>1332</v>
      </c>
      <c r="J120" s="1" t="s">
        <v>540</v>
      </c>
      <c r="K120" s="4"/>
      <c r="L120" s="4"/>
      <c r="M120" s="5"/>
      <c r="N120" s="5"/>
      <c r="O120" s="1"/>
      <c r="P120" s="1" t="s">
        <v>7</v>
      </c>
      <c r="Q120" s="1">
        <v>2019</v>
      </c>
      <c r="R120" s="3">
        <v>1420</v>
      </c>
      <c r="S120" s="1" t="s">
        <v>541</v>
      </c>
      <c r="T120" s="1" t="s">
        <v>9</v>
      </c>
    </row>
    <row r="121" spans="1:20" x14ac:dyDescent="0.3">
      <c r="A121" s="2">
        <v>120</v>
      </c>
      <c r="B121" s="2" t="s">
        <v>1354</v>
      </c>
      <c r="C121" s="2" t="s">
        <v>1433</v>
      </c>
      <c r="D121" s="2" t="s">
        <v>1436</v>
      </c>
      <c r="E121" s="2" t="s">
        <v>1452</v>
      </c>
      <c r="F121" s="2" t="s">
        <v>1332</v>
      </c>
      <c r="G121" s="2" t="s">
        <v>1390</v>
      </c>
      <c r="H121" s="2" t="s">
        <v>1361</v>
      </c>
      <c r="I121" s="2" t="s">
        <v>1332</v>
      </c>
      <c r="J121" s="1" t="s">
        <v>547</v>
      </c>
      <c r="K121" s="4"/>
      <c r="L121" s="4"/>
      <c r="M121" s="5"/>
      <c r="N121" s="5"/>
      <c r="O121" s="1"/>
      <c r="P121" s="1" t="s">
        <v>7</v>
      </c>
      <c r="Q121" s="1">
        <v>2019</v>
      </c>
      <c r="R121" s="3">
        <v>10756</v>
      </c>
      <c r="S121" s="1" t="s">
        <v>548</v>
      </c>
      <c r="T121" s="1" t="s">
        <v>9</v>
      </c>
    </row>
    <row r="122" spans="1:20" x14ac:dyDescent="0.3">
      <c r="A122" s="2">
        <v>121</v>
      </c>
      <c r="B122" s="2" t="s">
        <v>1354</v>
      </c>
      <c r="C122" s="2" t="s">
        <v>1433</v>
      </c>
      <c r="D122" s="2" t="s">
        <v>1456</v>
      </c>
      <c r="E122" s="2" t="s">
        <v>1452</v>
      </c>
      <c r="F122" s="2" t="s">
        <v>1332</v>
      </c>
      <c r="G122" s="2" t="s">
        <v>1390</v>
      </c>
      <c r="H122" s="2" t="s">
        <v>1337</v>
      </c>
      <c r="I122" s="2" t="s">
        <v>1332</v>
      </c>
      <c r="J122" s="1" t="s">
        <v>554</v>
      </c>
      <c r="K122" s="4"/>
      <c r="L122" s="4"/>
      <c r="M122" s="5"/>
      <c r="N122" s="5"/>
      <c r="O122" s="1"/>
      <c r="P122" s="1" t="s">
        <v>7</v>
      </c>
      <c r="Q122" s="1">
        <v>2019</v>
      </c>
      <c r="R122" s="3">
        <v>14016</v>
      </c>
      <c r="S122" s="1" t="s">
        <v>555</v>
      </c>
      <c r="T122" s="1" t="s">
        <v>9</v>
      </c>
    </row>
    <row r="123" spans="1:20" x14ac:dyDescent="0.3">
      <c r="A123" s="2">
        <v>122</v>
      </c>
      <c r="B123" s="2" t="s">
        <v>1354</v>
      </c>
      <c r="C123" s="2" t="s">
        <v>1433</v>
      </c>
      <c r="D123" s="2" t="s">
        <v>1456</v>
      </c>
      <c r="E123" s="2" t="s">
        <v>1382</v>
      </c>
      <c r="F123" s="2" t="s">
        <v>1332</v>
      </c>
      <c r="G123" s="2" t="s">
        <v>1390</v>
      </c>
      <c r="H123" s="2" t="s">
        <v>1338</v>
      </c>
      <c r="I123" s="2" t="s">
        <v>1332</v>
      </c>
      <c r="J123" s="1" t="s">
        <v>561</v>
      </c>
      <c r="K123" s="4"/>
      <c r="L123" s="4"/>
      <c r="M123" s="5"/>
      <c r="N123" s="5"/>
      <c r="O123" s="1"/>
      <c r="P123" s="1" t="s">
        <v>7</v>
      </c>
      <c r="Q123" s="1">
        <v>2019</v>
      </c>
      <c r="R123" s="3">
        <v>14016</v>
      </c>
      <c r="S123" s="1" t="s">
        <v>562</v>
      </c>
      <c r="T123" s="1" t="s">
        <v>9</v>
      </c>
    </row>
    <row r="124" spans="1:20" x14ac:dyDescent="0.3">
      <c r="A124" s="2">
        <v>123</v>
      </c>
      <c r="B124" s="2" t="s">
        <v>1458</v>
      </c>
      <c r="C124" s="2" t="s">
        <v>1463</v>
      </c>
      <c r="D124" s="2" t="s">
        <v>1451</v>
      </c>
      <c r="E124" s="2" t="s">
        <v>1452</v>
      </c>
      <c r="F124" s="2" t="s">
        <v>1332</v>
      </c>
      <c r="G124" s="2" t="s">
        <v>1391</v>
      </c>
      <c r="H124" s="2" t="s">
        <v>1340</v>
      </c>
      <c r="I124" s="2" t="s">
        <v>1332</v>
      </c>
      <c r="J124" s="1" t="s">
        <v>568</v>
      </c>
      <c r="K124" s="4">
        <v>1</v>
      </c>
      <c r="L124" s="4">
        <v>1</v>
      </c>
      <c r="M124" s="5" t="s">
        <v>1505</v>
      </c>
      <c r="N124" s="5" t="s">
        <v>1506</v>
      </c>
      <c r="O124" s="1"/>
      <c r="P124" s="1" t="s">
        <v>7</v>
      </c>
      <c r="Q124" s="1">
        <v>2019</v>
      </c>
      <c r="R124" s="3">
        <v>47286</v>
      </c>
      <c r="S124" s="1" t="s">
        <v>569</v>
      </c>
      <c r="T124" s="1" t="s">
        <v>9</v>
      </c>
    </row>
    <row r="125" spans="1:20" x14ac:dyDescent="0.3">
      <c r="A125" s="2">
        <v>124</v>
      </c>
      <c r="B125" s="2" t="s">
        <v>1458</v>
      </c>
      <c r="C125" s="2" t="s">
        <v>1463</v>
      </c>
      <c r="D125" s="2" t="s">
        <v>1452</v>
      </c>
      <c r="E125" s="2" t="s">
        <v>1452</v>
      </c>
      <c r="F125" s="2" t="s">
        <v>1332</v>
      </c>
      <c r="G125" s="2" t="s">
        <v>1391</v>
      </c>
      <c r="H125" s="2" t="s">
        <v>1349</v>
      </c>
      <c r="I125" s="2" t="s">
        <v>1332</v>
      </c>
      <c r="J125" s="1" t="s">
        <v>570</v>
      </c>
      <c r="K125" s="4">
        <v>1</v>
      </c>
      <c r="L125" s="4">
        <v>1</v>
      </c>
      <c r="M125" s="5" t="s">
        <v>1497</v>
      </c>
      <c r="N125" s="5" t="s">
        <v>1500</v>
      </c>
      <c r="O125" s="1"/>
      <c r="P125" s="1" t="s">
        <v>7</v>
      </c>
      <c r="Q125" s="1">
        <v>2019</v>
      </c>
      <c r="R125" s="3">
        <v>8539148</v>
      </c>
      <c r="S125" s="1" t="s">
        <v>571</v>
      </c>
      <c r="T125" s="1" t="s">
        <v>9</v>
      </c>
    </row>
    <row r="126" spans="1:20" x14ac:dyDescent="0.3">
      <c r="A126" s="2">
        <v>125</v>
      </c>
      <c r="B126" s="2" t="s">
        <v>1458</v>
      </c>
      <c r="C126" s="2" t="s">
        <v>1463</v>
      </c>
      <c r="D126" s="2" t="s">
        <v>1455</v>
      </c>
      <c r="E126" s="2" t="s">
        <v>1452</v>
      </c>
      <c r="F126" s="2" t="s">
        <v>1332</v>
      </c>
      <c r="G126" s="2" t="s">
        <v>1391</v>
      </c>
      <c r="H126" s="2" t="s">
        <v>1331</v>
      </c>
      <c r="I126" s="2" t="s">
        <v>1332</v>
      </c>
      <c r="J126" s="1" t="s">
        <v>572</v>
      </c>
      <c r="K126" s="4">
        <v>1</v>
      </c>
      <c r="L126" s="4">
        <v>1</v>
      </c>
      <c r="M126" s="5" t="s">
        <v>1497</v>
      </c>
      <c r="N126" s="5" t="s">
        <v>2705</v>
      </c>
      <c r="O126" s="1"/>
      <c r="P126" s="1" t="s">
        <v>7</v>
      </c>
      <c r="Q126" s="1">
        <v>2019</v>
      </c>
      <c r="R126" s="3">
        <v>6402010</v>
      </c>
      <c r="S126" s="1" t="s">
        <v>573</v>
      </c>
      <c r="T126" s="1" t="s">
        <v>9</v>
      </c>
    </row>
    <row r="127" spans="1:20" x14ac:dyDescent="0.3">
      <c r="A127" s="2">
        <v>126</v>
      </c>
      <c r="B127" s="2" t="s">
        <v>1458</v>
      </c>
      <c r="C127" s="2" t="s">
        <v>1463</v>
      </c>
      <c r="D127" s="2" t="s">
        <v>1436</v>
      </c>
      <c r="E127" s="2" t="s">
        <v>1452</v>
      </c>
      <c r="F127" s="2" t="s">
        <v>1332</v>
      </c>
      <c r="G127" s="2" t="s">
        <v>1391</v>
      </c>
      <c r="H127" s="2" t="s">
        <v>1361</v>
      </c>
      <c r="I127" s="2" t="s">
        <v>1332</v>
      </c>
      <c r="J127" s="1" t="s">
        <v>574</v>
      </c>
      <c r="K127" s="4">
        <v>1</v>
      </c>
      <c r="L127" s="4">
        <v>1</v>
      </c>
      <c r="M127" s="5" t="s">
        <v>1497</v>
      </c>
      <c r="N127" s="5" t="s">
        <v>2702</v>
      </c>
      <c r="O127" s="1"/>
      <c r="P127" s="1" t="s">
        <v>7</v>
      </c>
      <c r="Q127" s="1">
        <v>2019</v>
      </c>
      <c r="R127" s="3">
        <v>9029021</v>
      </c>
      <c r="S127" s="1" t="s">
        <v>575</v>
      </c>
      <c r="T127" s="1" t="s">
        <v>9</v>
      </c>
    </row>
    <row r="128" spans="1:20" x14ac:dyDescent="0.3">
      <c r="A128" s="2">
        <v>127</v>
      </c>
      <c r="B128" s="2" t="s">
        <v>1458</v>
      </c>
      <c r="C128" s="2" t="s">
        <v>1463</v>
      </c>
      <c r="D128" s="2" t="s">
        <v>1456</v>
      </c>
      <c r="E128" s="2" t="s">
        <v>1452</v>
      </c>
      <c r="F128" s="2" t="s">
        <v>1332</v>
      </c>
      <c r="G128" s="2" t="s">
        <v>1391</v>
      </c>
      <c r="H128" s="2" t="s">
        <v>1337</v>
      </c>
      <c r="I128" s="2" t="s">
        <v>1332</v>
      </c>
      <c r="J128" s="1" t="s">
        <v>576</v>
      </c>
      <c r="K128" s="4"/>
      <c r="L128" s="4"/>
      <c r="M128" s="5"/>
      <c r="N128" s="5"/>
      <c r="O128" s="1"/>
      <c r="P128" s="1" t="s">
        <v>7</v>
      </c>
      <c r="Q128" s="1">
        <v>2019</v>
      </c>
      <c r="R128" s="3">
        <v>24017465</v>
      </c>
      <c r="S128" s="1" t="s">
        <v>577</v>
      </c>
      <c r="T128" s="1" t="s">
        <v>9</v>
      </c>
    </row>
    <row r="129" spans="1:20" x14ac:dyDescent="0.3">
      <c r="A129" s="2">
        <v>128</v>
      </c>
      <c r="B129" s="2" t="s">
        <v>1458</v>
      </c>
      <c r="C129" s="2" t="s">
        <v>1463</v>
      </c>
      <c r="D129" s="2" t="s">
        <v>1456</v>
      </c>
      <c r="E129" s="2" t="s">
        <v>1382</v>
      </c>
      <c r="F129" s="2" t="s">
        <v>1332</v>
      </c>
      <c r="G129" s="2" t="s">
        <v>1391</v>
      </c>
      <c r="H129" s="2" t="s">
        <v>1338</v>
      </c>
      <c r="I129" s="2" t="s">
        <v>1332</v>
      </c>
      <c r="J129" s="1" t="s">
        <v>578</v>
      </c>
      <c r="K129" s="4"/>
      <c r="L129" s="4"/>
      <c r="M129" s="5"/>
      <c r="N129" s="5"/>
      <c r="O129" s="1"/>
      <c r="P129" s="1" t="s">
        <v>7</v>
      </c>
      <c r="Q129" s="1">
        <v>2019</v>
      </c>
      <c r="R129" s="3">
        <v>24017465</v>
      </c>
      <c r="S129" s="1" t="s">
        <v>579</v>
      </c>
      <c r="T129" s="1" t="s">
        <v>9</v>
      </c>
    </row>
    <row r="130" spans="1:20" x14ac:dyDescent="0.3">
      <c r="A130" s="2">
        <v>129</v>
      </c>
      <c r="B130" s="2" t="s">
        <v>1458</v>
      </c>
      <c r="C130" s="2" t="s">
        <v>1467</v>
      </c>
      <c r="D130" s="2" t="s">
        <v>1451</v>
      </c>
      <c r="E130" s="2" t="s">
        <v>1452</v>
      </c>
      <c r="F130" s="2" t="s">
        <v>1332</v>
      </c>
      <c r="G130" s="2" t="s">
        <v>1392</v>
      </c>
      <c r="H130" s="2" t="s">
        <v>1340</v>
      </c>
      <c r="I130" s="2" t="s">
        <v>1332</v>
      </c>
      <c r="J130" s="1" t="s">
        <v>580</v>
      </c>
      <c r="K130" s="4"/>
      <c r="L130" s="4"/>
      <c r="M130" s="5"/>
      <c r="N130" s="5"/>
      <c r="O130" s="1"/>
      <c r="P130" s="1" t="s">
        <v>7</v>
      </c>
      <c r="Q130" s="1">
        <v>2019</v>
      </c>
      <c r="R130" s="3">
        <v>131328</v>
      </c>
      <c r="S130" s="1" t="s">
        <v>581</v>
      </c>
      <c r="T130" s="1" t="s">
        <v>9</v>
      </c>
    </row>
    <row r="131" spans="1:20" x14ac:dyDescent="0.3">
      <c r="A131" s="2">
        <v>130</v>
      </c>
      <c r="B131" s="2" t="s">
        <v>1458</v>
      </c>
      <c r="C131" s="2" t="s">
        <v>1467</v>
      </c>
      <c r="D131" s="2" t="s">
        <v>1455</v>
      </c>
      <c r="E131" s="2" t="s">
        <v>1452</v>
      </c>
      <c r="F131" s="2" t="s">
        <v>1332</v>
      </c>
      <c r="G131" s="2" t="s">
        <v>1392</v>
      </c>
      <c r="H131" s="2" t="s">
        <v>1331</v>
      </c>
      <c r="I131" s="2" t="s">
        <v>1332</v>
      </c>
      <c r="J131" s="1" t="s">
        <v>587</v>
      </c>
      <c r="K131" s="4"/>
      <c r="L131" s="4"/>
      <c r="M131" s="5"/>
      <c r="N131" s="5"/>
      <c r="O131" s="1"/>
      <c r="P131" s="1" t="s">
        <v>7</v>
      </c>
      <c r="Q131" s="1">
        <v>2019</v>
      </c>
      <c r="R131" s="3">
        <v>118313</v>
      </c>
      <c r="S131" s="1" t="s">
        <v>588</v>
      </c>
      <c r="T131" s="1" t="s">
        <v>9</v>
      </c>
    </row>
    <row r="132" spans="1:20" x14ac:dyDescent="0.3">
      <c r="A132" s="2">
        <v>131</v>
      </c>
      <c r="B132" s="2" t="s">
        <v>1458</v>
      </c>
      <c r="C132" s="2" t="s">
        <v>1467</v>
      </c>
      <c r="D132" s="2" t="s">
        <v>1456</v>
      </c>
      <c r="E132" s="2" t="s">
        <v>1452</v>
      </c>
      <c r="F132" s="2" t="s">
        <v>1332</v>
      </c>
      <c r="G132" s="2" t="s">
        <v>1392</v>
      </c>
      <c r="H132" s="2" t="s">
        <v>1337</v>
      </c>
      <c r="I132" s="2" t="s">
        <v>1332</v>
      </c>
      <c r="J132" s="1" t="s">
        <v>594</v>
      </c>
      <c r="K132" s="4"/>
      <c r="L132" s="4"/>
      <c r="M132" s="5"/>
      <c r="N132" s="5"/>
      <c r="O132" s="1"/>
      <c r="P132" s="1" t="s">
        <v>7</v>
      </c>
      <c r="Q132" s="1">
        <v>2019</v>
      </c>
      <c r="R132" s="3">
        <v>249641</v>
      </c>
      <c r="S132" s="1" t="s">
        <v>595</v>
      </c>
      <c r="T132" s="1" t="s">
        <v>9</v>
      </c>
    </row>
    <row r="133" spans="1:20" x14ac:dyDescent="0.3">
      <c r="A133" s="2">
        <v>132</v>
      </c>
      <c r="B133" s="2" t="s">
        <v>1458</v>
      </c>
      <c r="C133" s="2" t="s">
        <v>1467</v>
      </c>
      <c r="D133" s="2" t="s">
        <v>1456</v>
      </c>
      <c r="E133" s="2" t="s">
        <v>1382</v>
      </c>
      <c r="F133" s="2" t="s">
        <v>1332</v>
      </c>
      <c r="G133" s="2" t="s">
        <v>1392</v>
      </c>
      <c r="H133" s="2" t="s">
        <v>1338</v>
      </c>
      <c r="I133" s="2" t="s">
        <v>1332</v>
      </c>
      <c r="J133" s="1" t="s">
        <v>601</v>
      </c>
      <c r="K133" s="4"/>
      <c r="L133" s="4"/>
      <c r="M133" s="5"/>
      <c r="N133" s="5"/>
      <c r="O133" s="1"/>
      <c r="P133" s="1" t="s">
        <v>7</v>
      </c>
      <c r="Q133" s="1">
        <v>2019</v>
      </c>
      <c r="R133" s="3">
        <v>249641</v>
      </c>
      <c r="S133" s="1" t="s">
        <v>602</v>
      </c>
      <c r="T133" s="1" t="s">
        <v>9</v>
      </c>
    </row>
    <row r="134" spans="1:20" x14ac:dyDescent="0.3">
      <c r="A134" s="2">
        <v>133</v>
      </c>
      <c r="B134" s="2" t="s">
        <v>1459</v>
      </c>
      <c r="C134" s="2" t="s">
        <v>1332</v>
      </c>
      <c r="D134" s="2" t="s">
        <v>1455</v>
      </c>
      <c r="E134" s="2" t="s">
        <v>1452</v>
      </c>
      <c r="F134" s="2" t="s">
        <v>1332</v>
      </c>
      <c r="G134" s="2" t="s">
        <v>1393</v>
      </c>
      <c r="H134" s="2" t="s">
        <v>1331</v>
      </c>
      <c r="I134" s="2" t="s">
        <v>1332</v>
      </c>
      <c r="J134" s="1" t="s">
        <v>608</v>
      </c>
      <c r="K134" s="4"/>
      <c r="L134" s="4"/>
      <c r="M134" s="5"/>
      <c r="N134" s="5"/>
      <c r="O134" s="1"/>
      <c r="P134" s="1" t="s">
        <v>7</v>
      </c>
      <c r="Q134" s="1">
        <v>2019</v>
      </c>
      <c r="R134" s="3">
        <v>0</v>
      </c>
      <c r="S134" s="1" t="s">
        <v>609</v>
      </c>
      <c r="T134" s="1" t="s">
        <v>9</v>
      </c>
    </row>
    <row r="135" spans="1:20" x14ac:dyDescent="0.3">
      <c r="A135" s="2">
        <v>134</v>
      </c>
      <c r="B135" s="2" t="s">
        <v>1459</v>
      </c>
      <c r="C135" s="2" t="s">
        <v>1465</v>
      </c>
      <c r="D135" s="2" t="s">
        <v>1451</v>
      </c>
      <c r="E135" s="2" t="s">
        <v>1452</v>
      </c>
      <c r="F135" s="2" t="s">
        <v>1332</v>
      </c>
      <c r="G135" s="2" t="s">
        <v>1394</v>
      </c>
      <c r="H135" s="2" t="s">
        <v>1340</v>
      </c>
      <c r="I135" s="2" t="s">
        <v>1332</v>
      </c>
      <c r="J135" s="1" t="s">
        <v>613</v>
      </c>
      <c r="K135" s="4"/>
      <c r="L135" s="4"/>
      <c r="M135" s="5"/>
      <c r="N135" s="5"/>
      <c r="O135" s="1"/>
      <c r="P135" s="1" t="s">
        <v>7</v>
      </c>
      <c r="Q135" s="1">
        <v>2019</v>
      </c>
      <c r="R135" s="3">
        <v>16530666</v>
      </c>
      <c r="S135" s="1" t="s">
        <v>614</v>
      </c>
      <c r="T135" s="1" t="s">
        <v>9</v>
      </c>
    </row>
    <row r="136" spans="1:20" x14ac:dyDescent="0.3">
      <c r="A136" s="2">
        <v>135</v>
      </c>
      <c r="B136" s="2" t="s">
        <v>1459</v>
      </c>
      <c r="C136" s="2" t="s">
        <v>1465</v>
      </c>
      <c r="D136" s="2" t="s">
        <v>1452</v>
      </c>
      <c r="E136" s="2" t="s">
        <v>1452</v>
      </c>
      <c r="F136" s="2" t="s">
        <v>1332</v>
      </c>
      <c r="G136" s="2" t="s">
        <v>1394</v>
      </c>
      <c r="H136" s="2" t="s">
        <v>1349</v>
      </c>
      <c r="I136" s="2" t="s">
        <v>1332</v>
      </c>
      <c r="J136" s="1" t="s">
        <v>620</v>
      </c>
      <c r="K136" s="4"/>
      <c r="L136" s="4"/>
      <c r="M136" s="5"/>
      <c r="N136" s="5"/>
      <c r="O136" s="1"/>
      <c r="P136" s="1" t="s">
        <v>7</v>
      </c>
      <c r="Q136" s="1">
        <v>2019</v>
      </c>
      <c r="R136" s="3">
        <v>369027</v>
      </c>
      <c r="S136" s="1" t="s">
        <v>621</v>
      </c>
      <c r="T136" s="1" t="s">
        <v>9</v>
      </c>
    </row>
    <row r="137" spans="1:20" x14ac:dyDescent="0.3">
      <c r="A137" s="2">
        <v>136</v>
      </c>
      <c r="B137" s="2" t="s">
        <v>1459</v>
      </c>
      <c r="C137" s="2" t="s">
        <v>1465</v>
      </c>
      <c r="D137" s="2" t="s">
        <v>1455</v>
      </c>
      <c r="E137" s="2" t="s">
        <v>1452</v>
      </c>
      <c r="F137" s="2" t="s">
        <v>1332</v>
      </c>
      <c r="G137" s="2" t="s">
        <v>1394</v>
      </c>
      <c r="H137" s="2" t="s">
        <v>1331</v>
      </c>
      <c r="I137" s="2" t="s">
        <v>1332</v>
      </c>
      <c r="J137" s="1" t="s">
        <v>627</v>
      </c>
      <c r="K137" s="4"/>
      <c r="L137" s="4"/>
      <c r="M137" s="5"/>
      <c r="N137" s="5"/>
      <c r="O137" s="1"/>
      <c r="P137" s="1" t="s">
        <v>7</v>
      </c>
      <c r="Q137" s="1">
        <v>2019</v>
      </c>
      <c r="R137" s="3">
        <v>266543</v>
      </c>
      <c r="S137" s="1" t="s">
        <v>628</v>
      </c>
      <c r="T137" s="1" t="s">
        <v>9</v>
      </c>
    </row>
    <row r="138" spans="1:20" x14ac:dyDescent="0.3">
      <c r="A138" s="2">
        <v>137</v>
      </c>
      <c r="B138" s="2" t="s">
        <v>1459</v>
      </c>
      <c r="C138" s="2" t="s">
        <v>1465</v>
      </c>
      <c r="D138" s="2" t="s">
        <v>1456</v>
      </c>
      <c r="E138" s="2" t="s">
        <v>1452</v>
      </c>
      <c r="F138" s="2" t="s">
        <v>1332</v>
      </c>
      <c r="G138" s="2" t="s">
        <v>1394</v>
      </c>
      <c r="H138" s="2" t="s">
        <v>1337</v>
      </c>
      <c r="I138" s="2" t="s">
        <v>1332</v>
      </c>
      <c r="J138" s="1" t="s">
        <v>634</v>
      </c>
      <c r="K138" s="4"/>
      <c r="L138" s="4"/>
      <c r="M138" s="5"/>
      <c r="N138" s="5"/>
      <c r="O138" s="1"/>
      <c r="P138" s="1" t="s">
        <v>7</v>
      </c>
      <c r="Q138" s="1">
        <v>2019</v>
      </c>
      <c r="R138" s="3">
        <v>17166236</v>
      </c>
      <c r="S138" s="1" t="s">
        <v>635</v>
      </c>
      <c r="T138" s="1" t="s">
        <v>9</v>
      </c>
    </row>
    <row r="139" spans="1:20" x14ac:dyDescent="0.3">
      <c r="A139" s="2">
        <v>138</v>
      </c>
      <c r="B139" s="2" t="s">
        <v>1459</v>
      </c>
      <c r="C139" s="2" t="s">
        <v>1465</v>
      </c>
      <c r="D139" s="2" t="s">
        <v>1456</v>
      </c>
      <c r="E139" s="2" t="s">
        <v>1382</v>
      </c>
      <c r="F139" s="2" t="s">
        <v>1332</v>
      </c>
      <c r="G139" s="2" t="s">
        <v>1394</v>
      </c>
      <c r="H139" s="2" t="s">
        <v>1338</v>
      </c>
      <c r="I139" s="2" t="s">
        <v>1332</v>
      </c>
      <c r="J139" s="1" t="s">
        <v>646</v>
      </c>
      <c r="K139" s="4"/>
      <c r="L139" s="4"/>
      <c r="M139" s="5"/>
      <c r="N139" s="5"/>
      <c r="O139" s="1"/>
      <c r="P139" s="1" t="s">
        <v>7</v>
      </c>
      <c r="Q139" s="1">
        <v>2019</v>
      </c>
      <c r="R139" s="3">
        <v>17166236</v>
      </c>
      <c r="S139" s="1" t="s">
        <v>647</v>
      </c>
      <c r="T139" s="1" t="s">
        <v>9</v>
      </c>
    </row>
    <row r="140" spans="1:20" x14ac:dyDescent="0.3">
      <c r="A140" s="2">
        <v>139</v>
      </c>
      <c r="B140" s="2" t="s">
        <v>1459</v>
      </c>
      <c r="C140" s="2" t="s">
        <v>1459</v>
      </c>
      <c r="D140" s="2" t="s">
        <v>1456</v>
      </c>
      <c r="E140" s="2" t="s">
        <v>1452</v>
      </c>
      <c r="F140" s="2" t="s">
        <v>1332</v>
      </c>
      <c r="G140" s="2" t="s">
        <v>1395</v>
      </c>
      <c r="H140" s="2" t="s">
        <v>1337</v>
      </c>
      <c r="I140" s="2" t="s">
        <v>1332</v>
      </c>
      <c r="J140" s="1" t="s">
        <v>653</v>
      </c>
      <c r="K140" s="4"/>
      <c r="L140" s="4"/>
      <c r="M140" s="5"/>
      <c r="N140" s="5"/>
      <c r="O140" s="1"/>
      <c r="P140" s="1" t="s">
        <v>7</v>
      </c>
      <c r="Q140" s="1">
        <v>2019</v>
      </c>
      <c r="R140" s="3">
        <v>15959958</v>
      </c>
      <c r="S140" s="1" t="s">
        <v>654</v>
      </c>
      <c r="T140" s="1" t="s">
        <v>9</v>
      </c>
    </row>
    <row r="141" spans="1:20" x14ac:dyDescent="0.3">
      <c r="A141" s="2">
        <v>140</v>
      </c>
      <c r="B141" s="2" t="s">
        <v>1459</v>
      </c>
      <c r="C141" s="2" t="s">
        <v>1433</v>
      </c>
      <c r="D141" s="2" t="s">
        <v>1455</v>
      </c>
      <c r="E141" s="2" t="s">
        <v>1452</v>
      </c>
      <c r="F141" s="2" t="s">
        <v>1332</v>
      </c>
      <c r="G141" s="2" t="s">
        <v>1396</v>
      </c>
      <c r="H141" s="2" t="s">
        <v>1331</v>
      </c>
      <c r="I141" s="2" t="s">
        <v>1332</v>
      </c>
      <c r="J141" s="1" t="s">
        <v>655</v>
      </c>
      <c r="K141" s="4"/>
      <c r="L141" s="4"/>
      <c r="M141" s="5"/>
      <c r="N141" s="5"/>
      <c r="O141" s="1"/>
      <c r="P141" s="1" t="s">
        <v>7</v>
      </c>
      <c r="Q141" s="1">
        <v>2019</v>
      </c>
      <c r="R141" s="3">
        <v>180157</v>
      </c>
      <c r="S141" s="1" t="s">
        <v>656</v>
      </c>
      <c r="T141" s="1" t="s">
        <v>9</v>
      </c>
    </row>
    <row r="142" spans="1:20" x14ac:dyDescent="0.3">
      <c r="A142" s="2">
        <v>141</v>
      </c>
      <c r="B142" s="2" t="s">
        <v>1454</v>
      </c>
      <c r="C142" s="2" t="s">
        <v>1451</v>
      </c>
      <c r="D142" s="2" t="s">
        <v>1455</v>
      </c>
      <c r="E142" s="2" t="s">
        <v>1452</v>
      </c>
      <c r="F142" s="2" t="s">
        <v>1332</v>
      </c>
      <c r="G142" s="2" t="s">
        <v>1397</v>
      </c>
      <c r="H142" s="2" t="s">
        <v>1331</v>
      </c>
      <c r="I142" s="2" t="s">
        <v>1332</v>
      </c>
      <c r="J142" s="1" t="s">
        <v>662</v>
      </c>
      <c r="K142" s="4"/>
      <c r="L142" s="4"/>
      <c r="M142" s="5"/>
      <c r="N142" s="5"/>
      <c r="O142" s="1"/>
      <c r="P142" s="1" t="s">
        <v>7</v>
      </c>
      <c r="Q142" s="1">
        <v>2019</v>
      </c>
      <c r="R142" s="3">
        <v>0</v>
      </c>
      <c r="S142" s="1" t="s">
        <v>663</v>
      </c>
      <c r="T142" s="1" t="s">
        <v>9</v>
      </c>
    </row>
    <row r="143" spans="1:20" x14ac:dyDescent="0.3">
      <c r="A143" s="2">
        <v>142</v>
      </c>
      <c r="B143" s="2" t="s">
        <v>1454</v>
      </c>
      <c r="C143" s="2" t="s">
        <v>1452</v>
      </c>
      <c r="D143" s="2" t="s">
        <v>1333</v>
      </c>
      <c r="E143" s="2" t="s">
        <v>1436</v>
      </c>
      <c r="F143" s="2" t="s">
        <v>1332</v>
      </c>
      <c r="G143" s="2" t="s">
        <v>1398</v>
      </c>
      <c r="H143" s="2" t="s">
        <v>1344</v>
      </c>
      <c r="I143" s="2" t="s">
        <v>1332</v>
      </c>
      <c r="J143" s="1" t="s">
        <v>665</v>
      </c>
      <c r="K143" s="4">
        <v>0.5</v>
      </c>
      <c r="L143" s="4"/>
      <c r="M143" s="5"/>
      <c r="N143" s="5"/>
      <c r="O143" s="1"/>
      <c r="P143" s="1" t="s">
        <v>7</v>
      </c>
      <c r="Q143" s="1">
        <v>2019</v>
      </c>
      <c r="R143" s="3">
        <v>6416745</v>
      </c>
      <c r="S143" s="56" t="s">
        <v>666</v>
      </c>
      <c r="T143" s="1" t="s">
        <v>9</v>
      </c>
    </row>
    <row r="144" spans="1:20" x14ac:dyDescent="0.3">
      <c r="A144" s="2">
        <v>143</v>
      </c>
      <c r="B144" s="2" t="s">
        <v>1454</v>
      </c>
      <c r="C144" s="2" t="s">
        <v>1465</v>
      </c>
      <c r="D144" s="2" t="s">
        <v>1451</v>
      </c>
      <c r="E144" s="2" t="s">
        <v>1452</v>
      </c>
      <c r="F144" s="2" t="s">
        <v>1332</v>
      </c>
      <c r="G144" s="2" t="s">
        <v>1399</v>
      </c>
      <c r="H144" s="2" t="s">
        <v>1340</v>
      </c>
      <c r="I144" s="2" t="s">
        <v>1332</v>
      </c>
      <c r="J144" s="1" t="s">
        <v>667</v>
      </c>
      <c r="K144" s="4">
        <v>1</v>
      </c>
      <c r="L144" s="4">
        <v>1</v>
      </c>
      <c r="M144" s="5" t="s">
        <v>1497</v>
      </c>
      <c r="N144" s="5" t="s">
        <v>1499</v>
      </c>
      <c r="O144" s="3">
        <f>SUM(R142:R145)</f>
        <v>7503290</v>
      </c>
      <c r="P144" s="1" t="s">
        <v>7</v>
      </c>
      <c r="Q144" s="1">
        <v>2019</v>
      </c>
      <c r="R144" s="3">
        <v>1033639</v>
      </c>
      <c r="S144" s="1" t="s">
        <v>668</v>
      </c>
      <c r="T144" s="1" t="s">
        <v>9</v>
      </c>
    </row>
    <row r="145" spans="1:20" x14ac:dyDescent="0.3">
      <c r="A145" s="2">
        <v>144</v>
      </c>
      <c r="B145" s="2" t="s">
        <v>1454</v>
      </c>
      <c r="C145" s="2" t="s">
        <v>1465</v>
      </c>
      <c r="D145" s="2" t="s">
        <v>1451</v>
      </c>
      <c r="E145" s="2" t="s">
        <v>1433</v>
      </c>
      <c r="F145" s="2" t="s">
        <v>1332</v>
      </c>
      <c r="G145" s="2" t="s">
        <v>1399</v>
      </c>
      <c r="H145" s="2" t="s">
        <v>1400</v>
      </c>
      <c r="I145" s="2" t="s">
        <v>1332</v>
      </c>
      <c r="J145" s="1" t="s">
        <v>676</v>
      </c>
      <c r="K145" s="4"/>
      <c r="L145" s="4"/>
      <c r="M145" s="5"/>
      <c r="N145" s="5"/>
      <c r="O145" s="1"/>
      <c r="P145" s="1" t="s">
        <v>7</v>
      </c>
      <c r="Q145" s="1">
        <v>2019</v>
      </c>
      <c r="R145" s="3">
        <v>52906</v>
      </c>
      <c r="S145" s="1" t="s">
        <v>677</v>
      </c>
      <c r="T145" s="1" t="s">
        <v>9</v>
      </c>
    </row>
    <row r="146" spans="1:20" x14ac:dyDescent="0.3">
      <c r="A146" s="2">
        <v>145</v>
      </c>
      <c r="B146" s="2" t="s">
        <v>1454</v>
      </c>
      <c r="C146" s="2" t="s">
        <v>1465</v>
      </c>
      <c r="D146" s="2" t="s">
        <v>1452</v>
      </c>
      <c r="E146" s="2" t="s">
        <v>1452</v>
      </c>
      <c r="F146" s="2" t="s">
        <v>1332</v>
      </c>
      <c r="G146" s="2" t="s">
        <v>1399</v>
      </c>
      <c r="H146" s="2" t="s">
        <v>1349</v>
      </c>
      <c r="I146" s="2" t="s">
        <v>1332</v>
      </c>
      <c r="J146" s="1" t="s">
        <v>678</v>
      </c>
      <c r="K146" s="4">
        <v>1</v>
      </c>
      <c r="L146" s="4">
        <v>1</v>
      </c>
      <c r="M146" s="5" t="s">
        <v>1497</v>
      </c>
      <c r="N146" s="5" t="s">
        <v>1500</v>
      </c>
      <c r="O146" s="1"/>
      <c r="P146" s="1" t="s">
        <v>7</v>
      </c>
      <c r="Q146" s="1">
        <v>2019</v>
      </c>
      <c r="R146" s="3">
        <v>3658938</v>
      </c>
      <c r="S146" s="1" t="s">
        <v>679</v>
      </c>
      <c r="T146" s="1" t="s">
        <v>9</v>
      </c>
    </row>
    <row r="147" spans="1:20" x14ac:dyDescent="0.3">
      <c r="A147" s="2">
        <v>146</v>
      </c>
      <c r="B147" s="2" t="s">
        <v>1454</v>
      </c>
      <c r="C147" s="2" t="s">
        <v>1465</v>
      </c>
      <c r="D147" s="2" t="s">
        <v>1462</v>
      </c>
      <c r="E147" s="2" t="s">
        <v>1455</v>
      </c>
      <c r="F147" s="2" t="s">
        <v>1332</v>
      </c>
      <c r="G147" s="2" t="s">
        <v>1399</v>
      </c>
      <c r="H147" s="2" t="s">
        <v>1355</v>
      </c>
      <c r="I147" s="2" t="s">
        <v>1332</v>
      </c>
      <c r="J147" s="1" t="s">
        <v>685</v>
      </c>
      <c r="K147" s="4">
        <v>1</v>
      </c>
      <c r="L147" s="4">
        <v>1</v>
      </c>
      <c r="M147" s="5" t="s">
        <v>1497</v>
      </c>
      <c r="N147" s="5" t="s">
        <v>1503</v>
      </c>
      <c r="O147" s="1"/>
      <c r="P147" s="1" t="s">
        <v>7</v>
      </c>
      <c r="Q147" s="1">
        <v>2019</v>
      </c>
      <c r="R147" s="3">
        <v>11674502</v>
      </c>
      <c r="S147" s="1" t="s">
        <v>686</v>
      </c>
      <c r="T147" s="1" t="s">
        <v>9</v>
      </c>
    </row>
    <row r="148" spans="1:20" x14ac:dyDescent="0.3">
      <c r="A148" s="2">
        <v>147</v>
      </c>
      <c r="B148" s="2" t="s">
        <v>1454</v>
      </c>
      <c r="C148" s="2" t="s">
        <v>1465</v>
      </c>
      <c r="D148" s="2" t="s">
        <v>1455</v>
      </c>
      <c r="E148" s="2" t="s">
        <v>1452</v>
      </c>
      <c r="F148" s="2" t="s">
        <v>1332</v>
      </c>
      <c r="G148" s="2" t="s">
        <v>1399</v>
      </c>
      <c r="H148" s="2" t="s">
        <v>1331</v>
      </c>
      <c r="I148" s="2" t="s">
        <v>1332</v>
      </c>
      <c r="J148" s="1" t="s">
        <v>695</v>
      </c>
      <c r="K148" s="4">
        <v>1</v>
      </c>
      <c r="L148" s="4">
        <v>1</v>
      </c>
      <c r="M148" s="5" t="s">
        <v>1497</v>
      </c>
      <c r="N148" s="5" t="s">
        <v>2705</v>
      </c>
      <c r="O148" s="1"/>
      <c r="P148" s="1" t="s">
        <v>7</v>
      </c>
      <c r="Q148" s="1">
        <v>2019</v>
      </c>
      <c r="R148" s="3">
        <v>10638407</v>
      </c>
      <c r="S148" s="1" t="s">
        <v>696</v>
      </c>
      <c r="T148" s="1" t="s">
        <v>9</v>
      </c>
    </row>
    <row r="149" spans="1:20" x14ac:dyDescent="0.3">
      <c r="A149" s="2">
        <v>148</v>
      </c>
      <c r="B149" s="2" t="s">
        <v>1454</v>
      </c>
      <c r="C149" s="2" t="s">
        <v>1465</v>
      </c>
      <c r="D149" s="2" t="s">
        <v>1455</v>
      </c>
      <c r="E149" s="2" t="s">
        <v>1433</v>
      </c>
      <c r="F149" s="2" t="s">
        <v>1332</v>
      </c>
      <c r="G149" s="2" t="s">
        <v>1399</v>
      </c>
      <c r="H149" s="2" t="s">
        <v>1357</v>
      </c>
      <c r="I149" s="2" t="s">
        <v>1332</v>
      </c>
      <c r="J149" s="1" t="s">
        <v>702</v>
      </c>
      <c r="K149" s="4"/>
      <c r="L149" s="4"/>
      <c r="M149" s="5"/>
      <c r="N149" s="5"/>
      <c r="O149" s="1"/>
      <c r="P149" s="1" t="s">
        <v>7</v>
      </c>
      <c r="Q149" s="1">
        <v>2019</v>
      </c>
      <c r="R149" s="3">
        <v>7761954</v>
      </c>
      <c r="S149" s="1" t="s">
        <v>703</v>
      </c>
      <c r="T149" s="1" t="s">
        <v>9</v>
      </c>
    </row>
    <row r="150" spans="1:20" x14ac:dyDescent="0.3">
      <c r="A150" s="2">
        <v>149</v>
      </c>
      <c r="B150" s="2" t="s">
        <v>1454</v>
      </c>
      <c r="C150" s="2" t="s">
        <v>1465</v>
      </c>
      <c r="D150" s="2" t="s">
        <v>1459</v>
      </c>
      <c r="E150" s="2" t="s">
        <v>1333</v>
      </c>
      <c r="F150" s="2" t="s">
        <v>1332</v>
      </c>
      <c r="G150" s="2" t="s">
        <v>1399</v>
      </c>
      <c r="H150" s="2" t="s">
        <v>1402</v>
      </c>
      <c r="I150" s="2" t="s">
        <v>1332</v>
      </c>
      <c r="J150" s="1" t="s">
        <v>706</v>
      </c>
      <c r="K150" s="4"/>
      <c r="L150" s="4"/>
      <c r="M150" s="5"/>
      <c r="N150" s="5"/>
      <c r="O150" s="1"/>
      <c r="P150" s="1" t="s">
        <v>7</v>
      </c>
      <c r="Q150" s="1">
        <v>2019</v>
      </c>
      <c r="R150" s="3">
        <v>41734776</v>
      </c>
      <c r="S150" s="1" t="s">
        <v>707</v>
      </c>
      <c r="T150" s="1" t="s">
        <v>9</v>
      </c>
    </row>
    <row r="151" spans="1:20" x14ac:dyDescent="0.3">
      <c r="A151" s="2">
        <v>150</v>
      </c>
      <c r="B151" s="2" t="s">
        <v>1454</v>
      </c>
      <c r="C151" s="2" t="s">
        <v>1465</v>
      </c>
      <c r="D151" s="2" t="s">
        <v>1333</v>
      </c>
      <c r="E151" s="2" t="s">
        <v>1468</v>
      </c>
      <c r="F151" s="2" t="s">
        <v>1332</v>
      </c>
      <c r="G151" s="2" t="s">
        <v>1399</v>
      </c>
      <c r="H151" s="2" t="s">
        <v>1403</v>
      </c>
      <c r="I151" s="2" t="s">
        <v>1332</v>
      </c>
      <c r="J151" s="1" t="s">
        <v>712</v>
      </c>
      <c r="K151" s="4"/>
      <c r="L151" s="4"/>
      <c r="M151" s="5"/>
      <c r="N151" s="5"/>
      <c r="O151" s="1"/>
      <c r="P151" s="1" t="s">
        <v>7</v>
      </c>
      <c r="Q151" s="1">
        <v>2019</v>
      </c>
      <c r="R151" s="3">
        <v>980732</v>
      </c>
      <c r="S151" s="1" t="s">
        <v>713</v>
      </c>
      <c r="T151" s="1" t="s">
        <v>9</v>
      </c>
    </row>
    <row r="152" spans="1:20" x14ac:dyDescent="0.3">
      <c r="A152" s="2">
        <v>151</v>
      </c>
      <c r="B152" s="2" t="s">
        <v>1454</v>
      </c>
      <c r="C152" s="2" t="s">
        <v>1465</v>
      </c>
      <c r="D152" s="2" t="s">
        <v>1436</v>
      </c>
      <c r="E152" s="2" t="s">
        <v>1452</v>
      </c>
      <c r="F152" s="2" t="s">
        <v>1332</v>
      </c>
      <c r="G152" s="2" t="s">
        <v>1399</v>
      </c>
      <c r="H152" s="2" t="s">
        <v>1361</v>
      </c>
      <c r="I152" s="2" t="s">
        <v>1332</v>
      </c>
      <c r="J152" s="1" t="s">
        <v>714</v>
      </c>
      <c r="K152" s="4">
        <v>1</v>
      </c>
      <c r="L152" s="4">
        <v>1</v>
      </c>
      <c r="M152" s="5" t="s">
        <v>1497</v>
      </c>
      <c r="N152" s="5" t="s">
        <v>2702</v>
      </c>
      <c r="O152" s="1"/>
      <c r="P152" s="1" t="s">
        <v>7</v>
      </c>
      <c r="Q152" s="1">
        <v>2019</v>
      </c>
      <c r="R152" s="3">
        <v>5229448</v>
      </c>
      <c r="S152" s="1" t="s">
        <v>715</v>
      </c>
      <c r="T152" s="1" t="s">
        <v>9</v>
      </c>
    </row>
    <row r="153" spans="1:20" x14ac:dyDescent="0.3">
      <c r="A153" s="2">
        <v>152</v>
      </c>
      <c r="B153" s="2" t="s">
        <v>1454</v>
      </c>
      <c r="C153" s="2" t="s">
        <v>1465</v>
      </c>
      <c r="D153" s="2" t="s">
        <v>1436</v>
      </c>
      <c r="E153" s="2" t="s">
        <v>1457</v>
      </c>
      <c r="F153" s="2" t="s">
        <v>1332</v>
      </c>
      <c r="G153" s="2" t="s">
        <v>1399</v>
      </c>
      <c r="H153" s="2" t="s">
        <v>1362</v>
      </c>
      <c r="I153" s="2" t="s">
        <v>1332</v>
      </c>
      <c r="J153" s="1" t="s">
        <v>721</v>
      </c>
      <c r="K153" s="4"/>
      <c r="L153" s="4"/>
      <c r="M153" s="5"/>
      <c r="N153" s="5"/>
      <c r="O153" s="1"/>
      <c r="P153" s="1" t="s">
        <v>7</v>
      </c>
      <c r="Q153" s="1">
        <v>2019</v>
      </c>
      <c r="R153" s="3">
        <v>972084</v>
      </c>
      <c r="S153" s="1" t="s">
        <v>722</v>
      </c>
      <c r="T153" s="1" t="s">
        <v>9</v>
      </c>
    </row>
    <row r="154" spans="1:20" x14ac:dyDescent="0.3">
      <c r="A154" s="2">
        <v>153</v>
      </c>
      <c r="B154" s="2" t="s">
        <v>1454</v>
      </c>
      <c r="C154" s="2" t="s">
        <v>1465</v>
      </c>
      <c r="D154" s="2" t="s">
        <v>1433</v>
      </c>
      <c r="E154" s="2" t="s">
        <v>1452</v>
      </c>
      <c r="F154" s="2" t="s">
        <v>1332</v>
      </c>
      <c r="G154" s="2" t="s">
        <v>1399</v>
      </c>
      <c r="H154" s="2" t="s">
        <v>1363</v>
      </c>
      <c r="I154" s="2" t="s">
        <v>1332</v>
      </c>
      <c r="J154" s="1" t="s">
        <v>723</v>
      </c>
      <c r="K154" s="4"/>
      <c r="L154" s="4"/>
      <c r="M154" s="5"/>
      <c r="N154" s="5"/>
      <c r="O154" s="1"/>
      <c r="P154" s="1" t="s">
        <v>7</v>
      </c>
      <c r="Q154" s="1">
        <v>2019</v>
      </c>
      <c r="R154" s="3">
        <v>28377748</v>
      </c>
      <c r="S154" s="1" t="s">
        <v>724</v>
      </c>
      <c r="T154" s="1" t="s">
        <v>9</v>
      </c>
    </row>
    <row r="155" spans="1:20" x14ac:dyDescent="0.3">
      <c r="A155" s="2">
        <v>154</v>
      </c>
      <c r="B155" s="2" t="s">
        <v>1454</v>
      </c>
      <c r="C155" s="2" t="s">
        <v>1465</v>
      </c>
      <c r="D155" s="2" t="s">
        <v>1456</v>
      </c>
      <c r="E155" s="2" t="s">
        <v>1382</v>
      </c>
      <c r="F155" s="2" t="s">
        <v>1332</v>
      </c>
      <c r="G155" s="2" t="s">
        <v>1399</v>
      </c>
      <c r="H155" s="2" t="s">
        <v>1338</v>
      </c>
      <c r="I155" s="2" t="s">
        <v>1332</v>
      </c>
      <c r="J155" s="1" t="s">
        <v>739</v>
      </c>
      <c r="K155" s="4"/>
      <c r="L155" s="4"/>
      <c r="M155" s="5"/>
      <c r="N155" s="5"/>
      <c r="O155" s="1"/>
      <c r="P155" s="1" t="s">
        <v>7</v>
      </c>
      <c r="Q155" s="1">
        <v>2019</v>
      </c>
      <c r="R155" s="3">
        <v>20560432</v>
      </c>
      <c r="S155" s="1" t="s">
        <v>740</v>
      </c>
      <c r="T155" s="1" t="s">
        <v>9</v>
      </c>
    </row>
    <row r="156" spans="1:20" x14ac:dyDescent="0.3">
      <c r="A156" s="2">
        <v>155</v>
      </c>
      <c r="B156" s="2" t="s">
        <v>1463</v>
      </c>
      <c r="C156" s="2" t="s">
        <v>1464</v>
      </c>
      <c r="D156" s="2" t="s">
        <v>1455</v>
      </c>
      <c r="E156" s="2" t="s">
        <v>1452</v>
      </c>
      <c r="F156" s="2" t="s">
        <v>1332</v>
      </c>
      <c r="G156" s="2" t="s">
        <v>1406</v>
      </c>
      <c r="H156" s="2" t="s">
        <v>1331</v>
      </c>
      <c r="I156" s="2" t="s">
        <v>1332</v>
      </c>
      <c r="J156" s="1" t="s">
        <v>768</v>
      </c>
      <c r="K156" s="4"/>
      <c r="L156" s="4"/>
      <c r="M156" s="5"/>
      <c r="N156" s="5"/>
      <c r="O156" s="1"/>
      <c r="P156" s="1" t="s">
        <v>7</v>
      </c>
      <c r="Q156" s="1">
        <v>2019</v>
      </c>
      <c r="R156" s="3">
        <v>2679844</v>
      </c>
      <c r="S156" s="1" t="s">
        <v>769</v>
      </c>
      <c r="T156" s="1" t="s">
        <v>9</v>
      </c>
    </row>
    <row r="157" spans="1:20" x14ac:dyDescent="0.3">
      <c r="A157" s="2">
        <v>156</v>
      </c>
      <c r="B157" s="2" t="s">
        <v>1463</v>
      </c>
      <c r="C157" s="2" t="s">
        <v>1333</v>
      </c>
      <c r="D157" s="2" t="s">
        <v>1455</v>
      </c>
      <c r="E157" s="2" t="s">
        <v>1452</v>
      </c>
      <c r="F157" s="2" t="s">
        <v>1332</v>
      </c>
      <c r="G157" s="2" t="s">
        <v>1407</v>
      </c>
      <c r="H157" s="2" t="s">
        <v>1331</v>
      </c>
      <c r="I157" s="2" t="s">
        <v>1332</v>
      </c>
      <c r="J157" s="1" t="s">
        <v>774</v>
      </c>
      <c r="K157" s="4"/>
      <c r="L157" s="4"/>
      <c r="M157" s="5"/>
      <c r="N157" s="5"/>
      <c r="O157" s="1"/>
      <c r="P157" s="1" t="s">
        <v>7</v>
      </c>
      <c r="Q157" s="1">
        <v>2019</v>
      </c>
      <c r="R157" s="3">
        <v>2585180</v>
      </c>
      <c r="S157" s="1" t="s">
        <v>775</v>
      </c>
      <c r="T157" s="1" t="s">
        <v>9</v>
      </c>
    </row>
    <row r="158" spans="1:20" x14ac:dyDescent="0.3">
      <c r="A158" s="2">
        <v>157</v>
      </c>
      <c r="B158" s="2" t="s">
        <v>1463</v>
      </c>
      <c r="C158" s="2" t="s">
        <v>1333</v>
      </c>
      <c r="D158" s="2" t="s">
        <v>1455</v>
      </c>
      <c r="E158" s="2" t="s">
        <v>1433</v>
      </c>
      <c r="F158" s="2" t="s">
        <v>1332</v>
      </c>
      <c r="G158" s="2" t="s">
        <v>1407</v>
      </c>
      <c r="H158" s="2" t="s">
        <v>1357</v>
      </c>
      <c r="I158" s="2" t="s">
        <v>1332</v>
      </c>
      <c r="J158" s="1" t="s">
        <v>781</v>
      </c>
      <c r="K158" s="4"/>
      <c r="L158" s="4"/>
      <c r="M158" s="5"/>
      <c r="N158" s="5"/>
      <c r="O158" s="1"/>
      <c r="P158" s="1" t="s">
        <v>7</v>
      </c>
      <c r="Q158" s="1">
        <v>2019</v>
      </c>
      <c r="R158" s="3">
        <v>916982</v>
      </c>
      <c r="S158" s="1" t="s">
        <v>782</v>
      </c>
      <c r="T158" s="1" t="s">
        <v>9</v>
      </c>
    </row>
    <row r="159" spans="1:20" x14ac:dyDescent="0.3">
      <c r="A159" s="2">
        <v>158</v>
      </c>
      <c r="B159" s="2" t="s">
        <v>1463</v>
      </c>
      <c r="C159" s="2" t="s">
        <v>1333</v>
      </c>
      <c r="D159" s="2" t="s">
        <v>1433</v>
      </c>
      <c r="E159" s="2" t="s">
        <v>1452</v>
      </c>
      <c r="F159" s="2" t="s">
        <v>1332</v>
      </c>
      <c r="G159" s="2" t="s">
        <v>1407</v>
      </c>
      <c r="H159" s="2" t="s">
        <v>1363</v>
      </c>
      <c r="I159" s="2" t="s">
        <v>1332</v>
      </c>
      <c r="J159" s="1" t="s">
        <v>783</v>
      </c>
      <c r="K159" s="4"/>
      <c r="L159" s="4"/>
      <c r="M159" s="5"/>
      <c r="N159" s="5"/>
      <c r="O159" s="1"/>
      <c r="P159" s="1" t="s">
        <v>7</v>
      </c>
      <c r="Q159" s="1">
        <v>2019</v>
      </c>
      <c r="R159" s="3">
        <v>916982</v>
      </c>
      <c r="S159" s="1" t="s">
        <v>784</v>
      </c>
      <c r="T159" s="1" t="s">
        <v>9</v>
      </c>
    </row>
    <row r="160" spans="1:20" x14ac:dyDescent="0.3">
      <c r="A160" s="2">
        <v>159</v>
      </c>
      <c r="B160" s="2" t="s">
        <v>1463</v>
      </c>
      <c r="C160" s="2" t="s">
        <v>1333</v>
      </c>
      <c r="D160" s="2" t="s">
        <v>1456</v>
      </c>
      <c r="E160" s="2" t="s">
        <v>1452</v>
      </c>
      <c r="F160" s="2" t="s">
        <v>1332</v>
      </c>
      <c r="G160" s="2" t="s">
        <v>1407</v>
      </c>
      <c r="H160" s="2" t="s">
        <v>1337</v>
      </c>
      <c r="I160" s="2" t="s">
        <v>1332</v>
      </c>
      <c r="J160" s="1" t="s">
        <v>785</v>
      </c>
      <c r="K160" s="4"/>
      <c r="L160" s="4"/>
      <c r="M160" s="5"/>
      <c r="N160" s="5"/>
      <c r="O160" s="1"/>
      <c r="P160" s="1" t="s">
        <v>7</v>
      </c>
      <c r="Q160" s="1">
        <v>2019</v>
      </c>
      <c r="R160" s="3">
        <v>2585180</v>
      </c>
      <c r="S160" s="1" t="s">
        <v>786</v>
      </c>
      <c r="T160" s="1" t="s">
        <v>9</v>
      </c>
    </row>
    <row r="161" spans="1:20" x14ac:dyDescent="0.3">
      <c r="A161" s="2">
        <v>160</v>
      </c>
      <c r="B161" s="2" t="s">
        <v>1463</v>
      </c>
      <c r="C161" s="2" t="s">
        <v>1333</v>
      </c>
      <c r="D161" s="2" t="s">
        <v>1456</v>
      </c>
      <c r="E161" s="2" t="s">
        <v>1382</v>
      </c>
      <c r="F161" s="2" t="s">
        <v>1332</v>
      </c>
      <c r="G161" s="2" t="s">
        <v>1407</v>
      </c>
      <c r="H161" s="2" t="s">
        <v>1338</v>
      </c>
      <c r="I161" s="2" t="s">
        <v>1332</v>
      </c>
      <c r="J161" s="1" t="s">
        <v>792</v>
      </c>
      <c r="K161" s="4"/>
      <c r="L161" s="4"/>
      <c r="M161" s="5"/>
      <c r="N161" s="5"/>
      <c r="O161" s="1"/>
      <c r="P161" s="1" t="s">
        <v>7</v>
      </c>
      <c r="Q161" s="1">
        <v>2019</v>
      </c>
      <c r="R161" s="3">
        <v>2585180</v>
      </c>
      <c r="S161" s="1" t="s">
        <v>793</v>
      </c>
      <c r="T161" s="1" t="s">
        <v>9</v>
      </c>
    </row>
    <row r="162" spans="1:20" x14ac:dyDescent="0.3">
      <c r="A162" s="2">
        <v>161</v>
      </c>
      <c r="B162" s="2" t="s">
        <v>1333</v>
      </c>
      <c r="C162" s="2" t="s">
        <v>1447</v>
      </c>
      <c r="D162" s="2" t="s">
        <v>1455</v>
      </c>
      <c r="E162" s="2" t="s">
        <v>1452</v>
      </c>
      <c r="F162" s="2" t="s">
        <v>1332</v>
      </c>
      <c r="G162" s="2" t="s">
        <v>1408</v>
      </c>
      <c r="H162" s="2" t="s">
        <v>1331</v>
      </c>
      <c r="I162" s="2" t="s">
        <v>1332</v>
      </c>
      <c r="J162" s="1" t="s">
        <v>799</v>
      </c>
      <c r="K162" s="4"/>
      <c r="L162" s="4"/>
      <c r="M162" s="5"/>
      <c r="N162" s="5"/>
      <c r="O162" s="1"/>
      <c r="P162" s="1" t="s">
        <v>7</v>
      </c>
      <c r="Q162" s="1">
        <v>2019</v>
      </c>
      <c r="R162" s="3">
        <v>4151489</v>
      </c>
      <c r="S162" s="1" t="s">
        <v>800</v>
      </c>
      <c r="T162" s="1" t="s">
        <v>9</v>
      </c>
    </row>
    <row r="163" spans="1:20" x14ac:dyDescent="0.3">
      <c r="A163" s="2">
        <v>162</v>
      </c>
      <c r="B163" s="2" t="s">
        <v>1333</v>
      </c>
      <c r="C163" s="2" t="s">
        <v>1447</v>
      </c>
      <c r="D163" s="2" t="s">
        <v>1455</v>
      </c>
      <c r="E163" s="2" t="s">
        <v>1433</v>
      </c>
      <c r="F163" s="2" t="s">
        <v>1332</v>
      </c>
      <c r="G163" s="2" t="s">
        <v>1408</v>
      </c>
      <c r="H163" s="2" t="s">
        <v>1357</v>
      </c>
      <c r="I163" s="2" t="s">
        <v>1332</v>
      </c>
      <c r="J163" s="1" t="s">
        <v>806</v>
      </c>
      <c r="K163" s="4"/>
      <c r="L163" s="4"/>
      <c r="M163" s="5"/>
      <c r="N163" s="5"/>
      <c r="O163" s="1"/>
      <c r="P163" s="1" t="s">
        <v>7</v>
      </c>
      <c r="Q163" s="1">
        <v>2019</v>
      </c>
      <c r="R163" s="3">
        <v>1973440</v>
      </c>
      <c r="S163" s="1" t="s">
        <v>807</v>
      </c>
      <c r="T163" s="1" t="s">
        <v>9</v>
      </c>
    </row>
    <row r="164" spans="1:20" x14ac:dyDescent="0.3">
      <c r="A164" s="2">
        <v>163</v>
      </c>
      <c r="B164" s="2" t="s">
        <v>1333</v>
      </c>
      <c r="C164" s="2" t="s">
        <v>1447</v>
      </c>
      <c r="D164" s="2" t="s">
        <v>1433</v>
      </c>
      <c r="E164" s="2" t="s">
        <v>1452</v>
      </c>
      <c r="F164" s="2" t="s">
        <v>1332</v>
      </c>
      <c r="G164" s="2" t="s">
        <v>1408</v>
      </c>
      <c r="H164" s="2" t="s">
        <v>1363</v>
      </c>
      <c r="I164" s="2" t="s">
        <v>1332</v>
      </c>
      <c r="J164" s="1" t="s">
        <v>808</v>
      </c>
      <c r="K164" s="4"/>
      <c r="L164" s="4"/>
      <c r="M164" s="5"/>
      <c r="N164" s="5"/>
      <c r="O164" s="1"/>
      <c r="P164" s="1" t="s">
        <v>7</v>
      </c>
      <c r="Q164" s="1">
        <v>2019</v>
      </c>
      <c r="R164" s="3">
        <v>2216875</v>
      </c>
      <c r="S164" s="1" t="s">
        <v>809</v>
      </c>
      <c r="T164" s="1" t="s">
        <v>9</v>
      </c>
    </row>
    <row r="165" spans="1:20" x14ac:dyDescent="0.3">
      <c r="A165" s="2">
        <v>164</v>
      </c>
      <c r="B165" s="2" t="s">
        <v>1333</v>
      </c>
      <c r="C165" s="2" t="s">
        <v>1447</v>
      </c>
      <c r="D165" s="2" t="s">
        <v>1456</v>
      </c>
      <c r="E165" s="2" t="s">
        <v>1452</v>
      </c>
      <c r="F165" s="2" t="s">
        <v>1332</v>
      </c>
      <c r="G165" s="2" t="s">
        <v>1408</v>
      </c>
      <c r="H165" s="2" t="s">
        <v>1337</v>
      </c>
      <c r="I165" s="2" t="s">
        <v>1332</v>
      </c>
      <c r="J165" s="1" t="s">
        <v>810</v>
      </c>
      <c r="K165" s="4"/>
      <c r="L165" s="4"/>
      <c r="M165" s="5"/>
      <c r="N165" s="5"/>
      <c r="O165" s="1"/>
      <c r="P165" s="1" t="s">
        <v>7</v>
      </c>
      <c r="Q165" s="1">
        <v>2019</v>
      </c>
      <c r="R165" s="3">
        <v>4394924</v>
      </c>
      <c r="S165" s="1" t="s">
        <v>811</v>
      </c>
      <c r="T165" s="1" t="s">
        <v>9</v>
      </c>
    </row>
    <row r="166" spans="1:20" x14ac:dyDescent="0.3">
      <c r="A166" s="2">
        <v>165</v>
      </c>
      <c r="B166" s="2" t="s">
        <v>1333</v>
      </c>
      <c r="C166" s="2" t="s">
        <v>1447</v>
      </c>
      <c r="D166" s="2" t="s">
        <v>1456</v>
      </c>
      <c r="E166" s="2" t="s">
        <v>1382</v>
      </c>
      <c r="F166" s="2" t="s">
        <v>1332</v>
      </c>
      <c r="G166" s="2" t="s">
        <v>1408</v>
      </c>
      <c r="H166" s="2" t="s">
        <v>1338</v>
      </c>
      <c r="I166" s="2" t="s">
        <v>1332</v>
      </c>
      <c r="J166" s="1" t="s">
        <v>817</v>
      </c>
      <c r="K166" s="4"/>
      <c r="L166" s="4"/>
      <c r="M166" s="5"/>
      <c r="N166" s="5"/>
      <c r="O166" s="1"/>
      <c r="P166" s="1" t="s">
        <v>7</v>
      </c>
      <c r="Q166" s="1">
        <v>2019</v>
      </c>
      <c r="R166" s="3">
        <v>4319011</v>
      </c>
      <c r="S166" s="1" t="s">
        <v>818</v>
      </c>
      <c r="T166" s="1" t="s">
        <v>9</v>
      </c>
    </row>
    <row r="167" spans="1:20" x14ac:dyDescent="0.3">
      <c r="A167" s="2">
        <v>166</v>
      </c>
      <c r="B167" s="2" t="s">
        <v>1333</v>
      </c>
      <c r="C167" s="2" t="s">
        <v>1453</v>
      </c>
      <c r="D167" s="2" t="s">
        <v>1436</v>
      </c>
      <c r="E167" s="2" t="s">
        <v>1457</v>
      </c>
      <c r="F167" s="2" t="s">
        <v>1332</v>
      </c>
      <c r="G167" s="2" t="s">
        <v>1409</v>
      </c>
      <c r="H167" s="2" t="s">
        <v>1362</v>
      </c>
      <c r="I167" s="2" t="s">
        <v>1332</v>
      </c>
      <c r="J167" s="1" t="s">
        <v>824</v>
      </c>
      <c r="K167" s="4"/>
      <c r="L167" s="4"/>
      <c r="M167" s="5"/>
      <c r="N167" s="5"/>
      <c r="O167" s="1"/>
      <c r="P167" s="1" t="s">
        <v>7</v>
      </c>
      <c r="Q167" s="1">
        <v>2019</v>
      </c>
      <c r="R167" s="3">
        <v>1668198</v>
      </c>
      <c r="S167" s="1" t="s">
        <v>825</v>
      </c>
      <c r="T167" s="1" t="s">
        <v>9</v>
      </c>
    </row>
    <row r="168" spans="1:20" x14ac:dyDescent="0.3">
      <c r="A168" s="2">
        <v>167</v>
      </c>
      <c r="B168" s="2" t="s">
        <v>1333</v>
      </c>
      <c r="C168" s="2" t="s">
        <v>1451</v>
      </c>
      <c r="D168" s="2" t="s">
        <v>1451</v>
      </c>
      <c r="E168" s="2" t="s">
        <v>1452</v>
      </c>
      <c r="F168" s="2" t="s">
        <v>1332</v>
      </c>
      <c r="G168" s="2" t="s">
        <v>1410</v>
      </c>
      <c r="H168" s="2" t="s">
        <v>1340</v>
      </c>
      <c r="I168" s="2" t="s">
        <v>1332</v>
      </c>
      <c r="J168" s="1" t="s">
        <v>826</v>
      </c>
      <c r="K168" s="4">
        <v>1</v>
      </c>
      <c r="L168" s="4">
        <v>1</v>
      </c>
      <c r="M168" s="5" t="s">
        <v>1497</v>
      </c>
      <c r="N168" s="5" t="s">
        <v>1499</v>
      </c>
      <c r="O168" s="1"/>
      <c r="P168" s="1" t="s">
        <v>7</v>
      </c>
      <c r="Q168" s="1">
        <v>2019</v>
      </c>
      <c r="R168" s="3">
        <v>27401640</v>
      </c>
      <c r="S168" s="1" t="s">
        <v>827</v>
      </c>
      <c r="T168" s="1" t="s">
        <v>9</v>
      </c>
    </row>
    <row r="169" spans="1:20" x14ac:dyDescent="0.3">
      <c r="A169" s="2">
        <v>168</v>
      </c>
      <c r="B169" s="2" t="s">
        <v>1333</v>
      </c>
      <c r="C169" s="2" t="s">
        <v>1451</v>
      </c>
      <c r="D169" s="2" t="s">
        <v>1452</v>
      </c>
      <c r="E169" s="2" t="s">
        <v>1452</v>
      </c>
      <c r="F169" s="2" t="s">
        <v>1332</v>
      </c>
      <c r="G169" s="2" t="s">
        <v>1410</v>
      </c>
      <c r="H169" s="2" t="s">
        <v>1349</v>
      </c>
      <c r="I169" s="2" t="s">
        <v>1332</v>
      </c>
      <c r="J169" s="1" t="s">
        <v>835</v>
      </c>
      <c r="K169" s="4">
        <v>1</v>
      </c>
      <c r="L169" s="4">
        <v>1</v>
      </c>
      <c r="M169" s="5" t="s">
        <v>1497</v>
      </c>
      <c r="N169" s="5" t="s">
        <v>1500</v>
      </c>
      <c r="O169" s="1"/>
      <c r="P169" s="1" t="s">
        <v>7</v>
      </c>
      <c r="Q169" s="1">
        <v>2019</v>
      </c>
      <c r="R169" s="3">
        <v>881993</v>
      </c>
      <c r="S169" s="1" t="s">
        <v>836</v>
      </c>
      <c r="T169" s="1" t="s">
        <v>9</v>
      </c>
    </row>
    <row r="170" spans="1:20" x14ac:dyDescent="0.3">
      <c r="A170" s="2">
        <v>169</v>
      </c>
      <c r="B170" s="2" t="s">
        <v>1333</v>
      </c>
      <c r="C170" s="2" t="s">
        <v>1451</v>
      </c>
      <c r="D170" s="2" t="s">
        <v>1462</v>
      </c>
      <c r="E170" s="2" t="s">
        <v>1455</v>
      </c>
      <c r="F170" s="2" t="s">
        <v>1332</v>
      </c>
      <c r="G170" s="2" t="s">
        <v>1410</v>
      </c>
      <c r="H170" s="2" t="s">
        <v>1355</v>
      </c>
      <c r="I170" s="2" t="s">
        <v>1332</v>
      </c>
      <c r="J170" s="1" t="s">
        <v>844</v>
      </c>
      <c r="K170" s="4">
        <v>1</v>
      </c>
      <c r="L170" s="4">
        <v>1</v>
      </c>
      <c r="M170" s="5" t="s">
        <v>1497</v>
      </c>
      <c r="N170" s="5" t="s">
        <v>1503</v>
      </c>
      <c r="O170" s="1"/>
      <c r="P170" s="1" t="s">
        <v>7</v>
      </c>
      <c r="Q170" s="1">
        <v>2019</v>
      </c>
      <c r="R170" s="3">
        <v>188474</v>
      </c>
      <c r="S170" s="1" t="s">
        <v>845</v>
      </c>
      <c r="T170" s="1" t="s">
        <v>9</v>
      </c>
    </row>
    <row r="171" spans="1:20" x14ac:dyDescent="0.3">
      <c r="A171" s="2">
        <v>170</v>
      </c>
      <c r="B171" s="2" t="s">
        <v>1333</v>
      </c>
      <c r="C171" s="2" t="s">
        <v>1451</v>
      </c>
      <c r="D171" s="2" t="s">
        <v>1455</v>
      </c>
      <c r="E171" s="2" t="s">
        <v>1452</v>
      </c>
      <c r="F171" s="2" t="s">
        <v>1332</v>
      </c>
      <c r="G171" s="2" t="s">
        <v>1410</v>
      </c>
      <c r="H171" s="2" t="s">
        <v>1331</v>
      </c>
      <c r="I171" s="2" t="s">
        <v>1332</v>
      </c>
      <c r="J171" s="1" t="s">
        <v>853</v>
      </c>
      <c r="K171" s="4">
        <v>1</v>
      </c>
      <c r="L171" s="4">
        <v>1</v>
      </c>
      <c r="M171" s="5" t="s">
        <v>1497</v>
      </c>
      <c r="N171" s="5" t="s">
        <v>2705</v>
      </c>
      <c r="O171" s="1"/>
      <c r="P171" s="1" t="s">
        <v>7</v>
      </c>
      <c r="Q171" s="1">
        <v>2019</v>
      </c>
      <c r="R171" s="3">
        <v>8806780</v>
      </c>
      <c r="S171" s="1" t="s">
        <v>854</v>
      </c>
      <c r="T171" s="1" t="s">
        <v>9</v>
      </c>
    </row>
    <row r="172" spans="1:20" x14ac:dyDescent="0.3">
      <c r="A172" s="2">
        <v>171</v>
      </c>
      <c r="B172" s="2" t="s">
        <v>1333</v>
      </c>
      <c r="C172" s="2" t="s">
        <v>1451</v>
      </c>
      <c r="D172" s="2" t="s">
        <v>1455</v>
      </c>
      <c r="E172" s="2" t="s">
        <v>1433</v>
      </c>
      <c r="F172" s="2" t="s">
        <v>1332</v>
      </c>
      <c r="G172" s="2" t="s">
        <v>1410</v>
      </c>
      <c r="H172" s="2" t="s">
        <v>1357</v>
      </c>
      <c r="I172" s="2" t="s">
        <v>1332</v>
      </c>
      <c r="J172" s="1" t="s">
        <v>862</v>
      </c>
      <c r="K172" s="4"/>
      <c r="L172" s="4"/>
      <c r="M172" s="5"/>
      <c r="N172" s="5"/>
      <c r="O172" s="1"/>
      <c r="P172" s="1" t="s">
        <v>7</v>
      </c>
      <c r="Q172" s="1">
        <v>2019</v>
      </c>
      <c r="R172" s="3">
        <v>6618053</v>
      </c>
      <c r="S172" s="1" t="s">
        <v>863</v>
      </c>
      <c r="T172" s="1" t="s">
        <v>9</v>
      </c>
    </row>
    <row r="173" spans="1:20" x14ac:dyDescent="0.3">
      <c r="A173" s="2">
        <v>172</v>
      </c>
      <c r="B173" s="2" t="s">
        <v>1333</v>
      </c>
      <c r="C173" s="2" t="s">
        <v>1451</v>
      </c>
      <c r="D173" s="2" t="s">
        <v>1333</v>
      </c>
      <c r="E173" s="2" t="s">
        <v>1436</v>
      </c>
      <c r="F173" s="2" t="s">
        <v>1332</v>
      </c>
      <c r="G173" s="2" t="s">
        <v>1410</v>
      </c>
      <c r="H173" s="2" t="s">
        <v>1344</v>
      </c>
      <c r="I173" s="2" t="s">
        <v>1332</v>
      </c>
      <c r="J173" s="1" t="s">
        <v>864</v>
      </c>
      <c r="K173" s="4">
        <v>0.5</v>
      </c>
      <c r="L173" s="4"/>
      <c r="M173" s="5"/>
      <c r="N173" s="5"/>
      <c r="O173" s="1"/>
      <c r="P173" s="1" t="s">
        <v>7</v>
      </c>
      <c r="Q173" s="1">
        <v>2019</v>
      </c>
      <c r="R173" s="3">
        <v>25473057</v>
      </c>
      <c r="S173" s="56" t="s">
        <v>865</v>
      </c>
      <c r="T173" s="1" t="s">
        <v>9</v>
      </c>
    </row>
    <row r="174" spans="1:20" x14ac:dyDescent="0.3">
      <c r="A174" s="2">
        <v>173</v>
      </c>
      <c r="B174" s="2" t="s">
        <v>1333</v>
      </c>
      <c r="C174" s="2" t="s">
        <v>1451</v>
      </c>
      <c r="D174" s="2" t="s">
        <v>1436</v>
      </c>
      <c r="E174" s="2" t="s">
        <v>1452</v>
      </c>
      <c r="F174" s="2" t="s">
        <v>1332</v>
      </c>
      <c r="G174" s="2" t="s">
        <v>1410</v>
      </c>
      <c r="H174" s="2" t="s">
        <v>1361</v>
      </c>
      <c r="I174" s="2" t="s">
        <v>1332</v>
      </c>
      <c r="J174" s="1" t="s">
        <v>867</v>
      </c>
      <c r="K174" s="4">
        <v>1</v>
      </c>
      <c r="L174" s="4">
        <v>1</v>
      </c>
      <c r="M174" s="5" t="s">
        <v>1497</v>
      </c>
      <c r="N174" s="5" t="s">
        <v>2702</v>
      </c>
      <c r="O174" s="1"/>
      <c r="P174" s="1" t="s">
        <v>7</v>
      </c>
      <c r="Q174" s="1">
        <v>2019</v>
      </c>
      <c r="R174" s="3">
        <v>1043766</v>
      </c>
      <c r="S174" s="1" t="s">
        <v>868</v>
      </c>
      <c r="T174" s="1" t="s">
        <v>9</v>
      </c>
    </row>
    <row r="175" spans="1:20" x14ac:dyDescent="0.3">
      <c r="A175" s="2">
        <v>174</v>
      </c>
      <c r="B175" s="2" t="s">
        <v>1333</v>
      </c>
      <c r="C175" s="2" t="s">
        <v>1451</v>
      </c>
      <c r="D175" s="2" t="s">
        <v>1433</v>
      </c>
      <c r="E175" s="2" t="s">
        <v>1452</v>
      </c>
      <c r="F175" s="2" t="s">
        <v>1332</v>
      </c>
      <c r="G175" s="2" t="s">
        <v>1410</v>
      </c>
      <c r="H175" s="2" t="s">
        <v>1363</v>
      </c>
      <c r="I175" s="2" t="s">
        <v>1332</v>
      </c>
      <c r="J175" s="1" t="s">
        <v>876</v>
      </c>
      <c r="K175" s="4"/>
      <c r="L175" s="4"/>
      <c r="M175" s="5"/>
      <c r="N175" s="5"/>
      <c r="O175" s="1"/>
      <c r="P175" s="1" t="s">
        <v>7</v>
      </c>
      <c r="Q175" s="1">
        <v>2019</v>
      </c>
      <c r="R175" s="3">
        <v>36133925</v>
      </c>
      <c r="S175" s="1" t="s">
        <v>877</v>
      </c>
      <c r="T175" s="1" t="s">
        <v>9</v>
      </c>
    </row>
    <row r="176" spans="1:20" x14ac:dyDescent="0.3">
      <c r="A176" s="2">
        <v>175</v>
      </c>
      <c r="B176" s="2" t="s">
        <v>1333</v>
      </c>
      <c r="C176" s="2" t="s">
        <v>1451</v>
      </c>
      <c r="D176" s="2" t="s">
        <v>1456</v>
      </c>
      <c r="E176" s="2" t="s">
        <v>1452</v>
      </c>
      <c r="F176" s="2" t="s">
        <v>1332</v>
      </c>
      <c r="G176" s="2" t="s">
        <v>1410</v>
      </c>
      <c r="H176" s="2" t="s">
        <v>1337</v>
      </c>
      <c r="I176" s="2" t="s">
        <v>1332</v>
      </c>
      <c r="J176" s="1" t="s">
        <v>878</v>
      </c>
      <c r="K176" s="4"/>
      <c r="L176" s="4"/>
      <c r="M176" s="5"/>
      <c r="N176" s="5"/>
      <c r="O176" s="1"/>
      <c r="P176" s="1" t="s">
        <v>7</v>
      </c>
      <c r="Q176" s="1">
        <v>2019</v>
      </c>
      <c r="R176" s="3">
        <v>38322652</v>
      </c>
      <c r="S176" s="1" t="s">
        <v>879</v>
      </c>
      <c r="T176" s="1" t="s">
        <v>9</v>
      </c>
    </row>
    <row r="177" spans="1:20" x14ac:dyDescent="0.3">
      <c r="A177" s="2">
        <v>176</v>
      </c>
      <c r="B177" s="2" t="s">
        <v>1333</v>
      </c>
      <c r="C177" s="2" t="s">
        <v>1451</v>
      </c>
      <c r="D177" s="2" t="s">
        <v>1456</v>
      </c>
      <c r="E177" s="2" t="s">
        <v>1382</v>
      </c>
      <c r="F177" s="2" t="s">
        <v>1332</v>
      </c>
      <c r="G177" s="2" t="s">
        <v>1410</v>
      </c>
      <c r="H177" s="2" t="s">
        <v>1338</v>
      </c>
      <c r="I177" s="2" t="s">
        <v>1332</v>
      </c>
      <c r="J177" s="1" t="s">
        <v>891</v>
      </c>
      <c r="K177" s="4"/>
      <c r="L177" s="4"/>
      <c r="M177" s="5"/>
      <c r="N177" s="5"/>
      <c r="O177" s="1"/>
      <c r="P177" s="1" t="s">
        <v>7</v>
      </c>
      <c r="Q177" s="1">
        <v>2019</v>
      </c>
      <c r="R177" s="3">
        <v>38134178</v>
      </c>
      <c r="S177" s="1" t="s">
        <v>892</v>
      </c>
      <c r="T177" s="1" t="s">
        <v>9</v>
      </c>
    </row>
    <row r="178" spans="1:20" x14ac:dyDescent="0.3">
      <c r="A178" s="2">
        <v>177</v>
      </c>
      <c r="B178" s="2" t="s">
        <v>1333</v>
      </c>
      <c r="C178" s="2" t="s">
        <v>1452</v>
      </c>
      <c r="D178" s="2" t="s">
        <v>1452</v>
      </c>
      <c r="E178" s="2" t="s">
        <v>1452</v>
      </c>
      <c r="F178" s="2" t="s">
        <v>1332</v>
      </c>
      <c r="G178" s="2" t="s">
        <v>1411</v>
      </c>
      <c r="H178" s="2" t="s">
        <v>1349</v>
      </c>
      <c r="I178" s="2" t="s">
        <v>1332</v>
      </c>
      <c r="J178" s="1" t="s">
        <v>898</v>
      </c>
      <c r="K178" s="4"/>
      <c r="L178" s="4"/>
      <c r="M178" s="5"/>
      <c r="N178" s="5"/>
      <c r="O178" s="1"/>
      <c r="P178" s="1" t="s">
        <v>7</v>
      </c>
      <c r="Q178" s="1">
        <v>2019</v>
      </c>
      <c r="R178" s="3">
        <v>210</v>
      </c>
      <c r="S178" s="1" t="s">
        <v>899</v>
      </c>
      <c r="T178" s="1" t="s">
        <v>9</v>
      </c>
    </row>
    <row r="179" spans="1:20" x14ac:dyDescent="0.3">
      <c r="A179" s="2">
        <v>178</v>
      </c>
      <c r="B179" s="2" t="s">
        <v>1333</v>
      </c>
      <c r="C179" s="2" t="s">
        <v>1452</v>
      </c>
      <c r="D179" s="2" t="s">
        <v>1462</v>
      </c>
      <c r="E179" s="2" t="s">
        <v>1455</v>
      </c>
      <c r="F179" s="2" t="s">
        <v>1332</v>
      </c>
      <c r="G179" s="2" t="s">
        <v>1411</v>
      </c>
      <c r="H179" s="2" t="s">
        <v>1355</v>
      </c>
      <c r="I179" s="2" t="s">
        <v>1332</v>
      </c>
      <c r="J179" s="1" t="s">
        <v>907</v>
      </c>
      <c r="K179" s="4"/>
      <c r="L179" s="4"/>
      <c r="M179" s="5"/>
      <c r="N179" s="5"/>
      <c r="O179" s="1"/>
      <c r="P179" s="1" t="s">
        <v>7</v>
      </c>
      <c r="Q179" s="1">
        <v>2019</v>
      </c>
      <c r="R179" s="3">
        <v>75913</v>
      </c>
      <c r="S179" s="1" t="s">
        <v>908</v>
      </c>
      <c r="T179" s="1" t="s">
        <v>9</v>
      </c>
    </row>
    <row r="180" spans="1:20" x14ac:dyDescent="0.3">
      <c r="A180" s="2">
        <v>179</v>
      </c>
      <c r="B180" s="2" t="s">
        <v>1333</v>
      </c>
      <c r="C180" s="2" t="s">
        <v>1452</v>
      </c>
      <c r="D180" s="2" t="s">
        <v>1455</v>
      </c>
      <c r="E180" s="2" t="s">
        <v>1452</v>
      </c>
      <c r="F180" s="2" t="s">
        <v>1332</v>
      </c>
      <c r="G180" s="2" t="s">
        <v>1411</v>
      </c>
      <c r="H180" s="2" t="s">
        <v>1331</v>
      </c>
      <c r="I180" s="2" t="s">
        <v>1332</v>
      </c>
      <c r="J180" s="1" t="s">
        <v>914</v>
      </c>
      <c r="K180" s="4"/>
      <c r="L180" s="4"/>
      <c r="M180" s="5"/>
      <c r="N180" s="5"/>
      <c r="O180" s="1"/>
      <c r="P180" s="1" t="s">
        <v>7</v>
      </c>
      <c r="Q180" s="1">
        <v>2019</v>
      </c>
      <c r="R180" s="3">
        <v>602695</v>
      </c>
      <c r="S180" s="1" t="s">
        <v>915</v>
      </c>
      <c r="T180" s="1" t="s">
        <v>9</v>
      </c>
    </row>
    <row r="181" spans="1:20" x14ac:dyDescent="0.3">
      <c r="A181" s="2">
        <v>180</v>
      </c>
      <c r="B181" s="2" t="s">
        <v>1333</v>
      </c>
      <c r="C181" s="2" t="s">
        <v>1452</v>
      </c>
      <c r="D181" s="2" t="s">
        <v>1455</v>
      </c>
      <c r="E181" s="2" t="s">
        <v>1433</v>
      </c>
      <c r="F181" s="2" t="s">
        <v>1332</v>
      </c>
      <c r="G181" s="2" t="s">
        <v>1411</v>
      </c>
      <c r="H181" s="2" t="s">
        <v>1357</v>
      </c>
      <c r="I181" s="2" t="s">
        <v>1332</v>
      </c>
      <c r="J181" s="1" t="s">
        <v>921</v>
      </c>
      <c r="K181" s="4"/>
      <c r="L181" s="4"/>
      <c r="M181" s="5"/>
      <c r="N181" s="5"/>
      <c r="O181" s="1"/>
      <c r="P181" s="1" t="s">
        <v>7</v>
      </c>
      <c r="Q181" s="1">
        <v>2019</v>
      </c>
      <c r="R181" s="3">
        <v>92845</v>
      </c>
      <c r="S181" s="1" t="s">
        <v>922</v>
      </c>
      <c r="T181" s="1" t="s">
        <v>9</v>
      </c>
    </row>
    <row r="182" spans="1:20" x14ac:dyDescent="0.3">
      <c r="A182" s="2">
        <v>181</v>
      </c>
      <c r="B182" s="2" t="s">
        <v>1333</v>
      </c>
      <c r="C182" s="2" t="s">
        <v>1452</v>
      </c>
      <c r="D182" s="2" t="s">
        <v>1436</v>
      </c>
      <c r="E182" s="2" t="s">
        <v>1457</v>
      </c>
      <c r="F182" s="2" t="s">
        <v>1332</v>
      </c>
      <c r="G182" s="2" t="s">
        <v>1411</v>
      </c>
      <c r="H182" s="2" t="s">
        <v>1362</v>
      </c>
      <c r="I182" s="2" t="s">
        <v>1332</v>
      </c>
      <c r="J182" s="1" t="s">
        <v>925</v>
      </c>
      <c r="K182" s="4"/>
      <c r="L182" s="4"/>
      <c r="M182" s="5"/>
      <c r="N182" s="5"/>
      <c r="O182" s="1"/>
      <c r="P182" s="1" t="s">
        <v>7</v>
      </c>
      <c r="Q182" s="1">
        <v>2019</v>
      </c>
      <c r="R182" s="3">
        <v>509851</v>
      </c>
      <c r="S182" s="1" t="s">
        <v>926</v>
      </c>
      <c r="T182" s="1" t="s">
        <v>9</v>
      </c>
    </row>
    <row r="183" spans="1:20" x14ac:dyDescent="0.3">
      <c r="A183" s="2">
        <v>182</v>
      </c>
      <c r="B183" s="2" t="s">
        <v>1333</v>
      </c>
      <c r="C183" s="2" t="s">
        <v>1452</v>
      </c>
      <c r="D183" s="2" t="s">
        <v>1433</v>
      </c>
      <c r="E183" s="2" t="s">
        <v>1452</v>
      </c>
      <c r="F183" s="2" t="s">
        <v>1332</v>
      </c>
      <c r="G183" s="2" t="s">
        <v>1411</v>
      </c>
      <c r="H183" s="2" t="s">
        <v>1363</v>
      </c>
      <c r="I183" s="2" t="s">
        <v>1332</v>
      </c>
      <c r="J183" s="1" t="s">
        <v>927</v>
      </c>
      <c r="K183" s="4"/>
      <c r="L183" s="4"/>
      <c r="M183" s="5"/>
      <c r="N183" s="5"/>
      <c r="O183" s="1"/>
      <c r="P183" s="1" t="s">
        <v>7</v>
      </c>
      <c r="Q183" s="1">
        <v>2019</v>
      </c>
      <c r="R183" s="3">
        <v>168968</v>
      </c>
      <c r="S183" s="1" t="s">
        <v>928</v>
      </c>
      <c r="T183" s="1" t="s">
        <v>9</v>
      </c>
    </row>
    <row r="184" spans="1:20" x14ac:dyDescent="0.3">
      <c r="A184" s="2">
        <v>183</v>
      </c>
      <c r="B184" s="2" t="s">
        <v>1333</v>
      </c>
      <c r="C184" s="2" t="s">
        <v>1452</v>
      </c>
      <c r="D184" s="2" t="s">
        <v>1456</v>
      </c>
      <c r="E184" s="2" t="s">
        <v>1452</v>
      </c>
      <c r="F184" s="2" t="s">
        <v>1332</v>
      </c>
      <c r="G184" s="2" t="s">
        <v>1411</v>
      </c>
      <c r="H184" s="2" t="s">
        <v>1337</v>
      </c>
      <c r="I184" s="2" t="s">
        <v>1332</v>
      </c>
      <c r="J184" s="1" t="s">
        <v>929</v>
      </c>
      <c r="K184" s="4"/>
      <c r="L184" s="4"/>
      <c r="M184" s="5"/>
      <c r="N184" s="5"/>
      <c r="O184" s="1"/>
      <c r="P184" s="1" t="s">
        <v>7</v>
      </c>
      <c r="Q184" s="1">
        <v>2019</v>
      </c>
      <c r="R184" s="3">
        <v>678818</v>
      </c>
      <c r="S184" s="1" t="s">
        <v>930</v>
      </c>
      <c r="T184" s="1" t="s">
        <v>9</v>
      </c>
    </row>
    <row r="185" spans="1:20" x14ac:dyDescent="0.3">
      <c r="A185" s="2">
        <v>184</v>
      </c>
      <c r="B185" s="2" t="s">
        <v>1333</v>
      </c>
      <c r="C185" s="2" t="s">
        <v>1452</v>
      </c>
      <c r="D185" s="2" t="s">
        <v>1456</v>
      </c>
      <c r="E185" s="2" t="s">
        <v>1382</v>
      </c>
      <c r="F185" s="2" t="s">
        <v>1332</v>
      </c>
      <c r="G185" s="2" t="s">
        <v>1411</v>
      </c>
      <c r="H185" s="2" t="s">
        <v>1338</v>
      </c>
      <c r="I185" s="2" t="s">
        <v>1332</v>
      </c>
      <c r="J185" s="1" t="s">
        <v>936</v>
      </c>
      <c r="K185" s="4"/>
      <c r="L185" s="4"/>
      <c r="M185" s="5"/>
      <c r="N185" s="5"/>
      <c r="O185" s="1"/>
      <c r="P185" s="1" t="s">
        <v>7</v>
      </c>
      <c r="Q185" s="1">
        <v>2019</v>
      </c>
      <c r="R185" s="3">
        <v>602905</v>
      </c>
      <c r="S185" s="1" t="s">
        <v>937</v>
      </c>
      <c r="T185" s="1" t="s">
        <v>9</v>
      </c>
    </row>
    <row r="186" spans="1:20" x14ac:dyDescent="0.3">
      <c r="A186" s="2">
        <v>185</v>
      </c>
      <c r="B186" s="2" t="s">
        <v>1333</v>
      </c>
      <c r="C186" s="2" t="s">
        <v>1462</v>
      </c>
      <c r="D186" s="2" t="s">
        <v>1451</v>
      </c>
      <c r="E186" s="2" t="s">
        <v>1433</v>
      </c>
      <c r="F186" s="2" t="s">
        <v>1332</v>
      </c>
      <c r="G186" s="2" t="s">
        <v>1414</v>
      </c>
      <c r="H186" s="2" t="s">
        <v>1400</v>
      </c>
      <c r="I186" s="2" t="s">
        <v>1332</v>
      </c>
      <c r="J186" s="1" t="s">
        <v>947</v>
      </c>
      <c r="K186" s="4"/>
      <c r="L186" s="4"/>
      <c r="M186" s="5"/>
      <c r="N186" s="5"/>
      <c r="O186" s="1"/>
      <c r="P186" s="1" t="s">
        <v>7</v>
      </c>
      <c r="Q186" s="1">
        <v>2019</v>
      </c>
      <c r="R186" s="3">
        <v>27454546</v>
      </c>
      <c r="S186" s="56" t="s">
        <v>948</v>
      </c>
      <c r="T186" s="1" t="s">
        <v>9</v>
      </c>
    </row>
    <row r="187" spans="1:20" x14ac:dyDescent="0.3">
      <c r="A187" s="2">
        <v>186</v>
      </c>
      <c r="B187" s="2" t="s">
        <v>1333</v>
      </c>
      <c r="C187" s="2" t="s">
        <v>1462</v>
      </c>
      <c r="D187" s="2" t="s">
        <v>1452</v>
      </c>
      <c r="E187" s="2" t="s">
        <v>1433</v>
      </c>
      <c r="F187" s="2" t="s">
        <v>1332</v>
      </c>
      <c r="G187" s="2" t="s">
        <v>1414</v>
      </c>
      <c r="H187" s="2" t="s">
        <v>1415</v>
      </c>
      <c r="I187" s="2" t="s">
        <v>1332</v>
      </c>
      <c r="J187" s="1" t="s">
        <v>953</v>
      </c>
      <c r="K187" s="4"/>
      <c r="L187" s="4"/>
      <c r="M187" s="5"/>
      <c r="N187" s="5"/>
      <c r="O187" s="1"/>
      <c r="P187" s="1" t="s">
        <v>7</v>
      </c>
      <c r="Q187" s="1">
        <v>2019</v>
      </c>
      <c r="R187" s="3">
        <v>4636338</v>
      </c>
      <c r="S187" s="56" t="s">
        <v>954</v>
      </c>
      <c r="T187" s="1" t="s">
        <v>9</v>
      </c>
    </row>
    <row r="188" spans="1:20" x14ac:dyDescent="0.3">
      <c r="A188" s="2">
        <v>187</v>
      </c>
      <c r="B188" s="2" t="s">
        <v>1333</v>
      </c>
      <c r="C188" s="2" t="s">
        <v>1462</v>
      </c>
      <c r="D188" s="2" t="s">
        <v>1455</v>
      </c>
      <c r="E188" s="2" t="s">
        <v>1433</v>
      </c>
      <c r="F188" s="2" t="s">
        <v>1332</v>
      </c>
      <c r="G188" s="2" t="s">
        <v>1414</v>
      </c>
      <c r="H188" s="2" t="s">
        <v>1357</v>
      </c>
      <c r="I188" s="2" t="s">
        <v>1332</v>
      </c>
      <c r="J188" s="1" t="s">
        <v>963</v>
      </c>
      <c r="K188" s="4"/>
      <c r="L188" s="4"/>
      <c r="M188" s="5"/>
      <c r="N188" s="5"/>
      <c r="O188" s="1"/>
      <c r="P188" s="1" t="s">
        <v>7</v>
      </c>
      <c r="Q188" s="1">
        <v>2019</v>
      </c>
      <c r="R188" s="3">
        <v>16687023</v>
      </c>
      <c r="S188" s="56" t="s">
        <v>964</v>
      </c>
      <c r="T188" s="1" t="s">
        <v>9</v>
      </c>
    </row>
    <row r="189" spans="1:20" x14ac:dyDescent="0.3">
      <c r="A189" s="2">
        <v>188</v>
      </c>
      <c r="B189" s="2" t="s">
        <v>1333</v>
      </c>
      <c r="C189" s="2" t="s">
        <v>1462</v>
      </c>
      <c r="D189" s="2" t="s">
        <v>1436</v>
      </c>
      <c r="E189" s="2" t="s">
        <v>1433</v>
      </c>
      <c r="F189" s="2" t="s">
        <v>1332</v>
      </c>
      <c r="G189" s="2" t="s">
        <v>1414</v>
      </c>
      <c r="H189" s="2" t="s">
        <v>1416</v>
      </c>
      <c r="I189" s="2" t="s">
        <v>1332</v>
      </c>
      <c r="J189" s="1" t="s">
        <v>969</v>
      </c>
      <c r="K189" s="4"/>
      <c r="L189" s="4"/>
      <c r="M189" s="5"/>
      <c r="N189" s="5"/>
      <c r="O189" s="1"/>
      <c r="P189" s="1" t="s">
        <v>7</v>
      </c>
      <c r="Q189" s="1">
        <v>2019</v>
      </c>
      <c r="R189" s="3">
        <v>6508955</v>
      </c>
      <c r="S189" s="56" t="s">
        <v>970</v>
      </c>
      <c r="T189" s="1" t="s">
        <v>9</v>
      </c>
    </row>
    <row r="190" spans="1:20" x14ac:dyDescent="0.3">
      <c r="A190" s="2">
        <v>189</v>
      </c>
      <c r="B190" s="2" t="s">
        <v>1333</v>
      </c>
      <c r="C190" s="2" t="s">
        <v>1462</v>
      </c>
      <c r="D190" s="2" t="s">
        <v>1433</v>
      </c>
      <c r="E190" s="2" t="s">
        <v>1452</v>
      </c>
      <c r="F190" s="2" t="s">
        <v>1332</v>
      </c>
      <c r="G190" s="2" t="s">
        <v>1414</v>
      </c>
      <c r="H190" s="2" t="s">
        <v>1363</v>
      </c>
      <c r="I190" s="2" t="s">
        <v>1332</v>
      </c>
      <c r="J190" s="1" t="s">
        <v>971</v>
      </c>
      <c r="K190" s="4"/>
      <c r="L190" s="4"/>
      <c r="M190" s="5"/>
      <c r="N190" s="5"/>
      <c r="O190" s="1"/>
      <c r="P190" s="1" t="s">
        <v>7</v>
      </c>
      <c r="Q190" s="1">
        <v>2019</v>
      </c>
      <c r="R190" s="3">
        <v>86432699</v>
      </c>
      <c r="S190" s="56" t="s">
        <v>972</v>
      </c>
      <c r="T190" s="1" t="s">
        <v>9</v>
      </c>
    </row>
    <row r="191" spans="1:20" x14ac:dyDescent="0.3">
      <c r="A191" s="2">
        <v>190</v>
      </c>
      <c r="B191" s="2" t="s">
        <v>1333</v>
      </c>
      <c r="C191" s="2" t="s">
        <v>1458</v>
      </c>
      <c r="D191" s="2" t="s">
        <v>1455</v>
      </c>
      <c r="E191" s="2" t="s">
        <v>1452</v>
      </c>
      <c r="F191" s="2" t="s">
        <v>1332</v>
      </c>
      <c r="G191" s="2" t="s">
        <v>1417</v>
      </c>
      <c r="H191" s="2" t="s">
        <v>1331</v>
      </c>
      <c r="I191" s="2" t="s">
        <v>1332</v>
      </c>
      <c r="J191" s="1" t="s">
        <v>981</v>
      </c>
      <c r="K191" s="4"/>
      <c r="L191" s="4"/>
      <c r="M191" s="5"/>
      <c r="N191" s="5"/>
      <c r="O191" s="1"/>
      <c r="P191" s="1" t="s">
        <v>7</v>
      </c>
      <c r="Q191" s="1">
        <v>2019</v>
      </c>
      <c r="R191" s="3">
        <v>0</v>
      </c>
      <c r="S191" s="1" t="s">
        <v>982</v>
      </c>
      <c r="T191" s="1" t="s">
        <v>9</v>
      </c>
    </row>
    <row r="192" spans="1:20" x14ac:dyDescent="0.3">
      <c r="A192" s="2">
        <v>191</v>
      </c>
      <c r="B192" s="2" t="s">
        <v>1333</v>
      </c>
      <c r="C192" s="2" t="s">
        <v>1333</v>
      </c>
      <c r="D192" s="2" t="s">
        <v>1455</v>
      </c>
      <c r="E192" s="2" t="s">
        <v>1452</v>
      </c>
      <c r="F192" s="2" t="s">
        <v>1332</v>
      </c>
      <c r="G192" s="2" t="s">
        <v>1419</v>
      </c>
      <c r="H192" s="2" t="s">
        <v>1331</v>
      </c>
      <c r="I192" s="2" t="s">
        <v>1332</v>
      </c>
      <c r="J192" s="1" t="s">
        <v>986</v>
      </c>
      <c r="K192" s="4"/>
      <c r="L192" s="4"/>
      <c r="M192" s="5"/>
      <c r="N192" s="5"/>
      <c r="O192" s="1"/>
      <c r="P192" s="1" t="s">
        <v>7</v>
      </c>
      <c r="Q192" s="1">
        <v>2019</v>
      </c>
      <c r="R192" s="3">
        <v>334557</v>
      </c>
      <c r="S192" s="1" t="s">
        <v>987</v>
      </c>
      <c r="T192" s="1" t="s">
        <v>9</v>
      </c>
    </row>
    <row r="193" spans="1:20" x14ac:dyDescent="0.3">
      <c r="A193" s="2">
        <v>192</v>
      </c>
      <c r="B193" s="2" t="s">
        <v>1333</v>
      </c>
      <c r="C193" s="2" t="s">
        <v>1333</v>
      </c>
      <c r="D193" s="2" t="s">
        <v>1456</v>
      </c>
      <c r="E193" s="2" t="s">
        <v>1452</v>
      </c>
      <c r="F193" s="2" t="s">
        <v>1332</v>
      </c>
      <c r="G193" s="2" t="s">
        <v>1419</v>
      </c>
      <c r="H193" s="2" t="s">
        <v>1337</v>
      </c>
      <c r="I193" s="2" t="s">
        <v>1332</v>
      </c>
      <c r="J193" s="1" t="s">
        <v>989</v>
      </c>
      <c r="K193" s="4"/>
      <c r="L193" s="4"/>
      <c r="M193" s="5"/>
      <c r="N193" s="5"/>
      <c r="O193" s="1"/>
      <c r="P193" s="1" t="s">
        <v>7</v>
      </c>
      <c r="Q193" s="1">
        <v>2019</v>
      </c>
      <c r="R193" s="3">
        <v>334557</v>
      </c>
      <c r="S193" s="1" t="s">
        <v>990</v>
      </c>
      <c r="T193" s="1" t="s">
        <v>9</v>
      </c>
    </row>
    <row r="194" spans="1:20" x14ac:dyDescent="0.3">
      <c r="A194" s="2">
        <v>193</v>
      </c>
      <c r="B194" s="2" t="s">
        <v>1333</v>
      </c>
      <c r="C194" s="2" t="s">
        <v>1460</v>
      </c>
      <c r="D194" s="2" t="s">
        <v>1451</v>
      </c>
      <c r="E194" s="2" t="s">
        <v>1452</v>
      </c>
      <c r="F194" s="2" t="s">
        <v>1332</v>
      </c>
      <c r="G194" s="2" t="s">
        <v>1420</v>
      </c>
      <c r="H194" s="2" t="s">
        <v>1340</v>
      </c>
      <c r="I194" s="2" t="s">
        <v>1332</v>
      </c>
      <c r="J194" s="1" t="s">
        <v>992</v>
      </c>
      <c r="K194" s="4"/>
      <c r="L194" s="4"/>
      <c r="M194" s="5"/>
      <c r="N194" s="5"/>
      <c r="O194" s="1"/>
      <c r="P194" s="1" t="s">
        <v>7</v>
      </c>
      <c r="Q194" s="1">
        <v>2019</v>
      </c>
      <c r="R194" s="3">
        <v>6875</v>
      </c>
      <c r="S194" s="1" t="s">
        <v>993</v>
      </c>
      <c r="T194" s="1" t="s">
        <v>9</v>
      </c>
    </row>
    <row r="195" spans="1:20" x14ac:dyDescent="0.3">
      <c r="A195" s="2">
        <v>194</v>
      </c>
      <c r="B195" s="2" t="s">
        <v>1333</v>
      </c>
      <c r="C195" s="2" t="s">
        <v>1460</v>
      </c>
      <c r="D195" s="2" t="s">
        <v>1452</v>
      </c>
      <c r="E195" s="2" t="s">
        <v>1452</v>
      </c>
      <c r="F195" s="2" t="s">
        <v>1332</v>
      </c>
      <c r="G195" s="2" t="s">
        <v>1420</v>
      </c>
      <c r="H195" s="2" t="s">
        <v>1349</v>
      </c>
      <c r="I195" s="2" t="s">
        <v>1332</v>
      </c>
      <c r="J195" s="1" t="s">
        <v>999</v>
      </c>
      <c r="K195" s="4"/>
      <c r="L195" s="4"/>
      <c r="M195" s="5"/>
      <c r="N195" s="5"/>
      <c r="O195" s="1"/>
      <c r="P195" s="1" t="s">
        <v>7</v>
      </c>
      <c r="Q195" s="1">
        <v>2019</v>
      </c>
      <c r="R195" s="3">
        <v>182028</v>
      </c>
      <c r="S195" s="1" t="s">
        <v>1000</v>
      </c>
      <c r="T195" s="1" t="s">
        <v>9</v>
      </c>
    </row>
    <row r="196" spans="1:20" x14ac:dyDescent="0.3">
      <c r="A196" s="2">
        <v>195</v>
      </c>
      <c r="B196" s="2" t="s">
        <v>1333</v>
      </c>
      <c r="C196" s="2" t="s">
        <v>1460</v>
      </c>
      <c r="D196" s="2" t="s">
        <v>1455</v>
      </c>
      <c r="E196" s="2" t="s">
        <v>1452</v>
      </c>
      <c r="F196" s="2" t="s">
        <v>1332</v>
      </c>
      <c r="G196" s="2" t="s">
        <v>1420</v>
      </c>
      <c r="H196" s="2" t="s">
        <v>1331</v>
      </c>
      <c r="I196" s="2" t="s">
        <v>1332</v>
      </c>
      <c r="J196" s="1" t="s">
        <v>1006</v>
      </c>
      <c r="K196" s="4"/>
      <c r="L196" s="4"/>
      <c r="M196" s="5"/>
      <c r="N196" s="5"/>
      <c r="O196" s="1"/>
      <c r="P196" s="1" t="s">
        <v>7</v>
      </c>
      <c r="Q196" s="1">
        <v>2019</v>
      </c>
      <c r="R196" s="3">
        <v>464582</v>
      </c>
      <c r="S196" s="1" t="s">
        <v>1007</v>
      </c>
      <c r="T196" s="1" t="s">
        <v>9</v>
      </c>
    </row>
    <row r="197" spans="1:20" x14ac:dyDescent="0.3">
      <c r="A197" s="2">
        <v>196</v>
      </c>
      <c r="B197" s="2" t="s">
        <v>1333</v>
      </c>
      <c r="C197" s="2" t="s">
        <v>1460</v>
      </c>
      <c r="D197" s="2" t="s">
        <v>1455</v>
      </c>
      <c r="E197" s="2" t="s">
        <v>1433</v>
      </c>
      <c r="F197" s="2" t="s">
        <v>1332</v>
      </c>
      <c r="G197" s="2" t="s">
        <v>1420</v>
      </c>
      <c r="H197" s="2" t="s">
        <v>1357</v>
      </c>
      <c r="I197" s="2" t="s">
        <v>1332</v>
      </c>
      <c r="J197" s="1" t="s">
        <v>1013</v>
      </c>
      <c r="K197" s="4"/>
      <c r="L197" s="4"/>
      <c r="M197" s="5"/>
      <c r="N197" s="5"/>
      <c r="O197" s="1"/>
      <c r="P197" s="1" t="s">
        <v>7</v>
      </c>
      <c r="Q197" s="1">
        <v>2019</v>
      </c>
      <c r="R197" s="3">
        <v>456220</v>
      </c>
      <c r="S197" s="1" t="s">
        <v>1014</v>
      </c>
      <c r="T197" s="1" t="s">
        <v>9</v>
      </c>
    </row>
    <row r="198" spans="1:20" x14ac:dyDescent="0.3">
      <c r="A198" s="2">
        <v>197</v>
      </c>
      <c r="B198" s="2" t="s">
        <v>1333</v>
      </c>
      <c r="C198" s="2" t="s">
        <v>1460</v>
      </c>
      <c r="D198" s="2" t="s">
        <v>1436</v>
      </c>
      <c r="E198" s="2" t="s">
        <v>1452</v>
      </c>
      <c r="F198" s="2" t="s">
        <v>1332</v>
      </c>
      <c r="G198" s="2" t="s">
        <v>1420</v>
      </c>
      <c r="H198" s="2" t="s">
        <v>1361</v>
      </c>
      <c r="I198" s="2" t="s">
        <v>1332</v>
      </c>
      <c r="J198" s="1" t="s">
        <v>1015</v>
      </c>
      <c r="K198" s="4"/>
      <c r="L198" s="4"/>
      <c r="M198" s="5"/>
      <c r="N198" s="5"/>
      <c r="O198" s="1"/>
      <c r="P198" s="1" t="s">
        <v>7</v>
      </c>
      <c r="Q198" s="1">
        <v>2019</v>
      </c>
      <c r="R198" s="3">
        <v>563405</v>
      </c>
      <c r="S198" s="1" t="s">
        <v>1016</v>
      </c>
      <c r="T198" s="1" t="s">
        <v>9</v>
      </c>
    </row>
    <row r="199" spans="1:20" x14ac:dyDescent="0.3">
      <c r="A199" s="2">
        <v>198</v>
      </c>
      <c r="B199" s="2" t="s">
        <v>1333</v>
      </c>
      <c r="C199" s="2" t="s">
        <v>1460</v>
      </c>
      <c r="D199" s="2" t="s">
        <v>1436</v>
      </c>
      <c r="E199" s="2" t="s">
        <v>1457</v>
      </c>
      <c r="F199" s="2" t="s">
        <v>1332</v>
      </c>
      <c r="G199" s="2" t="s">
        <v>1420</v>
      </c>
      <c r="H199" s="2" t="s">
        <v>1362</v>
      </c>
      <c r="I199" s="2" t="s">
        <v>1332</v>
      </c>
      <c r="J199" s="1" t="s">
        <v>1022</v>
      </c>
      <c r="K199" s="4"/>
      <c r="L199" s="4"/>
      <c r="M199" s="5"/>
      <c r="N199" s="5"/>
      <c r="O199" s="1"/>
      <c r="P199" s="1" t="s">
        <v>7</v>
      </c>
      <c r="Q199" s="1">
        <v>2019</v>
      </c>
      <c r="R199" s="3">
        <v>8362</v>
      </c>
      <c r="S199" s="1" t="s">
        <v>1023</v>
      </c>
      <c r="T199" s="1" t="s">
        <v>9</v>
      </c>
    </row>
    <row r="200" spans="1:20" x14ac:dyDescent="0.3">
      <c r="A200" s="2">
        <v>199</v>
      </c>
      <c r="B200" s="2" t="s">
        <v>1333</v>
      </c>
      <c r="C200" s="2" t="s">
        <v>1460</v>
      </c>
      <c r="D200" s="2" t="s">
        <v>1433</v>
      </c>
      <c r="E200" s="2" t="s">
        <v>1452</v>
      </c>
      <c r="F200" s="2" t="s">
        <v>1332</v>
      </c>
      <c r="G200" s="2" t="s">
        <v>1420</v>
      </c>
      <c r="H200" s="2" t="s">
        <v>1363</v>
      </c>
      <c r="I200" s="2" t="s">
        <v>1332</v>
      </c>
      <c r="J200" s="1" t="s">
        <v>1024</v>
      </c>
      <c r="K200" s="4"/>
      <c r="L200" s="4"/>
      <c r="M200" s="5"/>
      <c r="N200" s="5"/>
      <c r="O200" s="1"/>
      <c r="P200" s="1" t="s">
        <v>7</v>
      </c>
      <c r="Q200" s="1">
        <v>2019</v>
      </c>
      <c r="R200" s="3">
        <v>1208528</v>
      </c>
      <c r="S200" s="1" t="s">
        <v>1025</v>
      </c>
      <c r="T200" s="1" t="s">
        <v>9</v>
      </c>
    </row>
    <row r="201" spans="1:20" x14ac:dyDescent="0.3">
      <c r="A201" s="2">
        <v>200</v>
      </c>
      <c r="B201" s="2" t="s">
        <v>1333</v>
      </c>
      <c r="C201" s="2" t="s">
        <v>1460</v>
      </c>
      <c r="D201" s="2" t="s">
        <v>1456</v>
      </c>
      <c r="E201" s="2" t="s">
        <v>1452</v>
      </c>
      <c r="F201" s="2" t="s">
        <v>1332</v>
      </c>
      <c r="G201" s="2" t="s">
        <v>1420</v>
      </c>
      <c r="H201" s="2" t="s">
        <v>1337</v>
      </c>
      <c r="I201" s="2" t="s">
        <v>1332</v>
      </c>
      <c r="J201" s="1" t="s">
        <v>1026</v>
      </c>
      <c r="K201" s="4"/>
      <c r="L201" s="4"/>
      <c r="M201" s="5"/>
      <c r="N201" s="5"/>
      <c r="O201" s="1"/>
      <c r="P201" s="1" t="s">
        <v>7</v>
      </c>
      <c r="Q201" s="1">
        <v>2019</v>
      </c>
      <c r="R201" s="3">
        <v>1216890</v>
      </c>
      <c r="S201" s="1" t="s">
        <v>1027</v>
      </c>
      <c r="T201" s="1" t="s">
        <v>9</v>
      </c>
    </row>
    <row r="202" spans="1:20" x14ac:dyDescent="0.3">
      <c r="A202" s="2">
        <v>201</v>
      </c>
      <c r="B202" s="2" t="s">
        <v>1333</v>
      </c>
      <c r="C202" s="2" t="s">
        <v>1460</v>
      </c>
      <c r="D202" s="2" t="s">
        <v>1456</v>
      </c>
      <c r="E202" s="2" t="s">
        <v>1382</v>
      </c>
      <c r="F202" s="2" t="s">
        <v>1332</v>
      </c>
      <c r="G202" s="2" t="s">
        <v>1420</v>
      </c>
      <c r="H202" s="2" t="s">
        <v>1338</v>
      </c>
      <c r="I202" s="2" t="s">
        <v>1332</v>
      </c>
      <c r="J202" s="1" t="s">
        <v>1033</v>
      </c>
      <c r="K202" s="4"/>
      <c r="L202" s="4"/>
      <c r="M202" s="5"/>
      <c r="N202" s="5"/>
      <c r="O202" s="1"/>
      <c r="P202" s="1" t="s">
        <v>7</v>
      </c>
      <c r="Q202" s="1">
        <v>2019</v>
      </c>
      <c r="R202" s="3">
        <v>1216890</v>
      </c>
      <c r="S202" s="1" t="s">
        <v>1034</v>
      </c>
      <c r="T202" s="1" t="s">
        <v>9</v>
      </c>
    </row>
    <row r="203" spans="1:20" x14ac:dyDescent="0.3">
      <c r="A203" s="2">
        <v>202</v>
      </c>
      <c r="B203" s="2" t="s">
        <v>1333</v>
      </c>
      <c r="C203" s="2" t="s">
        <v>1461</v>
      </c>
      <c r="D203" s="2" t="s">
        <v>1455</v>
      </c>
      <c r="E203" s="2" t="s">
        <v>1452</v>
      </c>
      <c r="F203" s="2" t="s">
        <v>1332</v>
      </c>
      <c r="G203" s="2" t="s">
        <v>1421</v>
      </c>
      <c r="H203" s="2" t="s">
        <v>1331</v>
      </c>
      <c r="I203" s="2" t="s">
        <v>1332</v>
      </c>
      <c r="J203" s="1" t="s">
        <v>1040</v>
      </c>
      <c r="K203" s="4"/>
      <c r="L203" s="4"/>
      <c r="M203" s="5"/>
      <c r="N203" s="5"/>
      <c r="O203" s="1"/>
      <c r="P203" s="1" t="s">
        <v>7</v>
      </c>
      <c r="Q203" s="1">
        <v>2019</v>
      </c>
      <c r="R203" s="3">
        <v>417796</v>
      </c>
      <c r="S203" s="1" t="s">
        <v>1041</v>
      </c>
      <c r="T203" s="1" t="s">
        <v>9</v>
      </c>
    </row>
    <row r="204" spans="1:20" x14ac:dyDescent="0.3">
      <c r="A204" s="2">
        <v>203</v>
      </c>
      <c r="B204" s="2" t="s">
        <v>1333</v>
      </c>
      <c r="C204" s="2" t="s">
        <v>1461</v>
      </c>
      <c r="D204" s="2" t="s">
        <v>1456</v>
      </c>
      <c r="E204" s="2" t="s">
        <v>1452</v>
      </c>
      <c r="F204" s="2" t="s">
        <v>1332</v>
      </c>
      <c r="G204" s="2" t="s">
        <v>1421</v>
      </c>
      <c r="H204" s="2" t="s">
        <v>1337</v>
      </c>
      <c r="I204" s="2" t="s">
        <v>1332</v>
      </c>
      <c r="J204" s="1" t="s">
        <v>1043</v>
      </c>
      <c r="K204" s="4"/>
      <c r="L204" s="4"/>
      <c r="M204" s="5"/>
      <c r="N204" s="5"/>
      <c r="O204" s="1"/>
      <c r="P204" s="1" t="s">
        <v>7</v>
      </c>
      <c r="Q204" s="1">
        <v>2019</v>
      </c>
      <c r="R204" s="3">
        <v>417796</v>
      </c>
      <c r="S204" s="1" t="s">
        <v>1044</v>
      </c>
      <c r="T204" s="1" t="s">
        <v>9</v>
      </c>
    </row>
    <row r="205" spans="1:20" x14ac:dyDescent="0.3">
      <c r="A205" s="2">
        <v>204</v>
      </c>
      <c r="B205" s="2" t="s">
        <v>1436</v>
      </c>
      <c r="C205" s="2" t="s">
        <v>1457</v>
      </c>
      <c r="D205" s="2" t="s">
        <v>1451</v>
      </c>
      <c r="E205" s="2" t="s">
        <v>1452</v>
      </c>
      <c r="F205" s="2" t="s">
        <v>1332</v>
      </c>
      <c r="G205" s="2" t="s">
        <v>1362</v>
      </c>
      <c r="H205" s="2" t="s">
        <v>1340</v>
      </c>
      <c r="I205" s="2" t="s">
        <v>1332</v>
      </c>
      <c r="J205" s="1" t="s">
        <v>1050</v>
      </c>
      <c r="K205" s="4"/>
      <c r="L205" s="4"/>
      <c r="M205" s="5"/>
      <c r="N205" s="5"/>
      <c r="O205" s="1"/>
      <c r="P205" s="1" t="s">
        <v>7</v>
      </c>
      <c r="Q205" s="1">
        <v>2019</v>
      </c>
      <c r="R205" s="3">
        <v>529103</v>
      </c>
      <c r="S205" s="1" t="s">
        <v>1051</v>
      </c>
      <c r="T205" s="1" t="s">
        <v>9</v>
      </c>
    </row>
    <row r="206" spans="1:20" x14ac:dyDescent="0.3">
      <c r="A206" s="2">
        <v>205</v>
      </c>
      <c r="B206" s="2" t="s">
        <v>1436</v>
      </c>
      <c r="C206" s="2" t="s">
        <v>1457</v>
      </c>
      <c r="D206" s="2" t="s">
        <v>1452</v>
      </c>
      <c r="E206" s="2" t="s">
        <v>1452</v>
      </c>
      <c r="F206" s="2" t="s">
        <v>1332</v>
      </c>
      <c r="G206" s="2" t="s">
        <v>1362</v>
      </c>
      <c r="H206" s="2" t="s">
        <v>1349</v>
      </c>
      <c r="I206" s="2" t="s">
        <v>1332</v>
      </c>
      <c r="J206" s="1" t="s">
        <v>1057</v>
      </c>
      <c r="K206" s="4"/>
      <c r="L206" s="4"/>
      <c r="M206" s="5"/>
      <c r="N206" s="5"/>
      <c r="O206" s="1"/>
      <c r="P206" s="1" t="s">
        <v>7</v>
      </c>
      <c r="Q206" s="1">
        <v>2019</v>
      </c>
      <c r="R206" s="3">
        <v>2337</v>
      </c>
      <c r="S206" s="1" t="s">
        <v>1058</v>
      </c>
      <c r="T206" s="1" t="s">
        <v>9</v>
      </c>
    </row>
    <row r="207" spans="1:20" x14ac:dyDescent="0.3">
      <c r="A207" s="2">
        <v>206</v>
      </c>
      <c r="B207" s="2" t="s">
        <v>1436</v>
      </c>
      <c r="C207" s="2" t="s">
        <v>1457</v>
      </c>
      <c r="D207" s="2" t="s">
        <v>1462</v>
      </c>
      <c r="E207" s="2" t="s">
        <v>1455</v>
      </c>
      <c r="F207" s="2" t="s">
        <v>1332</v>
      </c>
      <c r="G207" s="2" t="s">
        <v>1362</v>
      </c>
      <c r="H207" s="2" t="s">
        <v>1355</v>
      </c>
      <c r="I207" s="2" t="s">
        <v>1332</v>
      </c>
      <c r="J207" s="1" t="s">
        <v>1064</v>
      </c>
      <c r="K207" s="4"/>
      <c r="L207" s="4"/>
      <c r="M207" s="5"/>
      <c r="N207" s="5"/>
      <c r="O207" s="1"/>
      <c r="P207" s="1" t="s">
        <v>7</v>
      </c>
      <c r="Q207" s="1">
        <v>2019</v>
      </c>
      <c r="R207" s="3">
        <v>58794</v>
      </c>
      <c r="S207" s="1" t="s">
        <v>1065</v>
      </c>
      <c r="T207" s="1" t="s">
        <v>9</v>
      </c>
    </row>
    <row r="208" spans="1:20" x14ac:dyDescent="0.3">
      <c r="A208" s="2">
        <v>207</v>
      </c>
      <c r="B208" s="2" t="s">
        <v>1436</v>
      </c>
      <c r="C208" s="2" t="s">
        <v>1457</v>
      </c>
      <c r="D208" s="2" t="s">
        <v>1455</v>
      </c>
      <c r="E208" s="2" t="s">
        <v>1452</v>
      </c>
      <c r="F208" s="2" t="s">
        <v>1332</v>
      </c>
      <c r="G208" s="2" t="s">
        <v>1362</v>
      </c>
      <c r="H208" s="2" t="s">
        <v>1331</v>
      </c>
      <c r="I208" s="2" t="s">
        <v>1332</v>
      </c>
      <c r="J208" s="1" t="s">
        <v>1071</v>
      </c>
      <c r="K208" s="4"/>
      <c r="L208" s="4"/>
      <c r="M208" s="5"/>
      <c r="N208" s="5"/>
      <c r="O208" s="1"/>
      <c r="P208" s="1" t="s">
        <v>7</v>
      </c>
      <c r="Q208" s="1">
        <v>2019</v>
      </c>
      <c r="R208" s="3">
        <v>40899</v>
      </c>
      <c r="S208" s="1" t="s">
        <v>1072</v>
      </c>
      <c r="T208" s="1" t="s">
        <v>9</v>
      </c>
    </row>
    <row r="209" spans="1:20" x14ac:dyDescent="0.3">
      <c r="A209" s="2">
        <v>208</v>
      </c>
      <c r="B209" s="2" t="s">
        <v>1436</v>
      </c>
      <c r="C209" s="2" t="s">
        <v>1457</v>
      </c>
      <c r="D209" s="2" t="s">
        <v>1455</v>
      </c>
      <c r="E209" s="2" t="s">
        <v>1433</v>
      </c>
      <c r="F209" s="2" t="s">
        <v>1332</v>
      </c>
      <c r="G209" s="2" t="s">
        <v>1362</v>
      </c>
      <c r="H209" s="2" t="s">
        <v>1357</v>
      </c>
      <c r="I209" s="2" t="s">
        <v>1332</v>
      </c>
      <c r="J209" s="1" t="s">
        <v>1078</v>
      </c>
      <c r="K209" s="4"/>
      <c r="L209" s="4"/>
      <c r="M209" s="5"/>
      <c r="N209" s="5"/>
      <c r="O209" s="1"/>
      <c r="P209" s="1" t="s">
        <v>7</v>
      </c>
      <c r="Q209" s="1">
        <v>2019</v>
      </c>
      <c r="R209" s="3">
        <v>40742</v>
      </c>
      <c r="S209" s="1" t="s">
        <v>1079</v>
      </c>
      <c r="T209" s="1" t="s">
        <v>9</v>
      </c>
    </row>
    <row r="210" spans="1:20" x14ac:dyDescent="0.3">
      <c r="A210" s="2">
        <v>209</v>
      </c>
      <c r="B210" s="2" t="s">
        <v>1436</v>
      </c>
      <c r="C210" s="2" t="s">
        <v>1457</v>
      </c>
      <c r="D210" s="2" t="s">
        <v>1436</v>
      </c>
      <c r="E210" s="2" t="s">
        <v>1457</v>
      </c>
      <c r="F210" s="2" t="s">
        <v>1332</v>
      </c>
      <c r="G210" s="2" t="s">
        <v>1362</v>
      </c>
      <c r="H210" s="2" t="s">
        <v>1362</v>
      </c>
      <c r="I210" s="2" t="s">
        <v>1332</v>
      </c>
      <c r="J210" s="1" t="s">
        <v>1080</v>
      </c>
      <c r="K210" s="4"/>
      <c r="L210" s="4"/>
      <c r="M210" s="5"/>
      <c r="N210" s="5"/>
      <c r="O210" s="1"/>
      <c r="P210" s="1" t="s">
        <v>7</v>
      </c>
      <c r="Q210" s="1">
        <v>2019</v>
      </c>
      <c r="R210" s="3">
        <v>157</v>
      </c>
      <c r="S210" s="1" t="s">
        <v>1081</v>
      </c>
      <c r="T210" s="1" t="s">
        <v>9</v>
      </c>
    </row>
    <row r="211" spans="1:20" x14ac:dyDescent="0.3">
      <c r="A211" s="2">
        <v>210</v>
      </c>
      <c r="B211" s="2" t="s">
        <v>1436</v>
      </c>
      <c r="C211" s="2" t="s">
        <v>1457</v>
      </c>
      <c r="D211" s="2" t="s">
        <v>1433</v>
      </c>
      <c r="E211" s="2" t="s">
        <v>1452</v>
      </c>
      <c r="F211" s="2" t="s">
        <v>1332</v>
      </c>
      <c r="G211" s="2" t="s">
        <v>1362</v>
      </c>
      <c r="H211" s="2" t="s">
        <v>1363</v>
      </c>
      <c r="I211" s="2" t="s">
        <v>1332</v>
      </c>
      <c r="J211" s="1" t="s">
        <v>1082</v>
      </c>
      <c r="K211" s="4"/>
      <c r="L211" s="4"/>
      <c r="M211" s="5"/>
      <c r="N211" s="5"/>
      <c r="O211" s="1"/>
      <c r="P211" s="1" t="s">
        <v>7</v>
      </c>
      <c r="Q211" s="1">
        <v>2019</v>
      </c>
      <c r="R211" s="3">
        <v>630976</v>
      </c>
      <c r="S211" s="1" t="s">
        <v>1083</v>
      </c>
      <c r="T211" s="1" t="s">
        <v>9</v>
      </c>
    </row>
    <row r="212" spans="1:20" x14ac:dyDescent="0.3">
      <c r="A212" s="2">
        <v>211</v>
      </c>
      <c r="B212" s="2" t="s">
        <v>1436</v>
      </c>
      <c r="C212" s="2" t="s">
        <v>1457</v>
      </c>
      <c r="D212" s="2" t="s">
        <v>1456</v>
      </c>
      <c r="E212" s="2" t="s">
        <v>1452</v>
      </c>
      <c r="F212" s="2" t="s">
        <v>1332</v>
      </c>
      <c r="G212" s="2" t="s">
        <v>1362</v>
      </c>
      <c r="H212" s="2" t="s">
        <v>1337</v>
      </c>
      <c r="I212" s="2" t="s">
        <v>1332</v>
      </c>
      <c r="J212" s="1" t="s">
        <v>1084</v>
      </c>
      <c r="K212" s="4"/>
      <c r="L212" s="4"/>
      <c r="M212" s="5"/>
      <c r="N212" s="5"/>
      <c r="O212" s="1"/>
      <c r="P212" s="1" t="s">
        <v>7</v>
      </c>
      <c r="Q212" s="1">
        <v>2019</v>
      </c>
      <c r="R212" s="3">
        <v>631133</v>
      </c>
      <c r="S212" s="1" t="s">
        <v>1085</v>
      </c>
      <c r="T212" s="1" t="s">
        <v>9</v>
      </c>
    </row>
    <row r="213" spans="1:20" x14ac:dyDescent="0.3">
      <c r="A213" s="2">
        <v>212</v>
      </c>
      <c r="B213" s="2" t="s">
        <v>1436</v>
      </c>
      <c r="C213" s="2" t="s">
        <v>1457</v>
      </c>
      <c r="D213" s="2" t="s">
        <v>1456</v>
      </c>
      <c r="E213" s="2" t="s">
        <v>1382</v>
      </c>
      <c r="F213" s="2" t="s">
        <v>1332</v>
      </c>
      <c r="G213" s="2" t="s">
        <v>1362</v>
      </c>
      <c r="H213" s="2" t="s">
        <v>1338</v>
      </c>
      <c r="I213" s="2" t="s">
        <v>1332</v>
      </c>
      <c r="J213" s="1" t="s">
        <v>1091</v>
      </c>
      <c r="K213" s="4"/>
      <c r="L213" s="4"/>
      <c r="M213" s="5"/>
      <c r="N213" s="5"/>
      <c r="O213" s="1"/>
      <c r="P213" s="1" t="s">
        <v>7</v>
      </c>
      <c r="Q213" s="1">
        <v>2019</v>
      </c>
      <c r="R213" s="3">
        <v>572339</v>
      </c>
      <c r="S213" s="1" t="s">
        <v>1092</v>
      </c>
      <c r="T213" s="1" t="s">
        <v>9</v>
      </c>
    </row>
    <row r="214" spans="1:20" x14ac:dyDescent="0.3">
      <c r="A214" s="2">
        <v>213</v>
      </c>
      <c r="B214" s="2" t="s">
        <v>1433</v>
      </c>
      <c r="C214" s="2" t="s">
        <v>1457</v>
      </c>
      <c r="D214" s="2" t="s">
        <v>1452</v>
      </c>
      <c r="E214" s="2" t="s">
        <v>1452</v>
      </c>
      <c r="F214" s="2" t="s">
        <v>1332</v>
      </c>
      <c r="G214" s="2" t="s">
        <v>1423</v>
      </c>
      <c r="H214" s="2" t="s">
        <v>1349</v>
      </c>
      <c r="I214" s="2" t="s">
        <v>1332</v>
      </c>
      <c r="J214" s="1" t="s">
        <v>1098</v>
      </c>
      <c r="K214" s="4">
        <v>1</v>
      </c>
      <c r="L214" s="4">
        <v>1</v>
      </c>
      <c r="M214" s="5" t="s">
        <v>1498</v>
      </c>
      <c r="N214" s="5" t="s">
        <v>1501</v>
      </c>
      <c r="O214" s="3">
        <f>SUM(R204:R213)-Table1[[#This Row],[Data]]</f>
        <v>2912224</v>
      </c>
      <c r="P214" s="1" t="s">
        <v>7</v>
      </c>
      <c r="Q214" s="1">
        <v>2019</v>
      </c>
      <c r="R214" s="3">
        <v>12052</v>
      </c>
      <c r="S214" s="1" t="s">
        <v>1099</v>
      </c>
      <c r="T214" s="1" t="s">
        <v>9</v>
      </c>
    </row>
    <row r="215" spans="1:20" x14ac:dyDescent="0.3">
      <c r="A215" s="2">
        <v>214</v>
      </c>
      <c r="B215" s="2" t="s">
        <v>1433</v>
      </c>
      <c r="C215" s="2" t="s">
        <v>1457</v>
      </c>
      <c r="D215" s="2" t="s">
        <v>1462</v>
      </c>
      <c r="E215" s="2" t="s">
        <v>1455</v>
      </c>
      <c r="F215" s="2" t="s">
        <v>1332</v>
      </c>
      <c r="G215" s="2" t="s">
        <v>1423</v>
      </c>
      <c r="H215" s="2" t="s">
        <v>1355</v>
      </c>
      <c r="I215" s="2" t="s">
        <v>1332</v>
      </c>
      <c r="J215" s="1" t="s">
        <v>1100</v>
      </c>
      <c r="K215" s="4">
        <v>1</v>
      </c>
      <c r="L215" s="4">
        <v>1</v>
      </c>
      <c r="M215" s="5" t="s">
        <v>1498</v>
      </c>
      <c r="N215" s="5" t="s">
        <v>1504</v>
      </c>
      <c r="O215" s="1"/>
      <c r="P215" s="1" t="s">
        <v>7</v>
      </c>
      <c r="Q215" s="1">
        <v>2019</v>
      </c>
      <c r="R215" s="3">
        <v>9912</v>
      </c>
      <c r="S215" s="1" t="s">
        <v>1101</v>
      </c>
      <c r="T215" s="1" t="s">
        <v>9</v>
      </c>
    </row>
    <row r="216" spans="1:20" x14ac:dyDescent="0.3">
      <c r="A216" s="2">
        <v>215</v>
      </c>
      <c r="B216" s="2" t="s">
        <v>1433</v>
      </c>
      <c r="C216" s="2" t="s">
        <v>1457</v>
      </c>
      <c r="D216" s="2" t="s">
        <v>1455</v>
      </c>
      <c r="E216" s="2" t="s">
        <v>1454</v>
      </c>
      <c r="F216" s="2" t="s">
        <v>1332</v>
      </c>
      <c r="G216" s="2" t="s">
        <v>1423</v>
      </c>
      <c r="H216" s="2" t="s">
        <v>1424</v>
      </c>
      <c r="I216" s="2" t="s">
        <v>1332</v>
      </c>
      <c r="J216" s="1" t="s">
        <v>1102</v>
      </c>
      <c r="K216" s="4">
        <v>1</v>
      </c>
      <c r="L216" s="4">
        <v>1</v>
      </c>
      <c r="M216" s="5"/>
      <c r="N216" s="5"/>
      <c r="O216" s="1"/>
      <c r="P216" s="1" t="s">
        <v>7</v>
      </c>
      <c r="Q216" s="1">
        <v>2019</v>
      </c>
      <c r="R216" s="3">
        <v>28485</v>
      </c>
      <c r="S216" s="1" t="s">
        <v>1103</v>
      </c>
      <c r="T216" s="1" t="s">
        <v>9</v>
      </c>
    </row>
    <row r="217" spans="1:20" x14ac:dyDescent="0.3">
      <c r="A217" s="2">
        <v>216</v>
      </c>
      <c r="B217" s="2" t="s">
        <v>1433</v>
      </c>
      <c r="C217" s="2" t="s">
        <v>1457</v>
      </c>
      <c r="D217" s="2" t="s">
        <v>1436</v>
      </c>
      <c r="E217" s="2" t="s">
        <v>1452</v>
      </c>
      <c r="F217" s="2" t="s">
        <v>1332</v>
      </c>
      <c r="G217" s="2" t="s">
        <v>1423</v>
      </c>
      <c r="H217" s="2" t="s">
        <v>1361</v>
      </c>
      <c r="I217" s="2" t="s">
        <v>1332</v>
      </c>
      <c r="J217" s="1" t="s">
        <v>1104</v>
      </c>
      <c r="K217" s="4">
        <v>1</v>
      </c>
      <c r="L217" s="4">
        <v>1</v>
      </c>
      <c r="M217" s="5" t="s">
        <v>1498</v>
      </c>
      <c r="N217" s="5" t="s">
        <v>2703</v>
      </c>
      <c r="O217" s="1"/>
      <c r="P217" s="1" t="s">
        <v>7</v>
      </c>
      <c r="Q217" s="1">
        <v>2019</v>
      </c>
      <c r="R217" s="3">
        <v>14729</v>
      </c>
      <c r="S217" s="1" t="s">
        <v>1105</v>
      </c>
      <c r="T217" s="1" t="s">
        <v>9</v>
      </c>
    </row>
    <row r="218" spans="1:20" x14ac:dyDescent="0.3">
      <c r="A218" s="2">
        <v>217</v>
      </c>
      <c r="B218" s="2" t="s">
        <v>1433</v>
      </c>
      <c r="C218" s="2" t="s">
        <v>1457</v>
      </c>
      <c r="D218" s="2" t="s">
        <v>1456</v>
      </c>
      <c r="E218" s="2" t="s">
        <v>1452</v>
      </c>
      <c r="F218" s="2" t="s">
        <v>1332</v>
      </c>
      <c r="G218" s="2" t="s">
        <v>1423</v>
      </c>
      <c r="H218" s="2" t="s">
        <v>1337</v>
      </c>
      <c r="I218" s="2" t="s">
        <v>1332</v>
      </c>
      <c r="J218" s="1" t="s">
        <v>1106</v>
      </c>
      <c r="K218" s="4">
        <v>1</v>
      </c>
      <c r="L218" s="4">
        <v>1</v>
      </c>
      <c r="M218" s="5"/>
      <c r="N218" s="5"/>
      <c r="O218" s="1"/>
      <c r="P218" s="1" t="s">
        <v>7</v>
      </c>
      <c r="Q218" s="1">
        <v>2019</v>
      </c>
      <c r="R218" s="3">
        <v>65179</v>
      </c>
      <c r="S218" s="1" t="s">
        <v>1107</v>
      </c>
      <c r="T218" s="1" t="s">
        <v>9</v>
      </c>
    </row>
    <row r="219" spans="1:20" x14ac:dyDescent="0.3">
      <c r="A219" s="2">
        <v>218</v>
      </c>
      <c r="B219" s="2" t="s">
        <v>1433</v>
      </c>
      <c r="C219" s="2" t="s">
        <v>1465</v>
      </c>
      <c r="D219" s="2" t="s">
        <v>1455</v>
      </c>
      <c r="E219" s="2" t="s">
        <v>1452</v>
      </c>
      <c r="F219" s="2" t="s">
        <v>1332</v>
      </c>
      <c r="G219" s="2" t="s">
        <v>1425</v>
      </c>
      <c r="H219" s="2" t="s">
        <v>1331</v>
      </c>
      <c r="I219" s="2" t="s">
        <v>1332</v>
      </c>
      <c r="J219" s="1" t="s">
        <v>1108</v>
      </c>
      <c r="K219" s="4"/>
      <c r="L219" s="4"/>
      <c r="M219" s="5"/>
      <c r="N219" s="5"/>
      <c r="O219" s="1"/>
      <c r="P219" s="1" t="s">
        <v>7</v>
      </c>
      <c r="Q219" s="1">
        <v>2019</v>
      </c>
      <c r="R219" s="3">
        <v>1533475</v>
      </c>
      <c r="S219" s="1" t="s">
        <v>1109</v>
      </c>
      <c r="T219" s="1" t="s">
        <v>9</v>
      </c>
    </row>
    <row r="220" spans="1:20" x14ac:dyDescent="0.3">
      <c r="A220" s="2">
        <v>219</v>
      </c>
      <c r="B220" s="2" t="s">
        <v>1433</v>
      </c>
      <c r="C220" s="2" t="s">
        <v>1454</v>
      </c>
      <c r="D220" s="2" t="s">
        <v>1455</v>
      </c>
      <c r="E220" s="2" t="s">
        <v>1452</v>
      </c>
      <c r="F220" s="2" t="s">
        <v>1332</v>
      </c>
      <c r="G220" s="2" t="s">
        <v>1426</v>
      </c>
      <c r="H220" s="2" t="s">
        <v>1331</v>
      </c>
      <c r="I220" s="2" t="s">
        <v>1332</v>
      </c>
      <c r="J220" s="1" t="s">
        <v>1111</v>
      </c>
      <c r="K220" s="4"/>
      <c r="L220" s="4"/>
      <c r="M220" s="5"/>
      <c r="N220" s="5"/>
      <c r="O220" s="1"/>
      <c r="P220" s="1" t="s">
        <v>7</v>
      </c>
      <c r="Q220" s="1">
        <v>2019</v>
      </c>
      <c r="R220" s="3">
        <v>95619</v>
      </c>
      <c r="S220" s="1" t="s">
        <v>1112</v>
      </c>
      <c r="T220" s="1" t="s">
        <v>9</v>
      </c>
    </row>
    <row r="221" spans="1:20" x14ac:dyDescent="0.3">
      <c r="A221" s="2">
        <v>220</v>
      </c>
      <c r="B221" s="2" t="s">
        <v>1433</v>
      </c>
      <c r="C221" s="2" t="s">
        <v>1463</v>
      </c>
      <c r="D221" s="2" t="s">
        <v>1452</v>
      </c>
      <c r="E221" s="2" t="s">
        <v>1452</v>
      </c>
      <c r="F221" s="2" t="s">
        <v>1332</v>
      </c>
      <c r="G221" s="2" t="s">
        <v>1427</v>
      </c>
      <c r="H221" s="2" t="s">
        <v>1349</v>
      </c>
      <c r="I221" s="2" t="s">
        <v>1332</v>
      </c>
      <c r="J221" s="1" t="s">
        <v>1118</v>
      </c>
      <c r="K221" s="4">
        <v>1</v>
      </c>
      <c r="L221" s="4">
        <v>1</v>
      </c>
      <c r="M221" s="5" t="s">
        <v>1497</v>
      </c>
      <c r="N221" s="5" t="s">
        <v>1500</v>
      </c>
      <c r="O221" s="1"/>
      <c r="P221" s="1" t="s">
        <v>7</v>
      </c>
      <c r="Q221" s="1">
        <v>2019</v>
      </c>
      <c r="R221" s="3">
        <v>103195</v>
      </c>
      <c r="S221" s="1" t="s">
        <v>1119</v>
      </c>
      <c r="T221" s="1" t="s">
        <v>9</v>
      </c>
    </row>
    <row r="222" spans="1:20" x14ac:dyDescent="0.3">
      <c r="A222" s="2">
        <v>221</v>
      </c>
      <c r="B222" s="2" t="s">
        <v>1433</v>
      </c>
      <c r="C222" s="2" t="s">
        <v>1463</v>
      </c>
      <c r="D222" s="2" t="s">
        <v>1462</v>
      </c>
      <c r="E222" s="2" t="s">
        <v>1465</v>
      </c>
      <c r="F222" s="2" t="s">
        <v>1332</v>
      </c>
      <c r="G222" s="2" t="s">
        <v>1427</v>
      </c>
      <c r="H222" s="2" t="s">
        <v>1384</v>
      </c>
      <c r="I222" s="2" t="s">
        <v>1332</v>
      </c>
      <c r="J222" s="1" t="s">
        <v>1122</v>
      </c>
      <c r="K222" s="4">
        <v>1</v>
      </c>
      <c r="L222" s="4">
        <v>1</v>
      </c>
      <c r="M222" s="5" t="s">
        <v>1497</v>
      </c>
      <c r="N222" s="5" t="s">
        <v>1502</v>
      </c>
      <c r="O222" s="1"/>
      <c r="P222" s="1" t="s">
        <v>7</v>
      </c>
      <c r="Q222" s="1">
        <v>2019</v>
      </c>
      <c r="R222" s="3">
        <v>634613</v>
      </c>
      <c r="S222" s="1" t="s">
        <v>1123</v>
      </c>
      <c r="T222" s="1" t="s">
        <v>9</v>
      </c>
    </row>
    <row r="223" spans="1:20" x14ac:dyDescent="0.3">
      <c r="A223" s="2">
        <v>222</v>
      </c>
      <c r="B223" s="2" t="s">
        <v>1433</v>
      </c>
      <c r="C223" s="2" t="s">
        <v>1463</v>
      </c>
      <c r="D223" s="2" t="s">
        <v>1455</v>
      </c>
      <c r="E223" s="2" t="s">
        <v>1452</v>
      </c>
      <c r="F223" s="2" t="s">
        <v>1332</v>
      </c>
      <c r="G223" s="2" t="s">
        <v>1427</v>
      </c>
      <c r="H223" s="2" t="s">
        <v>1331</v>
      </c>
      <c r="I223" s="2" t="s">
        <v>1332</v>
      </c>
      <c r="J223" s="1" t="s">
        <v>1126</v>
      </c>
      <c r="K223" s="4">
        <v>1</v>
      </c>
      <c r="L223" s="4">
        <v>1</v>
      </c>
      <c r="M223" s="5" t="s">
        <v>1497</v>
      </c>
      <c r="N223" s="5" t="s">
        <v>2705</v>
      </c>
      <c r="O223" s="1"/>
      <c r="P223" s="1" t="s">
        <v>7</v>
      </c>
      <c r="Q223" s="1">
        <v>2019</v>
      </c>
      <c r="R223" s="3">
        <v>27843</v>
      </c>
      <c r="S223" s="1" t="s">
        <v>1127</v>
      </c>
      <c r="T223" s="1" t="s">
        <v>9</v>
      </c>
    </row>
    <row r="224" spans="1:20" x14ac:dyDescent="0.3">
      <c r="A224" s="2">
        <v>223</v>
      </c>
      <c r="B224" s="2" t="s">
        <v>1433</v>
      </c>
      <c r="C224" s="2" t="s">
        <v>1463</v>
      </c>
      <c r="D224" s="2" t="s">
        <v>1436</v>
      </c>
      <c r="E224" s="2" t="s">
        <v>1452</v>
      </c>
      <c r="F224" s="2" t="s">
        <v>1332</v>
      </c>
      <c r="G224" s="2" t="s">
        <v>1427</v>
      </c>
      <c r="H224" s="2" t="s">
        <v>1361</v>
      </c>
      <c r="I224" s="2" t="s">
        <v>1332</v>
      </c>
      <c r="J224" s="1" t="s">
        <v>1132</v>
      </c>
      <c r="K224" s="4">
        <v>1</v>
      </c>
      <c r="L224" s="4">
        <v>1</v>
      </c>
      <c r="M224" s="5" t="s">
        <v>1497</v>
      </c>
      <c r="N224" s="5" t="s">
        <v>2702</v>
      </c>
      <c r="O224" s="1"/>
      <c r="P224" s="1" t="s">
        <v>7</v>
      </c>
      <c r="Q224" s="1">
        <v>2019</v>
      </c>
      <c r="R224" s="3">
        <v>251461</v>
      </c>
      <c r="S224" s="1" t="s">
        <v>1133</v>
      </c>
      <c r="T224" s="1" t="s">
        <v>9</v>
      </c>
    </row>
    <row r="225" spans="1:20" x14ac:dyDescent="0.3">
      <c r="A225" s="2">
        <v>224</v>
      </c>
      <c r="B225" s="2" t="s">
        <v>1433</v>
      </c>
      <c r="C225" s="2" t="s">
        <v>1463</v>
      </c>
      <c r="D225" s="2" t="s">
        <v>1456</v>
      </c>
      <c r="E225" s="2" t="s">
        <v>1382</v>
      </c>
      <c r="F225" s="2" t="s">
        <v>1332</v>
      </c>
      <c r="G225" s="2" t="s">
        <v>1427</v>
      </c>
      <c r="H225" s="2" t="s">
        <v>1338</v>
      </c>
      <c r="I225" s="2" t="s">
        <v>1332</v>
      </c>
      <c r="J225" s="1" t="s">
        <v>1138</v>
      </c>
      <c r="K225" s="4">
        <v>1</v>
      </c>
      <c r="L225" s="4">
        <v>1</v>
      </c>
      <c r="M225" s="5"/>
      <c r="N225" s="5"/>
      <c r="O225" s="1"/>
      <c r="P225" s="1" t="s">
        <v>7</v>
      </c>
      <c r="Q225" s="1">
        <v>2019</v>
      </c>
      <c r="R225" s="3">
        <v>382498</v>
      </c>
      <c r="S225" s="1" t="s">
        <v>1139</v>
      </c>
      <c r="T225" s="1" t="s">
        <v>9</v>
      </c>
    </row>
    <row r="226" spans="1:20" x14ac:dyDescent="0.3">
      <c r="A226" s="2">
        <v>225</v>
      </c>
      <c r="B226" s="2" t="s">
        <v>1456</v>
      </c>
      <c r="C226" s="2" t="s">
        <v>1462</v>
      </c>
      <c r="D226" s="2" t="s">
        <v>1451</v>
      </c>
      <c r="E226" s="2" t="s">
        <v>1452</v>
      </c>
      <c r="F226" s="2" t="s">
        <v>1332</v>
      </c>
      <c r="G226" s="2" t="s">
        <v>1430</v>
      </c>
      <c r="H226" s="2" t="s">
        <v>1340</v>
      </c>
      <c r="I226" s="2" t="s">
        <v>1332</v>
      </c>
      <c r="J226" s="1" t="s">
        <v>1140</v>
      </c>
      <c r="K226" s="4">
        <v>1</v>
      </c>
      <c r="L226" s="4">
        <v>1</v>
      </c>
      <c r="M226" s="5" t="s">
        <v>1505</v>
      </c>
      <c r="N226" s="5" t="s">
        <v>1506</v>
      </c>
      <c r="O226" s="1"/>
      <c r="P226" s="1" t="s">
        <v>7</v>
      </c>
      <c r="Q226" s="1">
        <v>2019</v>
      </c>
      <c r="R226" s="3">
        <v>28508605</v>
      </c>
      <c r="S226" s="1" t="s">
        <v>1141</v>
      </c>
      <c r="T226" s="1" t="s">
        <v>9</v>
      </c>
    </row>
    <row r="227" spans="1:20" x14ac:dyDescent="0.3">
      <c r="A227" s="2">
        <v>226</v>
      </c>
      <c r="B227" s="2" t="s">
        <v>1456</v>
      </c>
      <c r="C227" s="2" t="s">
        <v>1462</v>
      </c>
      <c r="D227" s="2" t="s">
        <v>1452</v>
      </c>
      <c r="E227" s="2" t="s">
        <v>1452</v>
      </c>
      <c r="F227" s="2" t="s">
        <v>1332</v>
      </c>
      <c r="G227" s="2" t="s">
        <v>1430</v>
      </c>
      <c r="H227" s="2" t="s">
        <v>1349</v>
      </c>
      <c r="I227" s="2" t="s">
        <v>1332</v>
      </c>
      <c r="J227" s="1" t="s">
        <v>1148</v>
      </c>
      <c r="K227" s="4">
        <v>1</v>
      </c>
      <c r="L227" s="4">
        <v>1</v>
      </c>
      <c r="M227" s="5" t="s">
        <v>1505</v>
      </c>
      <c r="N227" s="5" t="s">
        <v>2699</v>
      </c>
      <c r="O227" s="1"/>
      <c r="P227" s="1" t="s">
        <v>7</v>
      </c>
      <c r="Q227" s="1">
        <v>2019</v>
      </c>
      <c r="R227" s="3">
        <v>17981489</v>
      </c>
      <c r="S227" s="1" t="s">
        <v>1149</v>
      </c>
      <c r="T227" s="1" t="s">
        <v>9</v>
      </c>
    </row>
    <row r="228" spans="1:20" x14ac:dyDescent="0.3">
      <c r="A228" s="2">
        <v>227</v>
      </c>
      <c r="B228" s="2" t="s">
        <v>1456</v>
      </c>
      <c r="C228" s="2" t="s">
        <v>1462</v>
      </c>
      <c r="D228" s="2" t="s">
        <v>1462</v>
      </c>
      <c r="E228" s="2" t="s">
        <v>1455</v>
      </c>
      <c r="F228" s="2" t="s">
        <v>1332</v>
      </c>
      <c r="G228" s="2" t="s">
        <v>1430</v>
      </c>
      <c r="H228" s="2" t="s">
        <v>1355</v>
      </c>
      <c r="I228" s="2" t="s">
        <v>1332</v>
      </c>
      <c r="J228" s="1" t="s">
        <v>1156</v>
      </c>
      <c r="K228" s="4">
        <v>1</v>
      </c>
      <c r="L228" s="4">
        <v>1</v>
      </c>
      <c r="M228" s="5" t="s">
        <v>1505</v>
      </c>
      <c r="N228" s="5" t="s">
        <v>2700</v>
      </c>
      <c r="O228" s="1"/>
      <c r="P228" s="1" t="s">
        <v>7</v>
      </c>
      <c r="Q228" s="1">
        <v>2019</v>
      </c>
      <c r="R228" s="3">
        <v>37021110</v>
      </c>
      <c r="S228" s="1" t="s">
        <v>1157</v>
      </c>
      <c r="T228" s="1" t="s">
        <v>9</v>
      </c>
    </row>
    <row r="229" spans="1:20" x14ac:dyDescent="0.3">
      <c r="A229" s="2">
        <v>228</v>
      </c>
      <c r="B229" s="2" t="s">
        <v>1456</v>
      </c>
      <c r="C229" s="2" t="s">
        <v>1462</v>
      </c>
      <c r="D229" s="2" t="s">
        <v>1455</v>
      </c>
      <c r="E229" s="2" t="s">
        <v>1452</v>
      </c>
      <c r="F229" s="2" t="s">
        <v>1332</v>
      </c>
      <c r="G229" s="2" t="s">
        <v>1430</v>
      </c>
      <c r="H229" s="2" t="s">
        <v>1331</v>
      </c>
      <c r="I229" s="2" t="s">
        <v>1332</v>
      </c>
      <c r="J229" s="1" t="s">
        <v>1161</v>
      </c>
      <c r="K229" s="4">
        <v>1</v>
      </c>
      <c r="L229" s="4">
        <v>1</v>
      </c>
      <c r="M229" s="5" t="s">
        <v>1497</v>
      </c>
      <c r="N229" s="5" t="s">
        <v>2705</v>
      </c>
      <c r="O229" s="1"/>
      <c r="P229" s="1" t="s">
        <v>7</v>
      </c>
      <c r="Q229" s="1">
        <v>2019</v>
      </c>
      <c r="R229" s="3">
        <v>32738770</v>
      </c>
      <c r="S229" s="1" t="s">
        <v>1162</v>
      </c>
      <c r="T229" s="1" t="s">
        <v>9</v>
      </c>
    </row>
    <row r="230" spans="1:20" x14ac:dyDescent="0.3">
      <c r="A230" s="2">
        <v>229</v>
      </c>
      <c r="B230" s="2" t="s">
        <v>1456</v>
      </c>
      <c r="C230" s="2" t="s">
        <v>1462</v>
      </c>
      <c r="D230" s="2" t="s">
        <v>1333</v>
      </c>
      <c r="E230" s="2" t="s">
        <v>1457</v>
      </c>
      <c r="F230" s="2" t="s">
        <v>1332</v>
      </c>
      <c r="G230" s="2" t="s">
        <v>1430</v>
      </c>
      <c r="H230" s="2" t="s">
        <v>1435</v>
      </c>
      <c r="I230" s="2" t="s">
        <v>1332</v>
      </c>
      <c r="J230" s="1" t="s">
        <v>1169</v>
      </c>
      <c r="K230" s="4"/>
      <c r="L230" s="4"/>
      <c r="M230" s="5"/>
      <c r="N230" s="5"/>
      <c r="O230" s="1"/>
      <c r="P230" s="1" t="s">
        <v>7</v>
      </c>
      <c r="Q230" s="1">
        <v>2019</v>
      </c>
      <c r="R230" s="3">
        <v>32191682</v>
      </c>
      <c r="S230" s="1" t="s">
        <v>1170</v>
      </c>
      <c r="T230" s="1" t="s">
        <v>9</v>
      </c>
    </row>
    <row r="231" spans="1:20" x14ac:dyDescent="0.3">
      <c r="A231" s="2">
        <v>230</v>
      </c>
      <c r="B231" s="2" t="s">
        <v>1456</v>
      </c>
      <c r="C231" s="2" t="s">
        <v>1462</v>
      </c>
      <c r="D231" s="2" t="s">
        <v>1333</v>
      </c>
      <c r="E231" s="2" t="s">
        <v>1436</v>
      </c>
      <c r="F231" s="2" t="s">
        <v>1332</v>
      </c>
      <c r="G231" s="2" t="s">
        <v>1430</v>
      </c>
      <c r="H231" s="2" t="s">
        <v>1344</v>
      </c>
      <c r="I231" s="2" t="s">
        <v>1332</v>
      </c>
      <c r="J231" s="1" t="s">
        <v>1171</v>
      </c>
      <c r="K231" s="4">
        <v>0.5</v>
      </c>
      <c r="L231" s="4"/>
      <c r="M231" s="5"/>
      <c r="N231" s="5"/>
      <c r="O231" s="1"/>
      <c r="P231" s="1" t="s">
        <v>7</v>
      </c>
      <c r="Q231" s="1">
        <v>2019</v>
      </c>
      <c r="R231" s="3">
        <v>101476970</v>
      </c>
      <c r="S231" s="56" t="s">
        <v>1172</v>
      </c>
      <c r="T231" s="1" t="s">
        <v>9</v>
      </c>
    </row>
    <row r="232" spans="1:20" x14ac:dyDescent="0.3">
      <c r="A232" s="2">
        <v>231</v>
      </c>
      <c r="B232" s="2" t="s">
        <v>1456</v>
      </c>
      <c r="C232" s="2" t="s">
        <v>1462</v>
      </c>
      <c r="D232" s="2" t="s">
        <v>1436</v>
      </c>
      <c r="E232" s="2" t="s">
        <v>1452</v>
      </c>
      <c r="F232" s="2" t="s">
        <v>1332</v>
      </c>
      <c r="G232" s="2" t="s">
        <v>1430</v>
      </c>
      <c r="H232" s="2" t="s">
        <v>1361</v>
      </c>
      <c r="I232" s="2" t="s">
        <v>1332</v>
      </c>
      <c r="J232" s="1" t="s">
        <v>1173</v>
      </c>
      <c r="K232" s="4">
        <v>1</v>
      </c>
      <c r="L232" s="4">
        <v>1</v>
      </c>
      <c r="M232" s="5" t="s">
        <v>1505</v>
      </c>
      <c r="N232" s="5" t="s">
        <v>2704</v>
      </c>
      <c r="O232" s="1"/>
      <c r="P232" s="1" t="s">
        <v>7</v>
      </c>
      <c r="Q232" s="1">
        <v>2019</v>
      </c>
      <c r="R232" s="3">
        <v>21037214</v>
      </c>
      <c r="S232" s="1" t="s">
        <v>1174</v>
      </c>
      <c r="T232" s="1" t="s">
        <v>9</v>
      </c>
    </row>
    <row r="233" spans="1:20" x14ac:dyDescent="0.3">
      <c r="A233" s="2">
        <v>232</v>
      </c>
      <c r="B233" s="2" t="s">
        <v>1456</v>
      </c>
      <c r="C233" s="2" t="s">
        <v>1462</v>
      </c>
      <c r="D233" s="2" t="s">
        <v>1436</v>
      </c>
      <c r="E233" s="2" t="s">
        <v>1457</v>
      </c>
      <c r="F233" s="2" t="s">
        <v>1332</v>
      </c>
      <c r="G233" s="2" t="s">
        <v>1430</v>
      </c>
      <c r="H233" s="2" t="s">
        <v>1362</v>
      </c>
      <c r="I233" s="2" t="s">
        <v>1332</v>
      </c>
      <c r="J233" s="1" t="s">
        <v>1179</v>
      </c>
      <c r="K233" s="4"/>
      <c r="L233" s="4"/>
      <c r="M233" s="5"/>
      <c r="N233" s="5"/>
      <c r="O233" s="1"/>
      <c r="P233" s="1" t="s">
        <v>7</v>
      </c>
      <c r="Q233" s="1">
        <v>2019</v>
      </c>
      <c r="R233" s="3">
        <v>3321656</v>
      </c>
      <c r="S233" s="1" t="s">
        <v>1180</v>
      </c>
      <c r="T233" s="1" t="s">
        <v>9</v>
      </c>
    </row>
    <row r="234" spans="1:20" x14ac:dyDescent="0.3">
      <c r="A234" s="2">
        <v>233</v>
      </c>
      <c r="B234" s="2" t="s">
        <v>1456</v>
      </c>
      <c r="C234" s="2" t="s">
        <v>1462</v>
      </c>
      <c r="D234" s="2" t="s">
        <v>1456</v>
      </c>
      <c r="E234" s="2" t="s">
        <v>1382</v>
      </c>
      <c r="F234" s="2" t="s">
        <v>1332</v>
      </c>
      <c r="G234" s="2" t="s">
        <v>1430</v>
      </c>
      <c r="H234" s="2" t="s">
        <v>1338</v>
      </c>
      <c r="I234" s="2" t="s">
        <v>1332</v>
      </c>
      <c r="J234" s="1" t="s">
        <v>1196</v>
      </c>
      <c r="K234" s="4">
        <v>1</v>
      </c>
      <c r="L234" s="4">
        <v>1</v>
      </c>
      <c r="M234" s="5"/>
      <c r="N234" s="5"/>
      <c r="O234" s="1"/>
      <c r="P234" s="1" t="s">
        <v>7</v>
      </c>
      <c r="Q234" s="1">
        <v>2019</v>
      </c>
      <c r="R234" s="3">
        <v>100266078</v>
      </c>
      <c r="S234" s="1" t="s">
        <v>1197</v>
      </c>
      <c r="T234" s="1" t="s">
        <v>9</v>
      </c>
    </row>
    <row r="235" spans="1:20" x14ac:dyDescent="0.3">
      <c r="A235" s="2">
        <v>234</v>
      </c>
      <c r="B235" s="2" t="s">
        <v>1456</v>
      </c>
      <c r="C235" s="2" t="s">
        <v>1454</v>
      </c>
      <c r="D235" s="2" t="s">
        <v>1451</v>
      </c>
      <c r="E235" s="2" t="s">
        <v>1452</v>
      </c>
      <c r="F235" s="2" t="s">
        <v>1332</v>
      </c>
      <c r="G235" s="2" t="s">
        <v>1437</v>
      </c>
      <c r="H235" s="2" t="s">
        <v>1340</v>
      </c>
      <c r="I235" s="2" t="s">
        <v>1332</v>
      </c>
      <c r="J235" s="1" t="s">
        <v>1202</v>
      </c>
      <c r="K235" s="4">
        <v>1</v>
      </c>
      <c r="L235" s="4">
        <v>1</v>
      </c>
      <c r="M235" s="5" t="s">
        <v>1505</v>
      </c>
      <c r="N235" s="5" t="s">
        <v>1506</v>
      </c>
      <c r="O235" s="1"/>
      <c r="P235" s="1" t="s">
        <v>7</v>
      </c>
      <c r="Q235" s="1">
        <v>2019</v>
      </c>
      <c r="R235" s="3">
        <v>28461319</v>
      </c>
      <c r="S235" s="1" t="s">
        <v>1203</v>
      </c>
      <c r="T235" s="1" t="s">
        <v>9</v>
      </c>
    </row>
    <row r="236" spans="1:20" x14ac:dyDescent="0.3">
      <c r="A236" s="2">
        <v>235</v>
      </c>
      <c r="B236" s="2" t="s">
        <v>1456</v>
      </c>
      <c r="C236" s="2" t="s">
        <v>1454</v>
      </c>
      <c r="D236" s="2" t="s">
        <v>1451</v>
      </c>
      <c r="E236" s="2" t="s">
        <v>1433</v>
      </c>
      <c r="F236" s="2" t="s">
        <v>1332</v>
      </c>
      <c r="G236" s="2" t="s">
        <v>1437</v>
      </c>
      <c r="H236" s="2" t="s">
        <v>1400</v>
      </c>
      <c r="I236" s="2" t="s">
        <v>1332</v>
      </c>
      <c r="J236" s="1" t="s">
        <v>1204</v>
      </c>
      <c r="K236" s="4"/>
      <c r="L236" s="4"/>
      <c r="M236" s="5"/>
      <c r="N236" s="5"/>
      <c r="O236" s="1"/>
      <c r="P236" s="1" t="s">
        <v>7</v>
      </c>
      <c r="Q236" s="1">
        <v>2019</v>
      </c>
      <c r="R236" s="3">
        <v>27480587</v>
      </c>
      <c r="S236" s="1" t="s">
        <v>1205</v>
      </c>
      <c r="T236" s="1" t="s">
        <v>9</v>
      </c>
    </row>
    <row r="237" spans="1:20" x14ac:dyDescent="0.3">
      <c r="A237" s="2">
        <v>236</v>
      </c>
      <c r="B237" s="2" t="s">
        <v>1456</v>
      </c>
      <c r="C237" s="2" t="s">
        <v>1454</v>
      </c>
      <c r="D237" s="2" t="s">
        <v>1452</v>
      </c>
      <c r="E237" s="2" t="s">
        <v>1452</v>
      </c>
      <c r="F237" s="2" t="s">
        <v>1332</v>
      </c>
      <c r="G237" s="2" t="s">
        <v>1437</v>
      </c>
      <c r="H237" s="2" t="s">
        <v>1349</v>
      </c>
      <c r="I237" s="2" t="s">
        <v>1332</v>
      </c>
      <c r="J237" s="1" t="s">
        <v>1206</v>
      </c>
      <c r="K237" s="4">
        <v>1</v>
      </c>
      <c r="L237" s="4">
        <v>1</v>
      </c>
      <c r="M237" s="5" t="s">
        <v>1505</v>
      </c>
      <c r="N237" s="5" t="s">
        <v>2699</v>
      </c>
      <c r="O237" s="1"/>
      <c r="P237" s="1" t="s">
        <v>7</v>
      </c>
      <c r="Q237" s="1">
        <v>2019</v>
      </c>
      <c r="R237" s="3">
        <v>9442341</v>
      </c>
      <c r="S237" s="1" t="s">
        <v>1207</v>
      </c>
      <c r="T237" s="1" t="s">
        <v>9</v>
      </c>
    </row>
    <row r="238" spans="1:20" x14ac:dyDescent="0.3">
      <c r="A238" s="2">
        <v>237</v>
      </c>
      <c r="B238" s="2" t="s">
        <v>1456</v>
      </c>
      <c r="C238" s="2" t="s">
        <v>1454</v>
      </c>
      <c r="D238" s="2" t="s">
        <v>1452</v>
      </c>
      <c r="E238" s="2" t="s">
        <v>1433</v>
      </c>
      <c r="F238" s="2" t="s">
        <v>1332</v>
      </c>
      <c r="G238" s="2" t="s">
        <v>1437</v>
      </c>
      <c r="H238" s="2" t="s">
        <v>1415</v>
      </c>
      <c r="I238" s="2" t="s">
        <v>1332</v>
      </c>
      <c r="J238" s="1" t="s">
        <v>1208</v>
      </c>
      <c r="K238" s="4"/>
      <c r="L238" s="4"/>
      <c r="M238" s="5"/>
      <c r="N238" s="5"/>
      <c r="O238" s="1"/>
      <c r="P238" s="1" t="s">
        <v>7</v>
      </c>
      <c r="Q238" s="1">
        <v>2019</v>
      </c>
      <c r="R238" s="3">
        <v>9279649</v>
      </c>
      <c r="S238" s="1" t="s">
        <v>1209</v>
      </c>
      <c r="T238" s="1" t="s">
        <v>9</v>
      </c>
    </row>
    <row r="239" spans="1:20" x14ac:dyDescent="0.3">
      <c r="A239" s="2">
        <v>238</v>
      </c>
      <c r="B239" s="2" t="s">
        <v>1456</v>
      </c>
      <c r="C239" s="2" t="s">
        <v>1454</v>
      </c>
      <c r="D239" s="2" t="s">
        <v>1455</v>
      </c>
      <c r="E239" s="2" t="s">
        <v>1452</v>
      </c>
      <c r="F239" s="2" t="s">
        <v>1332</v>
      </c>
      <c r="G239" s="2" t="s">
        <v>1437</v>
      </c>
      <c r="H239" s="2" t="s">
        <v>1331</v>
      </c>
      <c r="I239" s="2" t="s">
        <v>1332</v>
      </c>
      <c r="J239" s="1" t="s">
        <v>1210</v>
      </c>
      <c r="K239" s="4">
        <v>1</v>
      </c>
      <c r="L239" s="4">
        <v>1</v>
      </c>
      <c r="M239" s="5" t="s">
        <v>1497</v>
      </c>
      <c r="N239" s="5" t="s">
        <v>2705</v>
      </c>
      <c r="O239" s="1"/>
      <c r="P239" s="1" t="s">
        <v>7</v>
      </c>
      <c r="Q239" s="1">
        <v>2019</v>
      </c>
      <c r="R239" s="3">
        <v>26336760</v>
      </c>
      <c r="S239" s="1" t="s">
        <v>1211</v>
      </c>
      <c r="T239" s="1" t="s">
        <v>9</v>
      </c>
    </row>
    <row r="240" spans="1:20" x14ac:dyDescent="0.3">
      <c r="A240" s="2">
        <v>239</v>
      </c>
      <c r="B240" s="2" t="s">
        <v>1456</v>
      </c>
      <c r="C240" s="2" t="s">
        <v>1454</v>
      </c>
      <c r="D240" s="2" t="s">
        <v>1455</v>
      </c>
      <c r="E240" s="2" t="s">
        <v>1433</v>
      </c>
      <c r="F240" s="2" t="s">
        <v>1332</v>
      </c>
      <c r="G240" s="2" t="s">
        <v>1437</v>
      </c>
      <c r="H240" s="2" t="s">
        <v>1357</v>
      </c>
      <c r="I240" s="2" t="s">
        <v>1332</v>
      </c>
      <c r="J240" s="1" t="s">
        <v>1212</v>
      </c>
      <c r="K240" s="4"/>
      <c r="L240" s="4"/>
      <c r="M240" s="5"/>
      <c r="N240" s="5"/>
      <c r="O240" s="1"/>
      <c r="P240" s="1" t="s">
        <v>7</v>
      </c>
      <c r="Q240" s="1">
        <v>2019</v>
      </c>
      <c r="R240" s="3">
        <v>19946206</v>
      </c>
      <c r="S240" s="1" t="s">
        <v>1213</v>
      </c>
      <c r="T240" s="1" t="s">
        <v>9</v>
      </c>
    </row>
    <row r="241" spans="1:20" x14ac:dyDescent="0.3">
      <c r="A241" s="2">
        <v>240</v>
      </c>
      <c r="B241" s="2" t="s">
        <v>1456</v>
      </c>
      <c r="C241" s="2" t="s">
        <v>1454</v>
      </c>
      <c r="D241" s="2" t="s">
        <v>1436</v>
      </c>
      <c r="E241" s="2" t="s">
        <v>1452</v>
      </c>
      <c r="F241" s="2" t="s">
        <v>1332</v>
      </c>
      <c r="G241" s="2" t="s">
        <v>1437</v>
      </c>
      <c r="H241" s="2" t="s">
        <v>1361</v>
      </c>
      <c r="I241" s="2" t="s">
        <v>1332</v>
      </c>
      <c r="J241" s="1" t="s">
        <v>1214</v>
      </c>
      <c r="K241" s="4">
        <v>1</v>
      </c>
      <c r="L241" s="4">
        <v>1</v>
      </c>
      <c r="M241" s="5" t="s">
        <v>1505</v>
      </c>
      <c r="N241" s="5" t="s">
        <v>2704</v>
      </c>
      <c r="O241" s="1"/>
      <c r="P241" s="1" t="s">
        <v>7</v>
      </c>
      <c r="Q241" s="1">
        <v>2019</v>
      </c>
      <c r="R241" s="3">
        <v>12008193</v>
      </c>
      <c r="S241" s="1" t="s">
        <v>1215</v>
      </c>
      <c r="T241" s="1" t="s">
        <v>9</v>
      </c>
    </row>
    <row r="242" spans="1:20" x14ac:dyDescent="0.3">
      <c r="A242" s="2">
        <v>241</v>
      </c>
      <c r="B242" s="2" t="s">
        <v>1456</v>
      </c>
      <c r="C242" s="2" t="s">
        <v>1454</v>
      </c>
      <c r="D242" s="2" t="s">
        <v>1436</v>
      </c>
      <c r="E242" s="2" t="s">
        <v>1433</v>
      </c>
      <c r="F242" s="2" t="s">
        <v>1332</v>
      </c>
      <c r="G242" s="2" t="s">
        <v>1437</v>
      </c>
      <c r="H242" s="2" t="s">
        <v>1416</v>
      </c>
      <c r="I242" s="2" t="s">
        <v>1332</v>
      </c>
      <c r="J242" s="1" t="s">
        <v>1216</v>
      </c>
      <c r="K242" s="4"/>
      <c r="L242" s="4"/>
      <c r="M242" s="5"/>
      <c r="N242" s="5"/>
      <c r="O242" s="1"/>
      <c r="P242" s="1" t="s">
        <v>7</v>
      </c>
      <c r="Q242" s="1">
        <v>2019</v>
      </c>
      <c r="R242" s="3">
        <v>11423221</v>
      </c>
      <c r="S242" s="1" t="s">
        <v>1217</v>
      </c>
      <c r="T242" s="1" t="s">
        <v>9</v>
      </c>
    </row>
    <row r="243" spans="1:20" x14ac:dyDescent="0.3">
      <c r="A243" s="2">
        <v>242</v>
      </c>
      <c r="B243" s="2" t="s">
        <v>1456</v>
      </c>
      <c r="C243" s="2" t="s">
        <v>1454</v>
      </c>
      <c r="D243" s="2" t="s">
        <v>1433</v>
      </c>
      <c r="E243" s="2" t="s">
        <v>1452</v>
      </c>
      <c r="F243" s="2" t="s">
        <v>1332</v>
      </c>
      <c r="G243" s="2" t="s">
        <v>1437</v>
      </c>
      <c r="H243" s="2" t="s">
        <v>1363</v>
      </c>
      <c r="I243" s="2" t="s">
        <v>1332</v>
      </c>
      <c r="J243" s="1" t="s">
        <v>1218</v>
      </c>
      <c r="K243" s="4"/>
      <c r="L243" s="4"/>
      <c r="M243" s="5"/>
      <c r="N243" s="5"/>
      <c r="O243" s="1"/>
      <c r="P243" s="1" t="s">
        <v>7</v>
      </c>
      <c r="Q243" s="1">
        <v>2019</v>
      </c>
      <c r="R243" s="3">
        <v>68129663</v>
      </c>
      <c r="S243" s="1" t="s">
        <v>1219</v>
      </c>
      <c r="T243" s="1" t="s">
        <v>9</v>
      </c>
    </row>
    <row r="244" spans="1:20" x14ac:dyDescent="0.3">
      <c r="A244" s="2">
        <v>243</v>
      </c>
      <c r="B244" s="2" t="s">
        <v>1456</v>
      </c>
      <c r="C244" s="2" t="s">
        <v>1454</v>
      </c>
      <c r="D244" s="2" t="s">
        <v>1456</v>
      </c>
      <c r="E244" s="2" t="s">
        <v>1382</v>
      </c>
      <c r="F244" s="2" t="s">
        <v>1332</v>
      </c>
      <c r="G244" s="2" t="s">
        <v>1437</v>
      </c>
      <c r="H244" s="2" t="s">
        <v>1338</v>
      </c>
      <c r="I244" s="2" t="s">
        <v>1332</v>
      </c>
      <c r="J244" s="1" t="s">
        <v>1220</v>
      </c>
      <c r="K244" s="4"/>
      <c r="L244" s="4"/>
      <c r="M244" s="5"/>
      <c r="N244" s="5"/>
      <c r="O244" s="1"/>
      <c r="P244" s="1" t="s">
        <v>7</v>
      </c>
      <c r="Q244" s="1">
        <v>2019</v>
      </c>
      <c r="R244" s="3">
        <v>76248613</v>
      </c>
      <c r="S244" s="1" t="s">
        <v>1221</v>
      </c>
      <c r="T244" s="1" t="s">
        <v>9</v>
      </c>
    </row>
    <row r="245" spans="1:20" x14ac:dyDescent="0.3">
      <c r="A245" s="2">
        <v>244</v>
      </c>
      <c r="B245" s="2" t="s">
        <v>1467</v>
      </c>
      <c r="C245" s="2" t="s">
        <v>1463</v>
      </c>
      <c r="D245" s="2" t="s">
        <v>1455</v>
      </c>
      <c r="E245" s="2" t="s">
        <v>1452</v>
      </c>
      <c r="F245" s="2" t="s">
        <v>1332</v>
      </c>
      <c r="G245" s="2" t="s">
        <v>1438</v>
      </c>
      <c r="H245" s="2" t="s">
        <v>1331</v>
      </c>
      <c r="I245" s="2" t="s">
        <v>1332</v>
      </c>
      <c r="J245" s="1" t="s">
        <v>1225</v>
      </c>
      <c r="K245" s="4"/>
      <c r="L245" s="4"/>
      <c r="M245" s="5"/>
      <c r="N245" s="5"/>
      <c r="O245" s="1"/>
      <c r="P245" s="1" t="s">
        <v>7</v>
      </c>
      <c r="Q245" s="1">
        <v>2019</v>
      </c>
      <c r="R245" s="3">
        <v>135915</v>
      </c>
      <c r="S245" s="1" t="s">
        <v>1226</v>
      </c>
      <c r="T245" s="1" t="s">
        <v>9</v>
      </c>
    </row>
    <row r="246" spans="1:20" x14ac:dyDescent="0.3">
      <c r="A246" s="2">
        <v>245</v>
      </c>
      <c r="B246" s="2" t="s">
        <v>1467</v>
      </c>
      <c r="C246" s="2" t="s">
        <v>1433</v>
      </c>
      <c r="D246" s="2" t="s">
        <v>1455</v>
      </c>
      <c r="E246" s="2" t="s">
        <v>1452</v>
      </c>
      <c r="F246" s="2" t="s">
        <v>1332</v>
      </c>
      <c r="G246" s="2" t="s">
        <v>7</v>
      </c>
      <c r="H246" s="2" t="s">
        <v>1331</v>
      </c>
      <c r="I246" s="2" t="s">
        <v>1332</v>
      </c>
      <c r="J246" s="1" t="s">
        <v>1228</v>
      </c>
      <c r="K246" s="4"/>
      <c r="L246" s="4"/>
      <c r="M246" s="5"/>
      <c r="N246" s="5"/>
      <c r="O246" s="1"/>
      <c r="P246" s="1" t="s">
        <v>7</v>
      </c>
      <c r="Q246" s="1">
        <v>2019</v>
      </c>
      <c r="R246" s="3">
        <v>0</v>
      </c>
      <c r="S246" s="1" t="s">
        <v>1229</v>
      </c>
      <c r="T246" s="1" t="s">
        <v>9</v>
      </c>
    </row>
    <row r="247" spans="1:20" x14ac:dyDescent="0.3">
      <c r="A247" s="2">
        <v>246</v>
      </c>
      <c r="B247" s="2" t="s">
        <v>1470</v>
      </c>
      <c r="C247" s="2" t="s">
        <v>1335</v>
      </c>
      <c r="D247" s="2" t="s">
        <v>1452</v>
      </c>
      <c r="E247" s="2" t="s">
        <v>1452</v>
      </c>
      <c r="F247" s="2" t="s">
        <v>1332</v>
      </c>
      <c r="G247" s="2" t="s">
        <v>1439</v>
      </c>
      <c r="H247" s="2" t="s">
        <v>1349</v>
      </c>
      <c r="I247" s="2" t="s">
        <v>1332</v>
      </c>
      <c r="J247" s="1" t="s">
        <v>1231</v>
      </c>
      <c r="K247" s="4">
        <v>1</v>
      </c>
      <c r="L247" s="4">
        <v>1</v>
      </c>
      <c r="M247" s="5"/>
      <c r="N247" s="5"/>
      <c r="O247" s="1"/>
      <c r="P247" s="1" t="s">
        <v>7</v>
      </c>
      <c r="Q247" s="1">
        <v>2019</v>
      </c>
      <c r="R247" s="3">
        <v>84299</v>
      </c>
      <c r="S247" s="1" t="s">
        <v>1232</v>
      </c>
      <c r="T247" s="1" t="s">
        <v>9</v>
      </c>
    </row>
    <row r="248" spans="1:20" x14ac:dyDescent="0.3">
      <c r="A248" s="2">
        <v>247</v>
      </c>
      <c r="B248" s="2" t="s">
        <v>1470</v>
      </c>
      <c r="C248" s="2" t="s">
        <v>1335</v>
      </c>
      <c r="D248" s="2" t="s">
        <v>1462</v>
      </c>
      <c r="E248" s="2" t="s">
        <v>1455</v>
      </c>
      <c r="F248" s="2" t="s">
        <v>1332</v>
      </c>
      <c r="G248" s="2" t="s">
        <v>1439</v>
      </c>
      <c r="H248" s="2" t="s">
        <v>1355</v>
      </c>
      <c r="I248" s="2" t="s">
        <v>1332</v>
      </c>
      <c r="J248" s="1" t="s">
        <v>1233</v>
      </c>
      <c r="K248" s="4">
        <v>1</v>
      </c>
      <c r="L248" s="4">
        <v>1</v>
      </c>
      <c r="M248" s="5"/>
      <c r="N248" s="5"/>
      <c r="O248" s="1"/>
      <c r="P248" s="1" t="s">
        <v>7</v>
      </c>
      <c r="Q248" s="1">
        <v>2019</v>
      </c>
      <c r="R248" s="3">
        <v>200524</v>
      </c>
      <c r="S248" s="1" t="s">
        <v>1234</v>
      </c>
      <c r="T248" s="1" t="s">
        <v>9</v>
      </c>
    </row>
    <row r="249" spans="1:20" x14ac:dyDescent="0.3">
      <c r="A249" s="2">
        <v>248</v>
      </c>
      <c r="B249" s="2" t="s">
        <v>1470</v>
      </c>
      <c r="C249" s="2" t="s">
        <v>1335</v>
      </c>
      <c r="D249" s="2" t="s">
        <v>1462</v>
      </c>
      <c r="E249" s="2" t="s">
        <v>1382</v>
      </c>
      <c r="F249" s="2" t="s">
        <v>1332</v>
      </c>
      <c r="G249" s="2" t="s">
        <v>1439</v>
      </c>
      <c r="H249" s="2" t="s">
        <v>1350</v>
      </c>
      <c r="I249" s="2" t="s">
        <v>1332</v>
      </c>
      <c r="J249" s="1" t="s">
        <v>1235</v>
      </c>
      <c r="K249" s="4">
        <v>1</v>
      </c>
      <c r="L249" s="4">
        <v>1</v>
      </c>
      <c r="M249" s="5"/>
      <c r="N249" s="5"/>
      <c r="O249" s="1"/>
      <c r="P249" s="1" t="s">
        <v>7</v>
      </c>
      <c r="Q249" s="1">
        <v>2019</v>
      </c>
      <c r="R249" s="3">
        <v>103644</v>
      </c>
      <c r="S249" s="1" t="s">
        <v>1236</v>
      </c>
      <c r="T249" s="1" t="s">
        <v>9</v>
      </c>
    </row>
    <row r="250" spans="1:20" x14ac:dyDescent="0.3">
      <c r="A250" s="2">
        <v>249</v>
      </c>
      <c r="B250" s="2" t="s">
        <v>1470</v>
      </c>
      <c r="C250" s="2" t="s">
        <v>1335</v>
      </c>
      <c r="D250" s="2" t="s">
        <v>1455</v>
      </c>
      <c r="E250" s="2" t="s">
        <v>1452</v>
      </c>
      <c r="F250" s="2" t="s">
        <v>1332</v>
      </c>
      <c r="G250" s="2" t="s">
        <v>1439</v>
      </c>
      <c r="H250" s="2" t="s">
        <v>1331</v>
      </c>
      <c r="I250" s="2" t="s">
        <v>1332</v>
      </c>
      <c r="J250" s="1" t="s">
        <v>1237</v>
      </c>
      <c r="K250" s="4">
        <v>1</v>
      </c>
      <c r="L250" s="4">
        <v>1</v>
      </c>
      <c r="M250" s="5"/>
      <c r="N250" s="5"/>
      <c r="O250" s="1"/>
      <c r="P250" s="1" t="s">
        <v>7</v>
      </c>
      <c r="Q250" s="1">
        <v>2019</v>
      </c>
      <c r="R250" s="3">
        <v>1406983</v>
      </c>
      <c r="S250" s="1" t="s">
        <v>1238</v>
      </c>
      <c r="T250" s="1" t="s">
        <v>9</v>
      </c>
    </row>
    <row r="251" spans="1:20" x14ac:dyDescent="0.3">
      <c r="A251" s="2">
        <v>250</v>
      </c>
      <c r="B251" s="2" t="s">
        <v>1470</v>
      </c>
      <c r="C251" s="2" t="s">
        <v>1335</v>
      </c>
      <c r="D251" s="2" t="s">
        <v>1333</v>
      </c>
      <c r="E251" s="2" t="s">
        <v>1436</v>
      </c>
      <c r="F251" s="2" t="s">
        <v>1332</v>
      </c>
      <c r="G251" s="2" t="s">
        <v>1439</v>
      </c>
      <c r="H251" s="2" t="s">
        <v>1344</v>
      </c>
      <c r="I251" s="2" t="s">
        <v>1332</v>
      </c>
      <c r="J251" s="1" t="s">
        <v>1239</v>
      </c>
      <c r="K251" s="4">
        <v>1</v>
      </c>
      <c r="L251" s="4">
        <v>1</v>
      </c>
      <c r="M251" s="5"/>
      <c r="N251" s="5"/>
      <c r="O251" s="1"/>
      <c r="P251" s="1" t="s">
        <v>7</v>
      </c>
      <c r="Q251" s="1">
        <v>2019</v>
      </c>
      <c r="R251" s="3">
        <v>2339831</v>
      </c>
      <c r="S251" s="56" t="s">
        <v>1240</v>
      </c>
      <c r="T251" s="1" t="s">
        <v>9</v>
      </c>
    </row>
    <row r="252" spans="1:20" x14ac:dyDescent="0.3">
      <c r="A252" s="2">
        <v>251</v>
      </c>
      <c r="B252" s="2" t="s">
        <v>1470</v>
      </c>
      <c r="C252" s="2" t="s">
        <v>1335</v>
      </c>
      <c r="D252" s="2" t="s">
        <v>1436</v>
      </c>
      <c r="E252" s="2" t="s">
        <v>1452</v>
      </c>
      <c r="F252" s="2" t="s">
        <v>1332</v>
      </c>
      <c r="G252" s="2" t="s">
        <v>1439</v>
      </c>
      <c r="H252" s="2" t="s">
        <v>1361</v>
      </c>
      <c r="I252" s="2" t="s">
        <v>1332</v>
      </c>
      <c r="J252" s="1" t="s">
        <v>1241</v>
      </c>
      <c r="K252" s="4">
        <v>1</v>
      </c>
      <c r="L252" s="4">
        <v>1</v>
      </c>
      <c r="M252" s="5" t="s">
        <v>1497</v>
      </c>
      <c r="N252" s="5" t="s">
        <v>2702</v>
      </c>
      <c r="O252" s="1"/>
      <c r="P252" s="1" t="s">
        <v>7</v>
      </c>
      <c r="Q252" s="1">
        <v>2019</v>
      </c>
      <c r="R252" s="3">
        <v>544381</v>
      </c>
      <c r="S252" s="1" t="s">
        <v>1242</v>
      </c>
      <c r="T252" s="1" t="s">
        <v>9</v>
      </c>
    </row>
    <row r="253" spans="1:20" x14ac:dyDescent="0.3">
      <c r="A253" s="2">
        <v>252</v>
      </c>
      <c r="B253" s="2" t="s">
        <v>1470</v>
      </c>
      <c r="C253" s="2" t="s">
        <v>1335</v>
      </c>
      <c r="D253" s="2" t="s">
        <v>1436</v>
      </c>
      <c r="E253" s="2" t="s">
        <v>1433</v>
      </c>
      <c r="F253" s="2" t="s">
        <v>1332</v>
      </c>
      <c r="G253" s="2" t="s">
        <v>1439</v>
      </c>
      <c r="H253" s="2" t="s">
        <v>1416</v>
      </c>
      <c r="I253" s="2" t="s">
        <v>1332</v>
      </c>
      <c r="J253" s="1" t="s">
        <v>1247</v>
      </c>
      <c r="K253" s="4">
        <v>1</v>
      </c>
      <c r="L253" s="4">
        <v>1</v>
      </c>
      <c r="M253" s="5"/>
      <c r="N253" s="5"/>
      <c r="O253" s="1"/>
      <c r="P253" s="1" t="s">
        <v>7</v>
      </c>
      <c r="Q253" s="1">
        <v>2019</v>
      </c>
      <c r="R253" s="3">
        <v>235741</v>
      </c>
      <c r="S253" s="1" t="s">
        <v>1248</v>
      </c>
      <c r="T253" s="1" t="s">
        <v>9</v>
      </c>
    </row>
    <row r="254" spans="1:20" x14ac:dyDescent="0.3">
      <c r="A254" s="2">
        <v>253</v>
      </c>
      <c r="B254" s="2" t="s">
        <v>1470</v>
      </c>
      <c r="C254" s="2" t="s">
        <v>1335</v>
      </c>
      <c r="D254" s="2" t="s">
        <v>1436</v>
      </c>
      <c r="E254" s="2" t="s">
        <v>1382</v>
      </c>
      <c r="F254" s="2" t="s">
        <v>1332</v>
      </c>
      <c r="G254" s="2" t="s">
        <v>1439</v>
      </c>
      <c r="H254" s="2" t="s">
        <v>1440</v>
      </c>
      <c r="I254" s="2" t="s">
        <v>1332</v>
      </c>
      <c r="J254" s="1" t="s">
        <v>1249</v>
      </c>
      <c r="K254" s="4">
        <v>1</v>
      </c>
      <c r="L254" s="4">
        <v>1</v>
      </c>
      <c r="M254" s="5"/>
      <c r="N254" s="5"/>
      <c r="O254" s="1"/>
      <c r="P254" s="1" t="s">
        <v>7</v>
      </c>
      <c r="Q254" s="1">
        <v>2019</v>
      </c>
      <c r="R254" s="3">
        <v>308640</v>
      </c>
      <c r="S254" s="1" t="s">
        <v>1250</v>
      </c>
      <c r="T254" s="1" t="s">
        <v>9</v>
      </c>
    </row>
    <row r="255" spans="1:20" x14ac:dyDescent="0.3">
      <c r="A255" s="2">
        <v>254</v>
      </c>
      <c r="B255" s="2" t="s">
        <v>1470</v>
      </c>
      <c r="C255" s="2" t="s">
        <v>1433</v>
      </c>
      <c r="D255" s="2" t="s">
        <v>1452</v>
      </c>
      <c r="E255" s="2" t="s">
        <v>1452</v>
      </c>
      <c r="F255" s="2" t="s">
        <v>1332</v>
      </c>
      <c r="G255" s="2" t="s">
        <v>1441</v>
      </c>
      <c r="H255" s="2" t="s">
        <v>1349</v>
      </c>
      <c r="I255" s="2" t="s">
        <v>1332</v>
      </c>
      <c r="J255" s="1" t="s">
        <v>1253</v>
      </c>
      <c r="K255" s="4">
        <v>1</v>
      </c>
      <c r="L255" s="4">
        <v>1</v>
      </c>
      <c r="M255" s="5"/>
      <c r="N255" s="5"/>
      <c r="O255" s="1"/>
      <c r="P255" s="1" t="s">
        <v>7</v>
      </c>
      <c r="Q255" s="1">
        <v>2019</v>
      </c>
      <c r="R255" s="3">
        <v>39040</v>
      </c>
      <c r="S255" s="1" t="s">
        <v>1254</v>
      </c>
      <c r="T255" s="1" t="s">
        <v>9</v>
      </c>
    </row>
    <row r="256" spans="1:20" x14ac:dyDescent="0.3">
      <c r="A256" s="2">
        <v>255</v>
      </c>
      <c r="B256" s="2" t="s">
        <v>1470</v>
      </c>
      <c r="C256" s="2" t="s">
        <v>1433</v>
      </c>
      <c r="D256" s="2" t="s">
        <v>1462</v>
      </c>
      <c r="E256" s="2" t="s">
        <v>1455</v>
      </c>
      <c r="F256" s="2" t="s">
        <v>1332</v>
      </c>
      <c r="G256" s="2" t="s">
        <v>1441</v>
      </c>
      <c r="H256" s="2" t="s">
        <v>1355</v>
      </c>
      <c r="I256" s="2" t="s">
        <v>1332</v>
      </c>
      <c r="J256" s="1" t="s">
        <v>1255</v>
      </c>
      <c r="K256" s="4">
        <v>1</v>
      </c>
      <c r="L256" s="4">
        <v>1</v>
      </c>
      <c r="M256" s="5"/>
      <c r="N256" s="5"/>
      <c r="O256" s="1"/>
      <c r="P256" s="1" t="s">
        <v>7</v>
      </c>
      <c r="Q256" s="1">
        <v>2019</v>
      </c>
      <c r="R256" s="3">
        <v>247613</v>
      </c>
      <c r="S256" s="1" t="s">
        <v>1256</v>
      </c>
      <c r="T256" s="1" t="s">
        <v>9</v>
      </c>
    </row>
    <row r="257" spans="1:20" x14ac:dyDescent="0.3">
      <c r="A257" s="2">
        <v>256</v>
      </c>
      <c r="B257" s="2" t="s">
        <v>1470</v>
      </c>
      <c r="C257" s="2" t="s">
        <v>1433</v>
      </c>
      <c r="D257" s="2" t="s">
        <v>1455</v>
      </c>
      <c r="E257" s="2" t="s">
        <v>1452</v>
      </c>
      <c r="F257" s="2" t="s">
        <v>1332</v>
      </c>
      <c r="G257" s="2" t="s">
        <v>1441</v>
      </c>
      <c r="H257" s="2" t="s">
        <v>1331</v>
      </c>
      <c r="I257" s="2" t="s">
        <v>1332</v>
      </c>
      <c r="J257" s="1" t="s">
        <v>1257</v>
      </c>
      <c r="K257" s="4">
        <v>1</v>
      </c>
      <c r="L257" s="4">
        <v>1</v>
      </c>
      <c r="M257" s="5"/>
      <c r="N257" s="5"/>
      <c r="O257" s="1"/>
      <c r="P257" s="1" t="s">
        <v>7</v>
      </c>
      <c r="Q257" s="1">
        <v>2019</v>
      </c>
      <c r="R257" s="3">
        <v>155793</v>
      </c>
      <c r="S257" s="1" t="s">
        <v>1258</v>
      </c>
      <c r="T257" s="1" t="s">
        <v>9</v>
      </c>
    </row>
    <row r="258" spans="1:20" x14ac:dyDescent="0.3">
      <c r="A258" s="2">
        <v>257</v>
      </c>
      <c r="B258" s="2" t="s">
        <v>1470</v>
      </c>
      <c r="C258" s="2" t="s">
        <v>1470</v>
      </c>
      <c r="D258" s="2" t="s">
        <v>1452</v>
      </c>
      <c r="E258" s="2" t="s">
        <v>1452</v>
      </c>
      <c r="F258" s="2" t="s">
        <v>1332</v>
      </c>
      <c r="G258" s="2" t="s">
        <v>1442</v>
      </c>
      <c r="H258" s="2" t="s">
        <v>1349</v>
      </c>
      <c r="I258" s="2" t="s">
        <v>1332</v>
      </c>
      <c r="J258" s="1" t="s">
        <v>1261</v>
      </c>
      <c r="K258" s="4">
        <v>1</v>
      </c>
      <c r="L258" s="4">
        <v>1</v>
      </c>
      <c r="M258" s="5" t="s">
        <v>1497</v>
      </c>
      <c r="N258" s="5" t="s">
        <v>1500</v>
      </c>
      <c r="O258" s="1"/>
      <c r="P258" s="1" t="s">
        <v>7</v>
      </c>
      <c r="Q258" s="1">
        <v>2019</v>
      </c>
      <c r="R258" s="3">
        <v>123339</v>
      </c>
      <c r="S258" s="1" t="s">
        <v>1262</v>
      </c>
      <c r="T258" s="1" t="s">
        <v>9</v>
      </c>
    </row>
    <row r="259" spans="1:20" x14ac:dyDescent="0.3">
      <c r="A259" s="2">
        <v>258</v>
      </c>
      <c r="B259" s="2" t="s">
        <v>1470</v>
      </c>
      <c r="C259" s="2" t="s">
        <v>1470</v>
      </c>
      <c r="D259" s="2" t="s">
        <v>1452</v>
      </c>
      <c r="E259" s="2" t="s">
        <v>1433</v>
      </c>
      <c r="F259" s="2" t="s">
        <v>1332</v>
      </c>
      <c r="G259" s="2" t="s">
        <v>1442</v>
      </c>
      <c r="H259" s="2" t="s">
        <v>1415</v>
      </c>
      <c r="I259" s="2" t="s">
        <v>1332</v>
      </c>
      <c r="J259" s="1" t="s">
        <v>1267</v>
      </c>
      <c r="K259" s="4">
        <v>1</v>
      </c>
      <c r="L259" s="4">
        <v>1</v>
      </c>
      <c r="M259" s="5"/>
      <c r="N259" s="5"/>
      <c r="O259" s="1"/>
      <c r="P259" s="1" t="s">
        <v>7</v>
      </c>
      <c r="Q259" s="1">
        <v>2019</v>
      </c>
      <c r="R259" s="3">
        <v>78693</v>
      </c>
      <c r="S259" s="1" t="s">
        <v>1268</v>
      </c>
      <c r="T259" s="1" t="s">
        <v>9</v>
      </c>
    </row>
    <row r="260" spans="1:20" x14ac:dyDescent="0.3">
      <c r="A260" s="2">
        <v>259</v>
      </c>
      <c r="B260" s="2" t="s">
        <v>1470</v>
      </c>
      <c r="C260" s="2" t="s">
        <v>1470</v>
      </c>
      <c r="D260" s="2" t="s">
        <v>1452</v>
      </c>
      <c r="E260" s="2" t="s">
        <v>1382</v>
      </c>
      <c r="F260" s="2" t="s">
        <v>1332</v>
      </c>
      <c r="G260" s="2" t="s">
        <v>1442</v>
      </c>
      <c r="H260" s="2" t="s">
        <v>1443</v>
      </c>
      <c r="I260" s="2" t="s">
        <v>1332</v>
      </c>
      <c r="J260" s="1" t="s">
        <v>1269</v>
      </c>
      <c r="K260" s="4">
        <v>1</v>
      </c>
      <c r="L260" s="4">
        <v>1</v>
      </c>
      <c r="M260" s="5"/>
      <c r="N260" s="5"/>
      <c r="O260" s="1"/>
      <c r="P260" s="1" t="s">
        <v>7</v>
      </c>
      <c r="Q260" s="1">
        <v>2019</v>
      </c>
      <c r="R260" s="3">
        <v>44646</v>
      </c>
      <c r="S260" s="1" t="s">
        <v>1270</v>
      </c>
      <c r="T260" s="1" t="s">
        <v>9</v>
      </c>
    </row>
    <row r="261" spans="1:20" x14ac:dyDescent="0.3">
      <c r="A261" s="2">
        <v>260</v>
      </c>
      <c r="B261" s="2" t="s">
        <v>1470</v>
      </c>
      <c r="C261" s="2" t="s">
        <v>1470</v>
      </c>
      <c r="D261" s="2" t="s">
        <v>1462</v>
      </c>
      <c r="E261" s="2" t="s">
        <v>1455</v>
      </c>
      <c r="F261" s="2" t="s">
        <v>1332</v>
      </c>
      <c r="G261" s="2" t="s">
        <v>1442</v>
      </c>
      <c r="H261" s="2" t="s">
        <v>1355</v>
      </c>
      <c r="I261" s="2" t="s">
        <v>1332</v>
      </c>
      <c r="J261" s="1" t="s">
        <v>1271</v>
      </c>
      <c r="K261" s="4">
        <v>1</v>
      </c>
      <c r="L261" s="4">
        <v>1</v>
      </c>
      <c r="M261" s="5" t="s">
        <v>1497</v>
      </c>
      <c r="N261" s="5" t="s">
        <v>1503</v>
      </c>
      <c r="O261" s="3">
        <f>SUM(R253:R261,R264)-R262</f>
        <v>470245</v>
      </c>
      <c r="P261" s="1" t="s">
        <v>7</v>
      </c>
      <c r="Q261" s="1">
        <v>2019</v>
      </c>
      <c r="R261" s="3">
        <v>448137</v>
      </c>
      <c r="S261" s="1" t="s">
        <v>1272</v>
      </c>
      <c r="T261" s="1" t="s">
        <v>9</v>
      </c>
    </row>
    <row r="262" spans="1:20" x14ac:dyDescent="0.3">
      <c r="A262" s="2">
        <v>261</v>
      </c>
      <c r="B262" s="2" t="s">
        <v>1470</v>
      </c>
      <c r="C262" s="2" t="s">
        <v>1470</v>
      </c>
      <c r="D262" s="2" t="s">
        <v>1455</v>
      </c>
      <c r="E262" s="2" t="s">
        <v>1452</v>
      </c>
      <c r="F262" s="2" t="s">
        <v>1332</v>
      </c>
      <c r="G262" s="2" t="s">
        <v>1442</v>
      </c>
      <c r="H262" s="2" t="s">
        <v>1331</v>
      </c>
      <c r="I262" s="2" t="s">
        <v>1332</v>
      </c>
      <c r="J262" s="1" t="s">
        <v>1277</v>
      </c>
      <c r="K262" s="4">
        <v>1</v>
      </c>
      <c r="L262" s="4">
        <v>1</v>
      </c>
      <c r="M262" s="5" t="s">
        <v>1497</v>
      </c>
      <c r="N262" s="5" t="s">
        <v>2705</v>
      </c>
      <c r="O262" s="1"/>
      <c r="P262" s="1" t="s">
        <v>7</v>
      </c>
      <c r="Q262" s="1">
        <v>2019</v>
      </c>
      <c r="R262" s="3">
        <v>1562776</v>
      </c>
      <c r="S262" s="1" t="s">
        <v>1278</v>
      </c>
      <c r="T262" s="1" t="s">
        <v>9</v>
      </c>
    </row>
    <row r="263" spans="1:20" x14ac:dyDescent="0.3">
      <c r="A263" s="2">
        <v>262</v>
      </c>
      <c r="B263" s="2" t="s">
        <v>1470</v>
      </c>
      <c r="C263" s="2" t="s">
        <v>1470</v>
      </c>
      <c r="D263" s="2" t="s">
        <v>1455</v>
      </c>
      <c r="E263" s="2" t="s">
        <v>1433</v>
      </c>
      <c r="F263" s="2" t="s">
        <v>1332</v>
      </c>
      <c r="G263" s="2" t="s">
        <v>1442</v>
      </c>
      <c r="H263" s="2" t="s">
        <v>1357</v>
      </c>
      <c r="I263" s="2" t="s">
        <v>1332</v>
      </c>
      <c r="J263" s="1" t="s">
        <v>1283</v>
      </c>
      <c r="K263" s="4">
        <v>1</v>
      </c>
      <c r="L263" s="4">
        <v>1</v>
      </c>
      <c r="M263" s="5"/>
      <c r="N263" s="5"/>
      <c r="O263" s="1"/>
      <c r="P263" s="1" t="s">
        <v>7</v>
      </c>
      <c r="Q263" s="1">
        <v>2019</v>
      </c>
      <c r="R263" s="3">
        <v>1211398</v>
      </c>
      <c r="S263" s="1" t="s">
        <v>1284</v>
      </c>
      <c r="T263" s="1" t="s">
        <v>9</v>
      </c>
    </row>
    <row r="264" spans="1:20" x14ac:dyDescent="0.3">
      <c r="A264" s="2">
        <v>263</v>
      </c>
      <c r="B264" s="2" t="s">
        <v>1470</v>
      </c>
      <c r="C264" s="2" t="s">
        <v>1470</v>
      </c>
      <c r="D264" s="2" t="s">
        <v>1455</v>
      </c>
      <c r="E264" s="2" t="s">
        <v>1382</v>
      </c>
      <c r="F264" s="2" t="s">
        <v>1332</v>
      </c>
      <c r="G264" s="2" t="s">
        <v>1442</v>
      </c>
      <c r="H264" s="2" t="s">
        <v>1444</v>
      </c>
      <c r="I264" s="2" t="s">
        <v>1332</v>
      </c>
      <c r="J264" s="1" t="s">
        <v>1285</v>
      </c>
      <c r="K264" s="4">
        <v>1</v>
      </c>
      <c r="L264" s="4">
        <v>1</v>
      </c>
      <c r="M264" s="5"/>
      <c r="N264" s="5"/>
      <c r="O264" s="1"/>
      <c r="P264" s="1" t="s">
        <v>7</v>
      </c>
      <c r="Q264" s="1">
        <v>2019</v>
      </c>
      <c r="R264" s="3">
        <v>351379</v>
      </c>
      <c r="S264" s="1" t="s">
        <v>1286</v>
      </c>
      <c r="T264" s="1" t="s">
        <v>9</v>
      </c>
    </row>
    <row r="265" spans="1:20" x14ac:dyDescent="0.3">
      <c r="A265" s="2">
        <v>264</v>
      </c>
      <c r="B265" s="2" t="s">
        <v>1470</v>
      </c>
      <c r="C265" s="2" t="s">
        <v>1470</v>
      </c>
      <c r="D265" s="2" t="s">
        <v>1333</v>
      </c>
      <c r="E265" s="2" t="s">
        <v>1436</v>
      </c>
      <c r="F265" s="2" t="s">
        <v>1332</v>
      </c>
      <c r="G265" s="2" t="s">
        <v>1442</v>
      </c>
      <c r="H265" s="2" t="s">
        <v>1344</v>
      </c>
      <c r="I265" s="2" t="s">
        <v>1332</v>
      </c>
      <c r="J265" s="1" t="s">
        <v>1287</v>
      </c>
      <c r="K265" s="4">
        <v>0.5</v>
      </c>
      <c r="L265" s="4"/>
      <c r="M265" s="5"/>
      <c r="N265" s="5"/>
      <c r="O265" s="1"/>
      <c r="P265" s="1" t="s">
        <v>7</v>
      </c>
      <c r="Q265" s="1">
        <v>2019</v>
      </c>
      <c r="R265" s="3">
        <v>2782277</v>
      </c>
      <c r="S265" s="56" t="s">
        <v>1288</v>
      </c>
      <c r="T265" s="1" t="s">
        <v>9</v>
      </c>
    </row>
    <row r="266" spans="1:20" x14ac:dyDescent="0.3">
      <c r="A266" s="2">
        <v>265</v>
      </c>
      <c r="B266" s="2" t="s">
        <v>1470</v>
      </c>
      <c r="C266" s="2" t="s">
        <v>1470</v>
      </c>
      <c r="D266" s="2" t="s">
        <v>1433</v>
      </c>
      <c r="E266" s="2" t="s">
        <v>1452</v>
      </c>
      <c r="F266" s="2" t="s">
        <v>1332</v>
      </c>
      <c r="G266" s="2" t="s">
        <v>1442</v>
      </c>
      <c r="H266" s="2" t="s">
        <v>1363</v>
      </c>
      <c r="I266" s="2" t="s">
        <v>1332</v>
      </c>
      <c r="J266" s="1" t="s">
        <v>1289</v>
      </c>
      <c r="K266" s="4">
        <v>1</v>
      </c>
      <c r="L266" s="4">
        <v>1</v>
      </c>
      <c r="M266" s="5"/>
      <c r="N266" s="5"/>
      <c r="O266" s="1"/>
      <c r="P266" s="1" t="s">
        <v>7</v>
      </c>
      <c r="Q266" s="1">
        <v>2019</v>
      </c>
      <c r="R266" s="3">
        <v>1973968</v>
      </c>
      <c r="S266" s="1" t="s">
        <v>1290</v>
      </c>
      <c r="T266" s="1" t="s">
        <v>9</v>
      </c>
    </row>
    <row r="267" spans="1:20" x14ac:dyDescent="0.3">
      <c r="A267" s="2">
        <v>266</v>
      </c>
      <c r="B267" s="2" t="s">
        <v>1470</v>
      </c>
      <c r="C267" s="2" t="s">
        <v>1470</v>
      </c>
      <c r="D267" s="2" t="s">
        <v>1456</v>
      </c>
      <c r="E267" s="2" t="s">
        <v>1382</v>
      </c>
      <c r="F267" s="2" t="s">
        <v>1332</v>
      </c>
      <c r="G267" s="2" t="s">
        <v>1442</v>
      </c>
      <c r="H267" s="2" t="s">
        <v>1338</v>
      </c>
      <c r="I267" s="2" t="s">
        <v>1332</v>
      </c>
      <c r="J267" s="1" t="s">
        <v>1297</v>
      </c>
      <c r="K267" s="4">
        <v>1</v>
      </c>
      <c r="L267" s="4">
        <v>1</v>
      </c>
      <c r="M267" s="5"/>
      <c r="N267" s="5"/>
      <c r="O267" s="1"/>
      <c r="P267" s="1" t="s">
        <v>7</v>
      </c>
      <c r="Q267" s="1">
        <v>2019</v>
      </c>
      <c r="R267" s="3">
        <v>2230497</v>
      </c>
      <c r="S267" s="1" t="s">
        <v>1298</v>
      </c>
      <c r="T267" s="1" t="s">
        <v>9</v>
      </c>
    </row>
    <row r="268" spans="1:20" x14ac:dyDescent="0.3">
      <c r="A268" s="2">
        <v>267</v>
      </c>
      <c r="B268" s="2" t="s">
        <v>1470</v>
      </c>
      <c r="C268" s="2" t="s">
        <v>1382</v>
      </c>
      <c r="D268" s="2" t="s">
        <v>1455</v>
      </c>
      <c r="E268" s="2" t="s">
        <v>1452</v>
      </c>
      <c r="F268" s="2" t="s">
        <v>1332</v>
      </c>
      <c r="G268" s="2" t="s">
        <v>1445</v>
      </c>
      <c r="H268" s="2" t="s">
        <v>1331</v>
      </c>
      <c r="I268" s="2" t="s">
        <v>1332</v>
      </c>
      <c r="J268" s="1" t="s">
        <v>1303</v>
      </c>
      <c r="K268" s="4"/>
      <c r="L268" s="4"/>
      <c r="M268" s="5"/>
      <c r="N268" s="5"/>
      <c r="O268" s="1"/>
      <c r="P268" s="1" t="s">
        <v>7</v>
      </c>
      <c r="Q268" s="1">
        <v>2019</v>
      </c>
      <c r="R268" s="3">
        <v>10426</v>
      </c>
      <c r="S268" s="1" t="s">
        <v>1304</v>
      </c>
      <c r="T268" s="1" t="s">
        <v>9</v>
      </c>
    </row>
    <row r="269" spans="1:20" x14ac:dyDescent="0.3">
      <c r="A269" s="2">
        <v>268</v>
      </c>
      <c r="B269" s="2" t="s">
        <v>1470</v>
      </c>
      <c r="C269" s="2" t="s">
        <v>1461</v>
      </c>
      <c r="D269" s="2" t="s">
        <v>1452</v>
      </c>
      <c r="E269" s="2" t="s">
        <v>1452</v>
      </c>
      <c r="F269" s="2" t="s">
        <v>1332</v>
      </c>
      <c r="G269" s="2" t="s">
        <v>1446</v>
      </c>
      <c r="H269" s="2" t="s">
        <v>1349</v>
      </c>
      <c r="I269" s="2" t="s">
        <v>1332</v>
      </c>
      <c r="J269" s="1" t="s">
        <v>1310</v>
      </c>
      <c r="K269" s="4">
        <v>1</v>
      </c>
      <c r="L269" s="4">
        <v>1</v>
      </c>
      <c r="M269" s="5" t="s">
        <v>1497</v>
      </c>
      <c r="N269" s="5" t="s">
        <v>1500</v>
      </c>
      <c r="O269" s="1"/>
      <c r="P269" s="1" t="s">
        <v>7</v>
      </c>
      <c r="Q269" s="1">
        <v>2019</v>
      </c>
      <c r="R269" s="3">
        <v>1592</v>
      </c>
      <c r="S269" s="1" t="s">
        <v>1311</v>
      </c>
      <c r="T269" s="1" t="s">
        <v>9</v>
      </c>
    </row>
    <row r="270" spans="1:20" x14ac:dyDescent="0.3">
      <c r="A270" s="2">
        <v>269</v>
      </c>
      <c r="B270" s="2" t="s">
        <v>1470</v>
      </c>
      <c r="C270" s="2" t="s">
        <v>1461</v>
      </c>
      <c r="D270" s="2" t="s">
        <v>1462</v>
      </c>
      <c r="E270" s="2" t="s">
        <v>1465</v>
      </c>
      <c r="F270" s="2" t="s">
        <v>1332</v>
      </c>
      <c r="G270" s="2" t="s">
        <v>1446</v>
      </c>
      <c r="H270" s="2" t="s">
        <v>1384</v>
      </c>
      <c r="I270" s="2" t="s">
        <v>1332</v>
      </c>
      <c r="J270" s="1" t="s">
        <v>1314</v>
      </c>
      <c r="K270" s="4">
        <v>1</v>
      </c>
      <c r="L270" s="4">
        <v>1</v>
      </c>
      <c r="M270" s="5" t="s">
        <v>1497</v>
      </c>
      <c r="N270" s="5" t="s">
        <v>1502</v>
      </c>
      <c r="O270" s="1"/>
      <c r="P270" s="1" t="s">
        <v>7</v>
      </c>
      <c r="Q270" s="1">
        <v>2019</v>
      </c>
      <c r="R270" s="3">
        <v>2632354</v>
      </c>
      <c r="S270" s="1" t="s">
        <v>1315</v>
      </c>
      <c r="T270" s="1" t="s">
        <v>9</v>
      </c>
    </row>
    <row r="271" spans="1:20" x14ac:dyDescent="0.3">
      <c r="A271" s="2">
        <v>270</v>
      </c>
      <c r="B271" s="2" t="s">
        <v>1470</v>
      </c>
      <c r="C271" s="2" t="s">
        <v>1461</v>
      </c>
      <c r="D271" s="2" t="s">
        <v>1455</v>
      </c>
      <c r="E271" s="2" t="s">
        <v>1452</v>
      </c>
      <c r="F271" s="2" t="s">
        <v>1332</v>
      </c>
      <c r="G271" s="2" t="s">
        <v>1446</v>
      </c>
      <c r="H271" s="2" t="s">
        <v>1331</v>
      </c>
      <c r="I271" s="2" t="s">
        <v>1332</v>
      </c>
      <c r="J271" s="1" t="s">
        <v>1318</v>
      </c>
      <c r="K271" s="4">
        <v>1</v>
      </c>
      <c r="L271" s="4">
        <v>1</v>
      </c>
      <c r="M271" s="5" t="s">
        <v>1497</v>
      </c>
      <c r="N271" s="5" t="s">
        <v>2705</v>
      </c>
      <c r="O271" s="1"/>
      <c r="P271" s="1" t="s">
        <v>7</v>
      </c>
      <c r="Q271" s="1">
        <v>2019</v>
      </c>
      <c r="R271" s="3">
        <v>888</v>
      </c>
      <c r="S271" s="1" t="s">
        <v>1319</v>
      </c>
      <c r="T271" s="1" t="s">
        <v>9</v>
      </c>
    </row>
    <row r="272" spans="1:20" x14ac:dyDescent="0.3">
      <c r="A272" s="2">
        <v>271</v>
      </c>
      <c r="B272" s="2" t="s">
        <v>1470</v>
      </c>
      <c r="C272" s="2" t="s">
        <v>1461</v>
      </c>
      <c r="D272" s="2" t="s">
        <v>1456</v>
      </c>
      <c r="E272" s="2" t="s">
        <v>1382</v>
      </c>
      <c r="F272" s="2" t="s">
        <v>1332</v>
      </c>
      <c r="G272" s="2" t="s">
        <v>1446</v>
      </c>
      <c r="H272" s="2" t="s">
        <v>1338</v>
      </c>
      <c r="I272" s="2" t="s">
        <v>1332</v>
      </c>
      <c r="J272" s="1" t="s">
        <v>1326</v>
      </c>
      <c r="K272" s="4">
        <v>1</v>
      </c>
      <c r="L272" s="4">
        <v>1</v>
      </c>
      <c r="M272" s="5"/>
      <c r="N272" s="5"/>
      <c r="O272" s="1"/>
      <c r="P272" s="1" t="s">
        <v>7</v>
      </c>
      <c r="Q272" s="1">
        <v>2019</v>
      </c>
      <c r="R272" s="3">
        <v>2480</v>
      </c>
      <c r="S272" s="1" t="s">
        <v>1327</v>
      </c>
      <c r="T272" s="1" t="s">
        <v>9</v>
      </c>
    </row>
    <row r="273" spans="1:20" x14ac:dyDescent="0.3">
      <c r="A273" s="1">
        <v>272</v>
      </c>
      <c r="B273" s="1" t="s">
        <v>1451</v>
      </c>
      <c r="C273" s="1" t="s">
        <v>1332</v>
      </c>
      <c r="D273" s="1" t="s">
        <v>1455</v>
      </c>
      <c r="E273" s="1" t="s">
        <v>1452</v>
      </c>
      <c r="F273" s="1" t="s">
        <v>1333</v>
      </c>
      <c r="G273" s="1" t="s">
        <v>1330</v>
      </c>
      <c r="H273" s="1" t="s">
        <v>1331</v>
      </c>
      <c r="I273" s="1" t="s">
        <v>1333</v>
      </c>
      <c r="J273" s="1" t="s">
        <v>10</v>
      </c>
      <c r="K273" s="4"/>
      <c r="L273" s="4"/>
      <c r="M273" s="5"/>
      <c r="N273" s="5"/>
      <c r="O273" s="1"/>
      <c r="P273" s="1" t="s">
        <v>7</v>
      </c>
      <c r="Q273" s="1">
        <v>2019</v>
      </c>
      <c r="R273" s="3">
        <v>-236</v>
      </c>
      <c r="S273" s="1" t="s">
        <v>8</v>
      </c>
      <c r="T273" s="1" t="s">
        <v>11</v>
      </c>
    </row>
    <row r="274" spans="1:20" x14ac:dyDescent="0.3">
      <c r="A274" s="1">
        <v>273</v>
      </c>
      <c r="B274" s="1" t="s">
        <v>1451</v>
      </c>
      <c r="C274" s="1" t="s">
        <v>1436</v>
      </c>
      <c r="D274" s="1" t="s">
        <v>1455</v>
      </c>
      <c r="E274" s="1" t="s">
        <v>1452</v>
      </c>
      <c r="F274" s="1" t="s">
        <v>1335</v>
      </c>
      <c r="G274" s="1" t="s">
        <v>1334</v>
      </c>
      <c r="H274" s="1" t="s">
        <v>1331</v>
      </c>
      <c r="I274" s="1" t="s">
        <v>1335</v>
      </c>
      <c r="J274" s="1" t="s">
        <v>14</v>
      </c>
      <c r="K274" s="4"/>
      <c r="L274" s="4"/>
      <c r="M274" s="5"/>
      <c r="N274" s="5"/>
      <c r="O274" s="1"/>
      <c r="P274" s="1" t="s">
        <v>7</v>
      </c>
      <c r="Q274" s="1">
        <v>2019</v>
      </c>
      <c r="R274" s="3">
        <v>13.53</v>
      </c>
      <c r="S274" s="1" t="s">
        <v>15</v>
      </c>
      <c r="T274" s="1" t="s">
        <v>16</v>
      </c>
    </row>
    <row r="275" spans="1:20" x14ac:dyDescent="0.3">
      <c r="A275" s="1">
        <v>274</v>
      </c>
      <c r="B275" s="1" t="s">
        <v>1451</v>
      </c>
      <c r="C275" s="1" t="s">
        <v>1436</v>
      </c>
      <c r="D275" s="1" t="s">
        <v>1455</v>
      </c>
      <c r="E275" s="1" t="s">
        <v>1452</v>
      </c>
      <c r="F275" s="1" t="s">
        <v>1333</v>
      </c>
      <c r="G275" s="1" t="s">
        <v>1334</v>
      </c>
      <c r="H275" s="1" t="s">
        <v>1331</v>
      </c>
      <c r="I275" s="1" t="s">
        <v>1333</v>
      </c>
      <c r="J275" s="1" t="s">
        <v>17</v>
      </c>
      <c r="K275" s="4"/>
      <c r="L275" s="4"/>
      <c r="M275" s="5"/>
      <c r="N275" s="5"/>
      <c r="O275" s="1"/>
      <c r="P275" s="1" t="s">
        <v>7</v>
      </c>
      <c r="Q275" s="1">
        <v>2019</v>
      </c>
      <c r="R275" s="3">
        <v>127167</v>
      </c>
      <c r="S275" s="1" t="s">
        <v>13</v>
      </c>
      <c r="T275" s="1" t="s">
        <v>11</v>
      </c>
    </row>
    <row r="276" spans="1:20" x14ac:dyDescent="0.3">
      <c r="A276" s="1">
        <v>275</v>
      </c>
      <c r="B276" s="1" t="s">
        <v>1451</v>
      </c>
      <c r="C276" s="1" t="s">
        <v>1436</v>
      </c>
      <c r="D276" s="1" t="s">
        <v>1455</v>
      </c>
      <c r="E276" s="1" t="s">
        <v>1452</v>
      </c>
      <c r="F276" s="1" t="s">
        <v>1336</v>
      </c>
      <c r="G276" s="1" t="s">
        <v>1334</v>
      </c>
      <c r="H276" s="1" t="s">
        <v>1331</v>
      </c>
      <c r="I276" s="1" t="s">
        <v>1336</v>
      </c>
      <c r="J276" s="1" t="s">
        <v>18</v>
      </c>
      <c r="K276" s="4"/>
      <c r="L276" s="4"/>
      <c r="M276" s="5"/>
      <c r="N276" s="5"/>
      <c r="O276" s="1"/>
      <c r="P276" s="1" t="s">
        <v>7</v>
      </c>
      <c r="Q276" s="1">
        <v>2019</v>
      </c>
      <c r="R276" s="3">
        <v>11414.3</v>
      </c>
      <c r="S276" s="1" t="s">
        <v>19</v>
      </c>
      <c r="T276" s="1" t="s">
        <v>20</v>
      </c>
    </row>
    <row r="277" spans="1:20" x14ac:dyDescent="0.3">
      <c r="A277" s="1">
        <v>276</v>
      </c>
      <c r="B277" s="1" t="s">
        <v>1451</v>
      </c>
      <c r="C277" s="1" t="s">
        <v>1436</v>
      </c>
      <c r="D277" s="1" t="s">
        <v>1456</v>
      </c>
      <c r="E277" s="1" t="s">
        <v>1452</v>
      </c>
      <c r="F277" s="1" t="s">
        <v>1335</v>
      </c>
      <c r="G277" s="1" t="s">
        <v>1334</v>
      </c>
      <c r="H277" s="1" t="s">
        <v>1337</v>
      </c>
      <c r="I277" s="1" t="s">
        <v>1335</v>
      </c>
      <c r="J277" s="1" t="s">
        <v>23</v>
      </c>
      <c r="K277" s="4"/>
      <c r="L277" s="4"/>
      <c r="M277" s="5"/>
      <c r="N277" s="5"/>
      <c r="O277" s="1"/>
      <c r="P277" s="1" t="s">
        <v>7</v>
      </c>
      <c r="Q277" s="1">
        <v>2019</v>
      </c>
      <c r="R277" s="3">
        <v>13.53</v>
      </c>
      <c r="S277" s="1" t="s">
        <v>24</v>
      </c>
      <c r="T277" s="1" t="s">
        <v>16</v>
      </c>
    </row>
    <row r="278" spans="1:20" x14ac:dyDescent="0.3">
      <c r="A278" s="1">
        <v>277</v>
      </c>
      <c r="B278" s="1" t="s">
        <v>1451</v>
      </c>
      <c r="C278" s="1" t="s">
        <v>1436</v>
      </c>
      <c r="D278" s="1" t="s">
        <v>1456</v>
      </c>
      <c r="E278" s="1" t="s">
        <v>1452</v>
      </c>
      <c r="F278" s="1" t="s">
        <v>1333</v>
      </c>
      <c r="G278" s="1" t="s">
        <v>1334</v>
      </c>
      <c r="H278" s="1" t="s">
        <v>1337</v>
      </c>
      <c r="I278" s="1" t="s">
        <v>1333</v>
      </c>
      <c r="J278" s="1" t="s">
        <v>25</v>
      </c>
      <c r="K278" s="4"/>
      <c r="L278" s="4"/>
      <c r="M278" s="5"/>
      <c r="N278" s="5"/>
      <c r="O278" s="1"/>
      <c r="P278" s="1" t="s">
        <v>7</v>
      </c>
      <c r="Q278" s="1">
        <v>2019</v>
      </c>
      <c r="R278" s="3">
        <v>127167</v>
      </c>
      <c r="S278" s="1" t="s">
        <v>22</v>
      </c>
      <c r="T278" s="1" t="s">
        <v>11</v>
      </c>
    </row>
    <row r="279" spans="1:20" x14ac:dyDescent="0.3">
      <c r="A279" s="1">
        <v>278</v>
      </c>
      <c r="B279" s="1" t="s">
        <v>1451</v>
      </c>
      <c r="C279" s="1" t="s">
        <v>1436</v>
      </c>
      <c r="D279" s="1" t="s">
        <v>1456</v>
      </c>
      <c r="E279" s="1" t="s">
        <v>1452</v>
      </c>
      <c r="F279" s="1" t="s">
        <v>1336</v>
      </c>
      <c r="G279" s="1" t="s">
        <v>1334</v>
      </c>
      <c r="H279" s="1" t="s">
        <v>1337</v>
      </c>
      <c r="I279" s="1" t="s">
        <v>1336</v>
      </c>
      <c r="J279" s="1" t="s">
        <v>26</v>
      </c>
      <c r="K279" s="4"/>
      <c r="L279" s="4"/>
      <c r="M279" s="5"/>
      <c r="N279" s="5"/>
      <c r="O279" s="1"/>
      <c r="P279" s="1" t="s">
        <v>7</v>
      </c>
      <c r="Q279" s="1">
        <v>2019</v>
      </c>
      <c r="R279" s="3">
        <v>11414.3</v>
      </c>
      <c r="S279" s="1" t="s">
        <v>27</v>
      </c>
      <c r="T279" s="1" t="s">
        <v>20</v>
      </c>
    </row>
    <row r="280" spans="1:20" x14ac:dyDescent="0.3">
      <c r="A280" s="1">
        <v>279</v>
      </c>
      <c r="B280" s="1" t="s">
        <v>1451</v>
      </c>
      <c r="C280" s="1" t="s">
        <v>1436</v>
      </c>
      <c r="D280" s="1" t="s">
        <v>1456</v>
      </c>
      <c r="E280" s="1" t="s">
        <v>1382</v>
      </c>
      <c r="F280" s="1" t="s">
        <v>1335</v>
      </c>
      <c r="G280" s="1" t="s">
        <v>1334</v>
      </c>
      <c r="H280" s="1" t="s">
        <v>1338</v>
      </c>
      <c r="I280" s="1" t="s">
        <v>1335</v>
      </c>
      <c r="J280" s="1" t="s">
        <v>30</v>
      </c>
      <c r="K280" s="4"/>
      <c r="L280" s="4"/>
      <c r="M280" s="5"/>
      <c r="N280" s="5"/>
      <c r="O280" s="1"/>
      <c r="P280" s="1" t="s">
        <v>7</v>
      </c>
      <c r="Q280" s="1">
        <v>2019</v>
      </c>
      <c r="R280" s="3">
        <v>13.53</v>
      </c>
      <c r="S280" s="1" t="s">
        <v>31</v>
      </c>
      <c r="T280" s="1" t="s">
        <v>16</v>
      </c>
    </row>
    <row r="281" spans="1:20" x14ac:dyDescent="0.3">
      <c r="A281" s="1">
        <v>280</v>
      </c>
      <c r="B281" s="1" t="s">
        <v>1451</v>
      </c>
      <c r="C281" s="1" t="s">
        <v>1436</v>
      </c>
      <c r="D281" s="1" t="s">
        <v>1456</v>
      </c>
      <c r="E281" s="1" t="s">
        <v>1382</v>
      </c>
      <c r="F281" s="1" t="s">
        <v>1333</v>
      </c>
      <c r="G281" s="1" t="s">
        <v>1334</v>
      </c>
      <c r="H281" s="1" t="s">
        <v>1338</v>
      </c>
      <c r="I281" s="1" t="s">
        <v>1333</v>
      </c>
      <c r="J281" s="1" t="s">
        <v>32</v>
      </c>
      <c r="K281" s="4"/>
      <c r="L281" s="4"/>
      <c r="M281" s="5"/>
      <c r="N281" s="5"/>
      <c r="O281" s="1"/>
      <c r="P281" s="1" t="s">
        <v>7</v>
      </c>
      <c r="Q281" s="1">
        <v>2019</v>
      </c>
      <c r="R281" s="3">
        <v>127167</v>
      </c>
      <c r="S281" s="1" t="s">
        <v>29</v>
      </c>
      <c r="T281" s="1" t="s">
        <v>11</v>
      </c>
    </row>
    <row r="282" spans="1:20" x14ac:dyDescent="0.3">
      <c r="A282" s="1">
        <v>281</v>
      </c>
      <c r="B282" s="1" t="s">
        <v>1451</v>
      </c>
      <c r="C282" s="1" t="s">
        <v>1436</v>
      </c>
      <c r="D282" s="1" t="s">
        <v>1456</v>
      </c>
      <c r="E282" s="1" t="s">
        <v>1382</v>
      </c>
      <c r="F282" s="1" t="s">
        <v>1336</v>
      </c>
      <c r="G282" s="1" t="s">
        <v>1334</v>
      </c>
      <c r="H282" s="1" t="s">
        <v>1338</v>
      </c>
      <c r="I282" s="1" t="s">
        <v>1336</v>
      </c>
      <c r="J282" s="1" t="s">
        <v>33</v>
      </c>
      <c r="K282" s="4"/>
      <c r="L282" s="4"/>
      <c r="M282" s="5"/>
      <c r="N282" s="5"/>
      <c r="O282" s="1"/>
      <c r="P282" s="1" t="s">
        <v>7</v>
      </c>
      <c r="Q282" s="1">
        <v>2019</v>
      </c>
      <c r="R282" s="3">
        <v>11414.3</v>
      </c>
      <c r="S282" s="1" t="s">
        <v>34</v>
      </c>
      <c r="T282" s="1" t="s">
        <v>20</v>
      </c>
    </row>
    <row r="283" spans="1:20" x14ac:dyDescent="0.3">
      <c r="A283" s="1">
        <v>282</v>
      </c>
      <c r="B283" s="1" t="s">
        <v>1451</v>
      </c>
      <c r="C283" s="1" t="s">
        <v>1336</v>
      </c>
      <c r="D283" s="1" t="s">
        <v>1451</v>
      </c>
      <c r="E283" s="1" t="s">
        <v>1452</v>
      </c>
      <c r="F283" s="1" t="s">
        <v>1335</v>
      </c>
      <c r="G283" s="1" t="s">
        <v>1339</v>
      </c>
      <c r="H283" s="1" t="s">
        <v>1340</v>
      </c>
      <c r="I283" s="1" t="s">
        <v>1335</v>
      </c>
      <c r="J283" s="1" t="s">
        <v>37</v>
      </c>
      <c r="K283" s="4"/>
      <c r="L283" s="4"/>
      <c r="M283" s="5"/>
      <c r="N283" s="5"/>
      <c r="O283" s="1"/>
      <c r="P283" s="1" t="s">
        <v>7</v>
      </c>
      <c r="Q283" s="1">
        <v>2019</v>
      </c>
      <c r="R283" s="3">
        <v>25.57</v>
      </c>
      <c r="S283" s="1" t="s">
        <v>38</v>
      </c>
      <c r="T283" s="1" t="s">
        <v>16</v>
      </c>
    </row>
    <row r="284" spans="1:20" x14ac:dyDescent="0.3">
      <c r="A284" s="1">
        <v>283</v>
      </c>
      <c r="B284" s="1" t="s">
        <v>1451</v>
      </c>
      <c r="C284" s="1" t="s">
        <v>1336</v>
      </c>
      <c r="D284" s="1" t="s">
        <v>1451</v>
      </c>
      <c r="E284" s="1" t="s">
        <v>1452</v>
      </c>
      <c r="F284" s="1" t="s">
        <v>1333</v>
      </c>
      <c r="G284" s="1" t="s">
        <v>1339</v>
      </c>
      <c r="H284" s="1" t="s">
        <v>1340</v>
      </c>
      <c r="I284" s="1" t="s">
        <v>1333</v>
      </c>
      <c r="J284" s="1" t="s">
        <v>39</v>
      </c>
      <c r="K284" s="4"/>
      <c r="L284" s="4"/>
      <c r="M284" s="5"/>
      <c r="N284" s="5"/>
      <c r="O284" s="1"/>
      <c r="P284" s="1" t="s">
        <v>7</v>
      </c>
      <c r="Q284" s="1">
        <v>2019</v>
      </c>
      <c r="R284" s="3">
        <v>4633</v>
      </c>
      <c r="S284" s="1" t="s">
        <v>36</v>
      </c>
      <c r="T284" s="1" t="s">
        <v>11</v>
      </c>
    </row>
    <row r="285" spans="1:20" x14ac:dyDescent="0.3">
      <c r="A285" s="1">
        <v>284</v>
      </c>
      <c r="B285" s="1" t="s">
        <v>1451</v>
      </c>
      <c r="C285" s="1" t="s">
        <v>1336</v>
      </c>
      <c r="D285" s="1" t="s">
        <v>1451</v>
      </c>
      <c r="E285" s="1" t="s">
        <v>1452</v>
      </c>
      <c r="F285" s="1" t="s">
        <v>1336</v>
      </c>
      <c r="G285" s="1" t="s">
        <v>1339</v>
      </c>
      <c r="H285" s="1" t="s">
        <v>1340</v>
      </c>
      <c r="I285" s="1" t="s">
        <v>1336</v>
      </c>
      <c r="J285" s="1" t="s">
        <v>40</v>
      </c>
      <c r="K285" s="4"/>
      <c r="L285" s="4"/>
      <c r="M285" s="5"/>
      <c r="N285" s="5"/>
      <c r="O285" s="1"/>
      <c r="P285" s="1" t="s">
        <v>7</v>
      </c>
      <c r="Q285" s="1">
        <v>2019</v>
      </c>
      <c r="R285" s="3">
        <v>598</v>
      </c>
      <c r="S285" s="1" t="s">
        <v>41</v>
      </c>
      <c r="T285" s="1" t="s">
        <v>20</v>
      </c>
    </row>
    <row r="286" spans="1:20" x14ac:dyDescent="0.3">
      <c r="A286" s="1">
        <v>285</v>
      </c>
      <c r="B286" s="1" t="s">
        <v>1451</v>
      </c>
      <c r="C286" s="1" t="s">
        <v>1336</v>
      </c>
      <c r="D286" s="1" t="s">
        <v>1456</v>
      </c>
      <c r="E286" s="1" t="s">
        <v>1452</v>
      </c>
      <c r="F286" s="1" t="s">
        <v>1335</v>
      </c>
      <c r="G286" s="1" t="s">
        <v>1339</v>
      </c>
      <c r="H286" s="1" t="s">
        <v>1337</v>
      </c>
      <c r="I286" s="1" t="s">
        <v>1335</v>
      </c>
      <c r="J286" s="1" t="s">
        <v>44</v>
      </c>
      <c r="K286" s="4"/>
      <c r="L286" s="4"/>
      <c r="M286" s="5"/>
      <c r="N286" s="5"/>
      <c r="O286" s="1"/>
      <c r="P286" s="1" t="s">
        <v>7</v>
      </c>
      <c r="Q286" s="1">
        <v>2019</v>
      </c>
      <c r="R286" s="3">
        <v>25.57</v>
      </c>
      <c r="S286" s="1" t="s">
        <v>45</v>
      </c>
      <c r="T286" s="1" t="s">
        <v>16</v>
      </c>
    </row>
    <row r="287" spans="1:20" x14ac:dyDescent="0.3">
      <c r="A287" s="1">
        <v>286</v>
      </c>
      <c r="B287" s="1" t="s">
        <v>1451</v>
      </c>
      <c r="C287" s="1" t="s">
        <v>1336</v>
      </c>
      <c r="D287" s="1" t="s">
        <v>1456</v>
      </c>
      <c r="E287" s="1" t="s">
        <v>1452</v>
      </c>
      <c r="F287" s="1" t="s">
        <v>1333</v>
      </c>
      <c r="G287" s="1" t="s">
        <v>1339</v>
      </c>
      <c r="H287" s="1" t="s">
        <v>1337</v>
      </c>
      <c r="I287" s="1" t="s">
        <v>1333</v>
      </c>
      <c r="J287" s="1" t="s">
        <v>46</v>
      </c>
      <c r="K287" s="4"/>
      <c r="L287" s="4"/>
      <c r="M287" s="5"/>
      <c r="N287" s="5"/>
      <c r="O287" s="1"/>
      <c r="P287" s="1" t="s">
        <v>7</v>
      </c>
      <c r="Q287" s="1">
        <v>2019</v>
      </c>
      <c r="R287" s="3">
        <v>4633</v>
      </c>
      <c r="S287" s="1" t="s">
        <v>43</v>
      </c>
      <c r="T287" s="1" t="s">
        <v>11</v>
      </c>
    </row>
    <row r="288" spans="1:20" x14ac:dyDescent="0.3">
      <c r="A288" s="1">
        <v>287</v>
      </c>
      <c r="B288" s="1" t="s">
        <v>1451</v>
      </c>
      <c r="C288" s="1" t="s">
        <v>1336</v>
      </c>
      <c r="D288" s="1" t="s">
        <v>1456</v>
      </c>
      <c r="E288" s="1" t="s">
        <v>1452</v>
      </c>
      <c r="F288" s="1" t="s">
        <v>1336</v>
      </c>
      <c r="G288" s="1" t="s">
        <v>1339</v>
      </c>
      <c r="H288" s="1" t="s">
        <v>1337</v>
      </c>
      <c r="I288" s="1" t="s">
        <v>1336</v>
      </c>
      <c r="J288" s="1" t="s">
        <v>47</v>
      </c>
      <c r="K288" s="4"/>
      <c r="L288" s="4"/>
      <c r="M288" s="5"/>
      <c r="N288" s="5"/>
      <c r="O288" s="1"/>
      <c r="P288" s="1" t="s">
        <v>7</v>
      </c>
      <c r="Q288" s="1">
        <v>2019</v>
      </c>
      <c r="R288" s="3">
        <v>598</v>
      </c>
      <c r="S288" s="1" t="s">
        <v>48</v>
      </c>
      <c r="T288" s="1" t="s">
        <v>20</v>
      </c>
    </row>
    <row r="289" spans="1:20" x14ac:dyDescent="0.3">
      <c r="A289" s="1">
        <v>288</v>
      </c>
      <c r="B289" s="1" t="s">
        <v>1451</v>
      </c>
      <c r="C289" s="1" t="s">
        <v>1336</v>
      </c>
      <c r="D289" s="1" t="s">
        <v>1456</v>
      </c>
      <c r="E289" s="1" t="s">
        <v>1382</v>
      </c>
      <c r="F289" s="1" t="s">
        <v>1335</v>
      </c>
      <c r="G289" s="1" t="s">
        <v>1339</v>
      </c>
      <c r="H289" s="1" t="s">
        <v>1338</v>
      </c>
      <c r="I289" s="1" t="s">
        <v>1335</v>
      </c>
      <c r="J289" s="1" t="s">
        <v>51</v>
      </c>
      <c r="K289" s="4"/>
      <c r="L289" s="4"/>
      <c r="M289" s="5"/>
      <c r="N289" s="5"/>
      <c r="O289" s="1"/>
      <c r="P289" s="1" t="s">
        <v>7</v>
      </c>
      <c r="Q289" s="1">
        <v>2019</v>
      </c>
      <c r="R289" s="3">
        <v>25.57</v>
      </c>
      <c r="S289" s="1" t="s">
        <v>52</v>
      </c>
      <c r="T289" s="1" t="s">
        <v>16</v>
      </c>
    </row>
    <row r="290" spans="1:20" x14ac:dyDescent="0.3">
      <c r="A290" s="1">
        <v>289</v>
      </c>
      <c r="B290" s="1" t="s">
        <v>1451</v>
      </c>
      <c r="C290" s="1" t="s">
        <v>1336</v>
      </c>
      <c r="D290" s="1" t="s">
        <v>1456</v>
      </c>
      <c r="E290" s="1" t="s">
        <v>1382</v>
      </c>
      <c r="F290" s="1" t="s">
        <v>1333</v>
      </c>
      <c r="G290" s="1" t="s">
        <v>1339</v>
      </c>
      <c r="H290" s="1" t="s">
        <v>1338</v>
      </c>
      <c r="I290" s="1" t="s">
        <v>1333</v>
      </c>
      <c r="J290" s="1" t="s">
        <v>53</v>
      </c>
      <c r="K290" s="4"/>
      <c r="L290" s="4"/>
      <c r="M290" s="5"/>
      <c r="N290" s="5"/>
      <c r="O290" s="1"/>
      <c r="P290" s="1" t="s">
        <v>7</v>
      </c>
      <c r="Q290" s="1">
        <v>2019</v>
      </c>
      <c r="R290" s="3">
        <v>4633</v>
      </c>
      <c r="S290" s="1" t="s">
        <v>50</v>
      </c>
      <c r="T290" s="1" t="s">
        <v>11</v>
      </c>
    </row>
    <row r="291" spans="1:20" x14ac:dyDescent="0.3">
      <c r="A291" s="1">
        <v>290</v>
      </c>
      <c r="B291" s="1" t="s">
        <v>1451</v>
      </c>
      <c r="C291" s="1" t="s">
        <v>1336</v>
      </c>
      <c r="D291" s="1" t="s">
        <v>1456</v>
      </c>
      <c r="E291" s="1" t="s">
        <v>1382</v>
      </c>
      <c r="F291" s="1" t="s">
        <v>1336</v>
      </c>
      <c r="G291" s="1" t="s">
        <v>1339</v>
      </c>
      <c r="H291" s="1" t="s">
        <v>1338</v>
      </c>
      <c r="I291" s="1" t="s">
        <v>1336</v>
      </c>
      <c r="J291" s="1" t="s">
        <v>54</v>
      </c>
      <c r="K291" s="4"/>
      <c r="L291" s="4"/>
      <c r="M291" s="5"/>
      <c r="N291" s="5"/>
      <c r="O291" s="1"/>
      <c r="P291" s="1" t="s">
        <v>7</v>
      </c>
      <c r="Q291" s="1">
        <v>2019</v>
      </c>
      <c r="R291" s="3">
        <v>598</v>
      </c>
      <c r="S291" s="1" t="s">
        <v>55</v>
      </c>
      <c r="T291" s="1" t="s">
        <v>20</v>
      </c>
    </row>
    <row r="292" spans="1:20" x14ac:dyDescent="0.3">
      <c r="A292" s="1">
        <v>291</v>
      </c>
      <c r="B292" s="1" t="s">
        <v>1332</v>
      </c>
      <c r="C292" s="1" t="s">
        <v>1335</v>
      </c>
      <c r="D292" s="1" t="s">
        <v>1451</v>
      </c>
      <c r="E292" s="1" t="s">
        <v>1452</v>
      </c>
      <c r="F292" s="1" t="s">
        <v>1333</v>
      </c>
      <c r="G292" s="1" t="s">
        <v>1341</v>
      </c>
      <c r="H292" s="1" t="s">
        <v>1340</v>
      </c>
      <c r="I292" s="1" t="s">
        <v>1333</v>
      </c>
      <c r="J292" s="1" t="s">
        <v>58</v>
      </c>
      <c r="K292" s="4"/>
      <c r="L292" s="4"/>
      <c r="M292" s="5"/>
      <c r="N292" s="5"/>
      <c r="O292" s="1"/>
      <c r="P292" s="1" t="s">
        <v>7</v>
      </c>
      <c r="Q292" s="1">
        <v>2019</v>
      </c>
      <c r="R292" s="3">
        <v>43163</v>
      </c>
      <c r="S292" s="1" t="s">
        <v>57</v>
      </c>
      <c r="T292" s="1" t="s">
        <v>11</v>
      </c>
    </row>
    <row r="293" spans="1:20" x14ac:dyDescent="0.3">
      <c r="A293" s="1">
        <v>292</v>
      </c>
      <c r="B293" s="1" t="s">
        <v>1332</v>
      </c>
      <c r="C293" s="1" t="s">
        <v>1335</v>
      </c>
      <c r="D293" s="1" t="s">
        <v>1333</v>
      </c>
      <c r="E293" s="1" t="s">
        <v>1436</v>
      </c>
      <c r="F293" s="1" t="s">
        <v>1333</v>
      </c>
      <c r="G293" s="1" t="s">
        <v>1341</v>
      </c>
      <c r="H293" s="1" t="s">
        <v>1344</v>
      </c>
      <c r="I293" s="1" t="s">
        <v>1333</v>
      </c>
      <c r="J293" s="1" t="s">
        <v>63</v>
      </c>
      <c r="K293" s="4"/>
      <c r="L293" s="4"/>
      <c r="M293" s="5"/>
      <c r="N293" s="5"/>
      <c r="O293" s="1"/>
      <c r="P293" s="1" t="s">
        <v>7</v>
      </c>
      <c r="Q293" s="1">
        <v>2019</v>
      </c>
      <c r="R293" s="3">
        <v>41060</v>
      </c>
      <c r="S293" s="1" t="s">
        <v>64</v>
      </c>
      <c r="T293" s="1" t="s">
        <v>11</v>
      </c>
    </row>
    <row r="294" spans="1:20" x14ac:dyDescent="0.3">
      <c r="A294" s="1">
        <v>293</v>
      </c>
      <c r="B294" s="1" t="s">
        <v>1332</v>
      </c>
      <c r="C294" s="1" t="s">
        <v>1335</v>
      </c>
      <c r="D294" s="1" t="s">
        <v>1456</v>
      </c>
      <c r="E294" s="1" t="s">
        <v>1452</v>
      </c>
      <c r="F294" s="1" t="s">
        <v>1333</v>
      </c>
      <c r="G294" s="1" t="s">
        <v>1341</v>
      </c>
      <c r="H294" s="1" t="s">
        <v>1337</v>
      </c>
      <c r="I294" s="1" t="s">
        <v>1333</v>
      </c>
      <c r="J294" s="1" t="s">
        <v>67</v>
      </c>
      <c r="K294" s="4"/>
      <c r="L294" s="4"/>
      <c r="M294" s="5"/>
      <c r="N294" s="5"/>
      <c r="O294" s="1"/>
      <c r="P294" s="1" t="s">
        <v>7</v>
      </c>
      <c r="Q294" s="1">
        <v>2019</v>
      </c>
      <c r="R294" s="3">
        <v>43163</v>
      </c>
      <c r="S294" s="1" t="s">
        <v>66</v>
      </c>
      <c r="T294" s="1" t="s">
        <v>11</v>
      </c>
    </row>
    <row r="295" spans="1:20" x14ac:dyDescent="0.3">
      <c r="A295" s="1">
        <v>294</v>
      </c>
      <c r="B295" s="1" t="s">
        <v>1332</v>
      </c>
      <c r="C295" s="1" t="s">
        <v>1457</v>
      </c>
      <c r="D295" s="1" t="s">
        <v>1333</v>
      </c>
      <c r="E295" s="1" t="s">
        <v>1436</v>
      </c>
      <c r="F295" s="1" t="s">
        <v>1333</v>
      </c>
      <c r="G295" s="1" t="s">
        <v>1345</v>
      </c>
      <c r="H295" s="1" t="s">
        <v>1344</v>
      </c>
      <c r="I295" s="1" t="s">
        <v>1333</v>
      </c>
      <c r="J295" s="1" t="s">
        <v>72</v>
      </c>
      <c r="K295" s="4"/>
      <c r="L295" s="4"/>
      <c r="M295" s="5"/>
      <c r="N295" s="5"/>
      <c r="O295" s="1"/>
      <c r="P295" s="1" t="s">
        <v>7</v>
      </c>
      <c r="Q295" s="1">
        <v>2019</v>
      </c>
      <c r="R295" s="3">
        <v>416738</v>
      </c>
      <c r="S295" s="1" t="s">
        <v>73</v>
      </c>
      <c r="T295" s="1" t="s">
        <v>11</v>
      </c>
    </row>
    <row r="296" spans="1:20" x14ac:dyDescent="0.3">
      <c r="A296" s="1">
        <v>295</v>
      </c>
      <c r="B296" s="1" t="s">
        <v>1332</v>
      </c>
      <c r="C296" s="1" t="s">
        <v>1460</v>
      </c>
      <c r="D296" s="1" t="s">
        <v>1455</v>
      </c>
      <c r="E296" s="1" t="s">
        <v>1452</v>
      </c>
      <c r="F296" s="1" t="s">
        <v>1333</v>
      </c>
      <c r="G296" s="1" t="s">
        <v>1347</v>
      </c>
      <c r="H296" s="1" t="s">
        <v>1331</v>
      </c>
      <c r="I296" s="1" t="s">
        <v>1333</v>
      </c>
      <c r="J296" s="1" t="s">
        <v>80</v>
      </c>
      <c r="K296" s="4"/>
      <c r="L296" s="4"/>
      <c r="M296" s="5"/>
      <c r="N296" s="5"/>
      <c r="O296" s="1"/>
      <c r="P296" s="1" t="s">
        <v>7</v>
      </c>
      <c r="Q296" s="1">
        <v>2019</v>
      </c>
      <c r="R296" s="3">
        <v>18434</v>
      </c>
      <c r="S296" s="1" t="s">
        <v>79</v>
      </c>
      <c r="T296" s="1" t="s">
        <v>11</v>
      </c>
    </row>
    <row r="297" spans="1:20" x14ac:dyDescent="0.3">
      <c r="A297" s="1">
        <v>296</v>
      </c>
      <c r="B297" s="1" t="s">
        <v>1332</v>
      </c>
      <c r="C297" s="1" t="s">
        <v>1460</v>
      </c>
      <c r="D297" s="1" t="s">
        <v>1456</v>
      </c>
      <c r="E297" s="1" t="s">
        <v>1452</v>
      </c>
      <c r="F297" s="1" t="s">
        <v>1333</v>
      </c>
      <c r="G297" s="1" t="s">
        <v>1347</v>
      </c>
      <c r="H297" s="1" t="s">
        <v>1337</v>
      </c>
      <c r="I297" s="1" t="s">
        <v>1333</v>
      </c>
      <c r="J297" s="1" t="s">
        <v>83</v>
      </c>
      <c r="K297" s="4"/>
      <c r="L297" s="4"/>
      <c r="M297" s="5"/>
      <c r="N297" s="5"/>
      <c r="O297" s="1"/>
      <c r="P297" s="1" t="s">
        <v>7</v>
      </c>
      <c r="Q297" s="1">
        <v>2019</v>
      </c>
      <c r="R297" s="3">
        <v>18434</v>
      </c>
      <c r="S297" s="1" t="s">
        <v>82</v>
      </c>
      <c r="T297" s="1" t="s">
        <v>11</v>
      </c>
    </row>
    <row r="298" spans="1:20" x14ac:dyDescent="0.3">
      <c r="A298" s="1">
        <v>297</v>
      </c>
      <c r="B298" s="1" t="s">
        <v>1332</v>
      </c>
      <c r="C298" s="1" t="s">
        <v>1461</v>
      </c>
      <c r="D298" s="1" t="s">
        <v>1455</v>
      </c>
      <c r="E298" s="1" t="s">
        <v>1452</v>
      </c>
      <c r="F298" s="1" t="s">
        <v>1333</v>
      </c>
      <c r="G298" s="1" t="s">
        <v>1348</v>
      </c>
      <c r="H298" s="1" t="s">
        <v>1331</v>
      </c>
      <c r="I298" s="1" t="s">
        <v>1333</v>
      </c>
      <c r="J298" s="1" t="s">
        <v>86</v>
      </c>
      <c r="K298" s="4"/>
      <c r="L298" s="4"/>
      <c r="M298" s="5"/>
      <c r="N298" s="5"/>
      <c r="O298" s="1"/>
      <c r="P298" s="1" t="s">
        <v>7</v>
      </c>
      <c r="Q298" s="1">
        <v>2019</v>
      </c>
      <c r="R298" s="3">
        <v>6</v>
      </c>
      <c r="S298" s="1" t="s">
        <v>85</v>
      </c>
      <c r="T298" s="1" t="s">
        <v>11</v>
      </c>
    </row>
    <row r="299" spans="1:20" x14ac:dyDescent="0.3">
      <c r="A299" s="1">
        <v>298</v>
      </c>
      <c r="B299" s="1" t="s">
        <v>1332</v>
      </c>
      <c r="C299" s="1" t="s">
        <v>1461</v>
      </c>
      <c r="D299" s="1" t="s">
        <v>1456</v>
      </c>
      <c r="E299" s="1" t="s">
        <v>1452</v>
      </c>
      <c r="F299" s="1" t="s">
        <v>1333</v>
      </c>
      <c r="G299" s="1" t="s">
        <v>1348</v>
      </c>
      <c r="H299" s="1" t="s">
        <v>1337</v>
      </c>
      <c r="I299" s="1" t="s">
        <v>1333</v>
      </c>
      <c r="J299" s="1" t="s">
        <v>89</v>
      </c>
      <c r="K299" s="4"/>
      <c r="L299" s="4"/>
      <c r="M299" s="5"/>
      <c r="N299" s="5"/>
      <c r="O299" s="1"/>
      <c r="P299" s="1" t="s">
        <v>7</v>
      </c>
      <c r="Q299" s="1">
        <v>2019</v>
      </c>
      <c r="R299" s="3">
        <v>6</v>
      </c>
      <c r="S299" s="1" t="s">
        <v>88</v>
      </c>
      <c r="T299" s="1" t="s">
        <v>11</v>
      </c>
    </row>
    <row r="300" spans="1:20" x14ac:dyDescent="0.3">
      <c r="A300" s="1">
        <v>299</v>
      </c>
      <c r="B300" s="1" t="s">
        <v>1452</v>
      </c>
      <c r="C300" s="1" t="s">
        <v>1452</v>
      </c>
      <c r="D300" s="1" t="s">
        <v>1462</v>
      </c>
      <c r="E300" s="1" t="s">
        <v>1382</v>
      </c>
      <c r="F300" s="1" t="s">
        <v>1335</v>
      </c>
      <c r="G300" s="1" t="s">
        <v>1349</v>
      </c>
      <c r="H300" s="1" t="s">
        <v>1350</v>
      </c>
      <c r="I300" s="1" t="s">
        <v>1335</v>
      </c>
      <c r="J300" s="1" t="s">
        <v>92</v>
      </c>
      <c r="K300" s="4"/>
      <c r="L300" s="4"/>
      <c r="M300" s="5"/>
      <c r="N300" s="5"/>
      <c r="O300" s="1"/>
      <c r="P300" s="1" t="s">
        <v>7</v>
      </c>
      <c r="Q300" s="1">
        <v>2019</v>
      </c>
      <c r="R300" s="3">
        <v>11.29</v>
      </c>
      <c r="S300" s="1" t="s">
        <v>93</v>
      </c>
      <c r="T300" s="1" t="s">
        <v>16</v>
      </c>
    </row>
    <row r="301" spans="1:20" x14ac:dyDescent="0.3">
      <c r="A301" s="1">
        <v>300</v>
      </c>
      <c r="B301" s="1" t="s">
        <v>1452</v>
      </c>
      <c r="C301" s="1" t="s">
        <v>1452</v>
      </c>
      <c r="D301" s="1" t="s">
        <v>1462</v>
      </c>
      <c r="E301" s="1" t="s">
        <v>1382</v>
      </c>
      <c r="F301" s="1" t="s">
        <v>1333</v>
      </c>
      <c r="G301" s="1" t="s">
        <v>1349</v>
      </c>
      <c r="H301" s="1" t="s">
        <v>1350</v>
      </c>
      <c r="I301" s="1" t="s">
        <v>1333</v>
      </c>
      <c r="J301" s="1" t="s">
        <v>94</v>
      </c>
      <c r="K301" s="4"/>
      <c r="L301" s="4"/>
      <c r="M301" s="5"/>
      <c r="N301" s="5"/>
      <c r="O301" s="1"/>
      <c r="P301" s="1" t="s">
        <v>7</v>
      </c>
      <c r="Q301" s="1">
        <v>2019</v>
      </c>
      <c r="R301" s="3">
        <v>967</v>
      </c>
      <c r="S301" s="1" t="s">
        <v>91</v>
      </c>
      <c r="T301" s="1" t="s">
        <v>95</v>
      </c>
    </row>
    <row r="302" spans="1:20" x14ac:dyDescent="0.3">
      <c r="A302" s="1">
        <v>301</v>
      </c>
      <c r="B302" s="1" t="s">
        <v>1452</v>
      </c>
      <c r="C302" s="1" t="s">
        <v>1452</v>
      </c>
      <c r="D302" s="1" t="s">
        <v>1462</v>
      </c>
      <c r="E302" s="1" t="s">
        <v>1382</v>
      </c>
      <c r="F302" s="1" t="s">
        <v>1336</v>
      </c>
      <c r="G302" s="1" t="s">
        <v>1349</v>
      </c>
      <c r="H302" s="1" t="s">
        <v>1350</v>
      </c>
      <c r="I302" s="1" t="s">
        <v>1336</v>
      </c>
      <c r="J302" s="1" t="s">
        <v>96</v>
      </c>
      <c r="K302" s="4"/>
      <c r="L302" s="4"/>
      <c r="M302" s="5"/>
      <c r="N302" s="5"/>
      <c r="O302" s="1"/>
      <c r="P302" s="1" t="s">
        <v>7</v>
      </c>
      <c r="Q302" s="1">
        <v>2019</v>
      </c>
      <c r="R302" s="3">
        <v>270.8</v>
      </c>
      <c r="S302" s="1" t="s">
        <v>97</v>
      </c>
      <c r="T302" s="1" t="s">
        <v>20</v>
      </c>
    </row>
    <row r="303" spans="1:20" x14ac:dyDescent="0.3">
      <c r="A303" s="1">
        <v>302</v>
      </c>
      <c r="B303" s="1" t="s">
        <v>1452</v>
      </c>
      <c r="C303" s="1" t="s">
        <v>1452</v>
      </c>
      <c r="D303" s="1" t="s">
        <v>1455</v>
      </c>
      <c r="E303" s="1" t="s">
        <v>1459</v>
      </c>
      <c r="F303" s="1" t="s">
        <v>1335</v>
      </c>
      <c r="G303" s="1" t="s">
        <v>1349</v>
      </c>
      <c r="H303" s="1" t="s">
        <v>1351</v>
      </c>
      <c r="I303" s="1" t="s">
        <v>1335</v>
      </c>
      <c r="J303" s="1" t="s">
        <v>100</v>
      </c>
      <c r="K303" s="4"/>
      <c r="L303" s="4"/>
      <c r="M303" s="5"/>
      <c r="N303" s="5"/>
      <c r="O303" s="1"/>
      <c r="P303" s="1" t="s">
        <v>7</v>
      </c>
      <c r="Q303" s="1">
        <v>2019</v>
      </c>
      <c r="R303" s="3">
        <v>12.34</v>
      </c>
      <c r="S303" s="1" t="s">
        <v>101</v>
      </c>
      <c r="T303" s="1" t="s">
        <v>16</v>
      </c>
    </row>
    <row r="304" spans="1:20" x14ac:dyDescent="0.3">
      <c r="A304" s="1">
        <v>303</v>
      </c>
      <c r="B304" s="1" t="s">
        <v>1452</v>
      </c>
      <c r="C304" s="1" t="s">
        <v>1452</v>
      </c>
      <c r="D304" s="1" t="s">
        <v>1455</v>
      </c>
      <c r="E304" s="1" t="s">
        <v>1459</v>
      </c>
      <c r="F304" s="1" t="s">
        <v>1333</v>
      </c>
      <c r="G304" s="1" t="s">
        <v>1349</v>
      </c>
      <c r="H304" s="1" t="s">
        <v>1351</v>
      </c>
      <c r="I304" s="1" t="s">
        <v>1333</v>
      </c>
      <c r="J304" s="1" t="s">
        <v>102</v>
      </c>
      <c r="K304" s="4"/>
      <c r="L304" s="4"/>
      <c r="M304" s="5"/>
      <c r="N304" s="5"/>
      <c r="O304" s="1"/>
      <c r="P304" s="1" t="s">
        <v>7</v>
      </c>
      <c r="Q304" s="1">
        <v>2019</v>
      </c>
      <c r="R304" s="3">
        <v>116</v>
      </c>
      <c r="S304" s="1" t="s">
        <v>99</v>
      </c>
      <c r="T304" s="1" t="s">
        <v>95</v>
      </c>
    </row>
    <row r="305" spans="1:20" x14ac:dyDescent="0.3">
      <c r="A305" s="1">
        <v>304</v>
      </c>
      <c r="B305" s="1" t="s">
        <v>1452</v>
      </c>
      <c r="C305" s="1" t="s">
        <v>1452</v>
      </c>
      <c r="D305" s="1" t="s">
        <v>1455</v>
      </c>
      <c r="E305" s="1" t="s">
        <v>1459</v>
      </c>
      <c r="F305" s="1" t="s">
        <v>1336</v>
      </c>
      <c r="G305" s="1" t="s">
        <v>1349</v>
      </c>
      <c r="H305" s="1" t="s">
        <v>1351</v>
      </c>
      <c r="I305" s="1" t="s">
        <v>1336</v>
      </c>
      <c r="J305" s="1" t="s">
        <v>103</v>
      </c>
      <c r="K305" s="4"/>
      <c r="L305" s="4"/>
      <c r="M305" s="5"/>
      <c r="N305" s="5"/>
      <c r="O305" s="1"/>
      <c r="P305" s="1" t="s">
        <v>7</v>
      </c>
      <c r="Q305" s="1">
        <v>2019</v>
      </c>
      <c r="R305" s="3">
        <v>35.4</v>
      </c>
      <c r="S305" s="1" t="s">
        <v>104</v>
      </c>
      <c r="T305" s="1" t="s">
        <v>20</v>
      </c>
    </row>
    <row r="306" spans="1:20" x14ac:dyDescent="0.3">
      <c r="A306" s="1">
        <v>305</v>
      </c>
      <c r="B306" s="1" t="s">
        <v>1452</v>
      </c>
      <c r="C306" s="1" t="s">
        <v>1452</v>
      </c>
      <c r="D306" s="1" t="s">
        <v>1454</v>
      </c>
      <c r="E306" s="1" t="s">
        <v>1455</v>
      </c>
      <c r="F306" s="1" t="s">
        <v>1333</v>
      </c>
      <c r="G306" s="1" t="s">
        <v>1349</v>
      </c>
      <c r="H306" s="1" t="s">
        <v>1352</v>
      </c>
      <c r="I306" s="1" t="s">
        <v>1333</v>
      </c>
      <c r="J306" s="1" t="s">
        <v>107</v>
      </c>
      <c r="K306" s="4"/>
      <c r="L306" s="4"/>
      <c r="M306" s="5"/>
      <c r="N306" s="5"/>
      <c r="O306" s="1"/>
      <c r="P306" s="1" t="s">
        <v>7</v>
      </c>
      <c r="Q306" s="1">
        <v>2019</v>
      </c>
      <c r="R306" s="3">
        <v>-852</v>
      </c>
      <c r="S306" s="1" t="s">
        <v>106</v>
      </c>
      <c r="T306" s="1" t="s">
        <v>95</v>
      </c>
    </row>
    <row r="307" spans="1:20" x14ac:dyDescent="0.3">
      <c r="A307" s="1">
        <v>306</v>
      </c>
      <c r="B307" s="1" t="s">
        <v>1452</v>
      </c>
      <c r="C307" s="1" t="s">
        <v>1452</v>
      </c>
      <c r="D307" s="1" t="s">
        <v>1454</v>
      </c>
      <c r="E307" s="1" t="s">
        <v>1455</v>
      </c>
      <c r="F307" s="1" t="s">
        <v>1336</v>
      </c>
      <c r="G307" s="1" t="s">
        <v>1349</v>
      </c>
      <c r="H307" s="1" t="s">
        <v>1352</v>
      </c>
      <c r="I307" s="1" t="s">
        <v>1336</v>
      </c>
      <c r="J307" s="1" t="s">
        <v>108</v>
      </c>
      <c r="K307" s="4"/>
      <c r="L307" s="4"/>
      <c r="M307" s="5"/>
      <c r="N307" s="5"/>
      <c r="O307" s="1"/>
      <c r="P307" s="1" t="s">
        <v>7</v>
      </c>
      <c r="Q307" s="1">
        <v>2019</v>
      </c>
      <c r="R307" s="3">
        <v>-235.4</v>
      </c>
      <c r="S307" s="1" t="s">
        <v>109</v>
      </c>
      <c r="T307" s="1" t="s">
        <v>20</v>
      </c>
    </row>
    <row r="308" spans="1:20" x14ac:dyDescent="0.3">
      <c r="A308" s="1">
        <v>307</v>
      </c>
      <c r="B308" s="1" t="s">
        <v>1452</v>
      </c>
      <c r="C308" s="1" t="s">
        <v>1458</v>
      </c>
      <c r="D308" s="1" t="s">
        <v>1451</v>
      </c>
      <c r="E308" s="1" t="s">
        <v>1452</v>
      </c>
      <c r="F308" s="1" t="s">
        <v>1335</v>
      </c>
      <c r="G308" s="1" t="s">
        <v>1353</v>
      </c>
      <c r="H308" s="1" t="s">
        <v>1340</v>
      </c>
      <c r="I308" s="1" t="s">
        <v>1335</v>
      </c>
      <c r="J308" s="1" t="s">
        <v>112</v>
      </c>
      <c r="K308" s="4"/>
      <c r="L308" s="4"/>
      <c r="M308" s="5"/>
      <c r="N308" s="5"/>
      <c r="O308" s="1"/>
      <c r="P308" s="1" t="s">
        <v>7</v>
      </c>
      <c r="Q308" s="1">
        <v>2019</v>
      </c>
      <c r="R308" s="3">
        <v>0</v>
      </c>
      <c r="S308" s="1" t="s">
        <v>113</v>
      </c>
      <c r="T308" s="1" t="s">
        <v>16</v>
      </c>
    </row>
    <row r="309" spans="1:20" x14ac:dyDescent="0.3">
      <c r="A309" s="1">
        <v>308</v>
      </c>
      <c r="B309" s="1" t="s">
        <v>1452</v>
      </c>
      <c r="C309" s="1" t="s">
        <v>1458</v>
      </c>
      <c r="D309" s="1" t="s">
        <v>1451</v>
      </c>
      <c r="E309" s="1" t="s">
        <v>1452</v>
      </c>
      <c r="F309" s="1" t="s">
        <v>1354</v>
      </c>
      <c r="G309" s="1" t="s">
        <v>1353</v>
      </c>
      <c r="H309" s="1" t="s">
        <v>1340</v>
      </c>
      <c r="I309" s="1" t="s">
        <v>1354</v>
      </c>
      <c r="J309" s="1" t="s">
        <v>114</v>
      </c>
      <c r="K309" s="4"/>
      <c r="L309" s="4"/>
      <c r="M309" s="5"/>
      <c r="N309" s="5"/>
      <c r="O309" s="1"/>
      <c r="P309" s="1" t="s">
        <v>7</v>
      </c>
      <c r="Q309" s="1">
        <v>2019</v>
      </c>
      <c r="R309" s="3">
        <v>0</v>
      </c>
      <c r="S309" s="1" t="s">
        <v>115</v>
      </c>
      <c r="T309" s="1" t="s">
        <v>116</v>
      </c>
    </row>
    <row r="310" spans="1:20" x14ac:dyDescent="0.3">
      <c r="A310" s="1">
        <v>309</v>
      </c>
      <c r="B310" s="1" t="s">
        <v>1452</v>
      </c>
      <c r="C310" s="1" t="s">
        <v>1458</v>
      </c>
      <c r="D310" s="1" t="s">
        <v>1451</v>
      </c>
      <c r="E310" s="1" t="s">
        <v>1452</v>
      </c>
      <c r="F310" s="1" t="s">
        <v>1333</v>
      </c>
      <c r="G310" s="1" t="s">
        <v>1353</v>
      </c>
      <c r="H310" s="1" t="s">
        <v>1340</v>
      </c>
      <c r="I310" s="1" t="s">
        <v>1333</v>
      </c>
      <c r="J310" s="1" t="s">
        <v>117</v>
      </c>
      <c r="K310" s="4"/>
      <c r="L310" s="4"/>
      <c r="M310" s="5"/>
      <c r="N310" s="5"/>
      <c r="O310" s="1"/>
      <c r="P310" s="1" t="s">
        <v>7</v>
      </c>
      <c r="Q310" s="1">
        <v>2019</v>
      </c>
      <c r="R310" s="3">
        <v>0</v>
      </c>
      <c r="S310" s="1" t="s">
        <v>111</v>
      </c>
      <c r="T310" s="1" t="s">
        <v>95</v>
      </c>
    </row>
    <row r="311" spans="1:20" x14ac:dyDescent="0.3">
      <c r="A311" s="1">
        <v>310</v>
      </c>
      <c r="B311" s="1" t="s">
        <v>1452</v>
      </c>
      <c r="C311" s="1" t="s">
        <v>1458</v>
      </c>
      <c r="D311" s="1" t="s">
        <v>1451</v>
      </c>
      <c r="E311" s="1" t="s">
        <v>1452</v>
      </c>
      <c r="F311" s="1" t="s">
        <v>1336</v>
      </c>
      <c r="G311" s="1" t="s">
        <v>1353</v>
      </c>
      <c r="H311" s="1" t="s">
        <v>1340</v>
      </c>
      <c r="I311" s="1" t="s">
        <v>1336</v>
      </c>
      <c r="J311" s="1" t="s">
        <v>118</v>
      </c>
      <c r="K311" s="4"/>
      <c r="L311" s="4"/>
      <c r="M311" s="5"/>
      <c r="N311" s="5"/>
      <c r="O311" s="1"/>
      <c r="P311" s="1" t="s">
        <v>7</v>
      </c>
      <c r="Q311" s="1">
        <v>2019</v>
      </c>
      <c r="R311" s="3">
        <v>0</v>
      </c>
      <c r="S311" s="1" t="s">
        <v>119</v>
      </c>
      <c r="T311" s="1" t="s">
        <v>20</v>
      </c>
    </row>
    <row r="312" spans="1:20" x14ac:dyDescent="0.3">
      <c r="A312" s="1">
        <v>311</v>
      </c>
      <c r="B312" s="1" t="s">
        <v>1452</v>
      </c>
      <c r="C312" s="1" t="s">
        <v>1458</v>
      </c>
      <c r="D312" s="1" t="s">
        <v>1452</v>
      </c>
      <c r="E312" s="1" t="s">
        <v>1452</v>
      </c>
      <c r="F312" s="1" t="s">
        <v>1335</v>
      </c>
      <c r="G312" s="1" t="s">
        <v>1353</v>
      </c>
      <c r="H312" s="1" t="s">
        <v>1349</v>
      </c>
      <c r="I312" s="1" t="s">
        <v>1335</v>
      </c>
      <c r="J312" s="1" t="s">
        <v>122</v>
      </c>
      <c r="K312" s="4"/>
      <c r="L312" s="4"/>
      <c r="M312" s="5"/>
      <c r="N312" s="5"/>
      <c r="O312" s="1"/>
      <c r="P312" s="1" t="s">
        <v>7</v>
      </c>
      <c r="Q312" s="1">
        <v>2019</v>
      </c>
      <c r="R312" s="3">
        <v>5.4</v>
      </c>
      <c r="S312" s="1" t="s">
        <v>123</v>
      </c>
      <c r="T312" s="1" t="s">
        <v>16</v>
      </c>
    </row>
    <row r="313" spans="1:20" x14ac:dyDescent="0.3">
      <c r="A313" s="1">
        <v>312</v>
      </c>
      <c r="B313" s="1" t="s">
        <v>1452</v>
      </c>
      <c r="C313" s="1" t="s">
        <v>1458</v>
      </c>
      <c r="D313" s="1" t="s">
        <v>1452</v>
      </c>
      <c r="E313" s="1" t="s">
        <v>1452</v>
      </c>
      <c r="F313" s="1" t="s">
        <v>1333</v>
      </c>
      <c r="G313" s="1" t="s">
        <v>1353</v>
      </c>
      <c r="H313" s="1" t="s">
        <v>1349</v>
      </c>
      <c r="I313" s="1" t="s">
        <v>1333</v>
      </c>
      <c r="J313" s="1" t="s">
        <v>124</v>
      </c>
      <c r="K313" s="4"/>
      <c r="L313" s="4"/>
      <c r="M313" s="5"/>
      <c r="N313" s="5"/>
      <c r="O313" s="1"/>
      <c r="P313" s="1" t="s">
        <v>7</v>
      </c>
      <c r="Q313" s="1">
        <v>2019</v>
      </c>
      <c r="R313" s="3">
        <v>876</v>
      </c>
      <c r="S313" s="1" t="s">
        <v>121</v>
      </c>
      <c r="T313" s="1" t="s">
        <v>95</v>
      </c>
    </row>
    <row r="314" spans="1:20" x14ac:dyDescent="0.3">
      <c r="A314" s="1">
        <v>313</v>
      </c>
      <c r="B314" s="1" t="s">
        <v>1452</v>
      </c>
      <c r="C314" s="1" t="s">
        <v>1458</v>
      </c>
      <c r="D314" s="1" t="s">
        <v>1452</v>
      </c>
      <c r="E314" s="1" t="s">
        <v>1452</v>
      </c>
      <c r="F314" s="1" t="s">
        <v>1336</v>
      </c>
      <c r="G314" s="1" t="s">
        <v>1353</v>
      </c>
      <c r="H314" s="1" t="s">
        <v>1349</v>
      </c>
      <c r="I314" s="1" t="s">
        <v>1336</v>
      </c>
      <c r="J314" s="1" t="s">
        <v>125</v>
      </c>
      <c r="K314" s="4"/>
      <c r="L314" s="4"/>
      <c r="M314" s="5"/>
      <c r="N314" s="5"/>
      <c r="O314" s="1"/>
      <c r="P314" s="1" t="s">
        <v>7</v>
      </c>
      <c r="Q314" s="1">
        <v>2019</v>
      </c>
      <c r="R314" s="3">
        <v>90.3</v>
      </c>
      <c r="S314" s="1" t="s">
        <v>126</v>
      </c>
      <c r="T314" s="1" t="s">
        <v>20</v>
      </c>
    </row>
    <row r="315" spans="1:20" x14ac:dyDescent="0.3">
      <c r="A315" s="1">
        <v>314</v>
      </c>
      <c r="B315" s="1" t="s">
        <v>1452</v>
      </c>
      <c r="C315" s="1" t="s">
        <v>1458</v>
      </c>
      <c r="D315" s="1" t="s">
        <v>1462</v>
      </c>
      <c r="E315" s="1" t="s">
        <v>1455</v>
      </c>
      <c r="F315" s="1" t="s">
        <v>1335</v>
      </c>
      <c r="G315" s="1" t="s">
        <v>1353</v>
      </c>
      <c r="H315" s="1" t="s">
        <v>1355</v>
      </c>
      <c r="I315" s="1" t="s">
        <v>1335</v>
      </c>
      <c r="J315" s="1" t="s">
        <v>129</v>
      </c>
      <c r="K315" s="4"/>
      <c r="L315" s="4"/>
      <c r="M315" s="5"/>
      <c r="N315" s="5"/>
      <c r="O315" s="1"/>
      <c r="P315" s="1" t="s">
        <v>7</v>
      </c>
      <c r="Q315" s="1">
        <v>2019</v>
      </c>
      <c r="R315" s="3">
        <v>2.06</v>
      </c>
      <c r="S315" s="1" t="s">
        <v>130</v>
      </c>
      <c r="T315" s="1" t="s">
        <v>16</v>
      </c>
    </row>
    <row r="316" spans="1:20" x14ac:dyDescent="0.3">
      <c r="A316" s="1">
        <v>315</v>
      </c>
      <c r="B316" s="1" t="s">
        <v>1452</v>
      </c>
      <c r="C316" s="1" t="s">
        <v>1458</v>
      </c>
      <c r="D316" s="1" t="s">
        <v>1462</v>
      </c>
      <c r="E316" s="1" t="s">
        <v>1455</v>
      </c>
      <c r="F316" s="1" t="s">
        <v>1354</v>
      </c>
      <c r="G316" s="1" t="s">
        <v>1353</v>
      </c>
      <c r="H316" s="1" t="s">
        <v>1355</v>
      </c>
      <c r="I316" s="1" t="s">
        <v>1354</v>
      </c>
      <c r="J316" s="1" t="s">
        <v>131</v>
      </c>
      <c r="K316" s="4"/>
      <c r="L316" s="4"/>
      <c r="M316" s="5"/>
      <c r="N316" s="5"/>
      <c r="O316" s="1"/>
      <c r="P316" s="1" t="s">
        <v>7</v>
      </c>
      <c r="Q316" s="1">
        <v>2019</v>
      </c>
      <c r="R316" s="3">
        <v>18.902999999999999</v>
      </c>
      <c r="S316" s="1" t="s">
        <v>132</v>
      </c>
      <c r="T316" s="1" t="s">
        <v>116</v>
      </c>
    </row>
    <row r="317" spans="1:20" x14ac:dyDescent="0.3">
      <c r="A317" s="1">
        <v>316</v>
      </c>
      <c r="B317" s="1" t="s">
        <v>1452</v>
      </c>
      <c r="C317" s="1" t="s">
        <v>1458</v>
      </c>
      <c r="D317" s="1" t="s">
        <v>1462</v>
      </c>
      <c r="E317" s="1" t="s">
        <v>1455</v>
      </c>
      <c r="F317" s="1" t="s">
        <v>1333</v>
      </c>
      <c r="G317" s="1" t="s">
        <v>1353</v>
      </c>
      <c r="H317" s="1" t="s">
        <v>1355</v>
      </c>
      <c r="I317" s="1" t="s">
        <v>1333</v>
      </c>
      <c r="J317" s="1" t="s">
        <v>133</v>
      </c>
      <c r="K317" s="4"/>
      <c r="L317" s="4"/>
      <c r="M317" s="5"/>
      <c r="N317" s="5"/>
      <c r="O317" s="1"/>
      <c r="P317" s="1" t="s">
        <v>7</v>
      </c>
      <c r="Q317" s="1">
        <v>2019</v>
      </c>
      <c r="R317" s="3">
        <v>538601</v>
      </c>
      <c r="S317" s="1" t="s">
        <v>128</v>
      </c>
      <c r="T317" s="1" t="s">
        <v>95</v>
      </c>
    </row>
    <row r="318" spans="1:20" x14ac:dyDescent="0.3">
      <c r="A318" s="1">
        <v>317</v>
      </c>
      <c r="B318" s="1" t="s">
        <v>1452</v>
      </c>
      <c r="C318" s="1" t="s">
        <v>1458</v>
      </c>
      <c r="D318" s="1" t="s">
        <v>1462</v>
      </c>
      <c r="E318" s="1" t="s">
        <v>1455</v>
      </c>
      <c r="F318" s="1" t="s">
        <v>1336</v>
      </c>
      <c r="G318" s="1" t="s">
        <v>1353</v>
      </c>
      <c r="H318" s="1" t="s">
        <v>1355</v>
      </c>
      <c r="I318" s="1" t="s">
        <v>1336</v>
      </c>
      <c r="J318" s="1" t="s">
        <v>134</v>
      </c>
      <c r="K318" s="4"/>
      <c r="L318" s="4"/>
      <c r="M318" s="5"/>
      <c r="N318" s="5"/>
      <c r="O318" s="1"/>
      <c r="P318" s="1" t="s">
        <v>7</v>
      </c>
      <c r="Q318" s="1">
        <v>2019</v>
      </c>
      <c r="R318" s="3">
        <v>20947.5</v>
      </c>
      <c r="S318" s="1" t="s">
        <v>135</v>
      </c>
      <c r="T318" s="1" t="s">
        <v>20</v>
      </c>
    </row>
    <row r="319" spans="1:20" x14ac:dyDescent="0.3">
      <c r="A319" s="1">
        <v>318</v>
      </c>
      <c r="B319" s="1" t="s">
        <v>1452</v>
      </c>
      <c r="C319" s="1" t="s">
        <v>1458</v>
      </c>
      <c r="D319" s="1" t="s">
        <v>1464</v>
      </c>
      <c r="E319" s="1" t="s">
        <v>1452</v>
      </c>
      <c r="F319" s="1" t="s">
        <v>1354</v>
      </c>
      <c r="G319" s="1" t="s">
        <v>1353</v>
      </c>
      <c r="H319" s="1" t="s">
        <v>1356</v>
      </c>
      <c r="I319" s="1" t="s">
        <v>1354</v>
      </c>
      <c r="J319" s="1" t="s">
        <v>136</v>
      </c>
      <c r="K319" s="4"/>
      <c r="L319" s="4"/>
      <c r="M319" s="5"/>
      <c r="N319" s="5"/>
      <c r="O319" s="1"/>
      <c r="P319" s="1" t="s">
        <v>7</v>
      </c>
      <c r="Q319" s="1">
        <v>2019</v>
      </c>
      <c r="R319" s="3">
        <v>19.082000000000001</v>
      </c>
      <c r="S319" s="1" t="s">
        <v>137</v>
      </c>
      <c r="T319" s="1" t="s">
        <v>116</v>
      </c>
    </row>
    <row r="320" spans="1:20" x14ac:dyDescent="0.3">
      <c r="A320" s="1">
        <v>319</v>
      </c>
      <c r="B320" s="1" t="s">
        <v>1452</v>
      </c>
      <c r="C320" s="1" t="s">
        <v>1458</v>
      </c>
      <c r="D320" s="1" t="s">
        <v>1455</v>
      </c>
      <c r="E320" s="1" t="s">
        <v>1452</v>
      </c>
      <c r="F320" s="1" t="s">
        <v>1335</v>
      </c>
      <c r="G320" s="1" t="s">
        <v>1353</v>
      </c>
      <c r="H320" s="1" t="s">
        <v>1331</v>
      </c>
      <c r="I320" s="1" t="s">
        <v>1335</v>
      </c>
      <c r="J320" s="1" t="s">
        <v>140</v>
      </c>
      <c r="K320" s="4"/>
      <c r="L320" s="4"/>
      <c r="M320" s="5"/>
      <c r="N320" s="5"/>
      <c r="O320" s="1"/>
      <c r="P320" s="1" t="s">
        <v>7</v>
      </c>
      <c r="Q320" s="1">
        <v>2019</v>
      </c>
      <c r="R320" s="3">
        <v>3.89</v>
      </c>
      <c r="S320" s="1" t="s">
        <v>141</v>
      </c>
      <c r="T320" s="1" t="s">
        <v>16</v>
      </c>
    </row>
    <row r="321" spans="1:20" x14ac:dyDescent="0.3">
      <c r="A321" s="1">
        <v>320</v>
      </c>
      <c r="B321" s="1" t="s">
        <v>1452</v>
      </c>
      <c r="C321" s="1" t="s">
        <v>1458</v>
      </c>
      <c r="D321" s="1" t="s">
        <v>1455</v>
      </c>
      <c r="E321" s="1" t="s">
        <v>1452</v>
      </c>
      <c r="F321" s="1" t="s">
        <v>1333</v>
      </c>
      <c r="G321" s="1" t="s">
        <v>1353</v>
      </c>
      <c r="H321" s="1" t="s">
        <v>1331</v>
      </c>
      <c r="I321" s="1" t="s">
        <v>1333</v>
      </c>
      <c r="J321" s="1" t="s">
        <v>142</v>
      </c>
      <c r="K321" s="4"/>
      <c r="L321" s="4"/>
      <c r="M321" s="5"/>
      <c r="N321" s="5"/>
      <c r="O321" s="1"/>
      <c r="P321" s="1" t="s">
        <v>7</v>
      </c>
      <c r="Q321" s="1">
        <v>2019</v>
      </c>
      <c r="R321" s="3">
        <v>47062</v>
      </c>
      <c r="S321" s="1" t="s">
        <v>139</v>
      </c>
      <c r="T321" s="1" t="s">
        <v>95</v>
      </c>
    </row>
    <row r="322" spans="1:20" x14ac:dyDescent="0.3">
      <c r="A322" s="1">
        <v>321</v>
      </c>
      <c r="B322" s="1" t="s">
        <v>1452</v>
      </c>
      <c r="C322" s="1" t="s">
        <v>1458</v>
      </c>
      <c r="D322" s="1" t="s">
        <v>1455</v>
      </c>
      <c r="E322" s="1" t="s">
        <v>1452</v>
      </c>
      <c r="F322" s="1" t="s">
        <v>1336</v>
      </c>
      <c r="G322" s="1" t="s">
        <v>1353</v>
      </c>
      <c r="H322" s="1" t="s">
        <v>1331</v>
      </c>
      <c r="I322" s="1" t="s">
        <v>1336</v>
      </c>
      <c r="J322" s="1" t="s">
        <v>143</v>
      </c>
      <c r="K322" s="4"/>
      <c r="L322" s="4"/>
      <c r="M322" s="5"/>
      <c r="N322" s="5"/>
      <c r="O322" s="1"/>
      <c r="P322" s="1" t="s">
        <v>7</v>
      </c>
      <c r="Q322" s="1">
        <v>2019</v>
      </c>
      <c r="R322" s="3">
        <v>4348.8</v>
      </c>
      <c r="S322" s="1" t="s">
        <v>144</v>
      </c>
      <c r="T322" s="1" t="s">
        <v>20</v>
      </c>
    </row>
    <row r="323" spans="1:20" x14ac:dyDescent="0.3">
      <c r="A323" s="1">
        <v>322</v>
      </c>
      <c r="B323" s="1" t="s">
        <v>1452</v>
      </c>
      <c r="C323" s="1" t="s">
        <v>1458</v>
      </c>
      <c r="D323" s="1" t="s">
        <v>1354</v>
      </c>
      <c r="E323" s="1" t="s">
        <v>1452</v>
      </c>
      <c r="F323" s="1" t="s">
        <v>1335</v>
      </c>
      <c r="G323" s="1" t="s">
        <v>1353</v>
      </c>
      <c r="H323" s="1" t="s">
        <v>1358</v>
      </c>
      <c r="I323" s="1" t="s">
        <v>1335</v>
      </c>
      <c r="J323" s="1" t="s">
        <v>149</v>
      </c>
      <c r="K323" s="4"/>
      <c r="L323" s="4"/>
      <c r="M323" s="5"/>
      <c r="N323" s="5"/>
      <c r="O323" s="1"/>
      <c r="P323" s="1" t="s">
        <v>7</v>
      </c>
      <c r="Q323" s="1">
        <v>2019</v>
      </c>
      <c r="R323" s="3">
        <v>5.01</v>
      </c>
      <c r="S323" s="1" t="s">
        <v>150</v>
      </c>
      <c r="T323" s="1" t="s">
        <v>16</v>
      </c>
    </row>
    <row r="324" spans="1:20" x14ac:dyDescent="0.3">
      <c r="A324" s="1">
        <v>323</v>
      </c>
      <c r="B324" s="1" t="s">
        <v>1452</v>
      </c>
      <c r="C324" s="1" t="s">
        <v>1458</v>
      </c>
      <c r="D324" s="1" t="s">
        <v>1354</v>
      </c>
      <c r="E324" s="1" t="s">
        <v>1452</v>
      </c>
      <c r="F324" s="1" t="s">
        <v>1354</v>
      </c>
      <c r="G324" s="1" t="s">
        <v>1353</v>
      </c>
      <c r="H324" s="1" t="s">
        <v>1358</v>
      </c>
      <c r="I324" s="1" t="s">
        <v>1354</v>
      </c>
      <c r="J324" s="1" t="s">
        <v>151</v>
      </c>
      <c r="K324" s="4"/>
      <c r="L324" s="4"/>
      <c r="M324" s="5"/>
      <c r="N324" s="5"/>
      <c r="O324" s="1"/>
      <c r="P324" s="1" t="s">
        <v>7</v>
      </c>
      <c r="Q324" s="1">
        <v>2019</v>
      </c>
      <c r="R324" s="3">
        <v>28.638999999999999</v>
      </c>
      <c r="S324" s="1" t="s">
        <v>152</v>
      </c>
      <c r="T324" s="1" t="s">
        <v>116</v>
      </c>
    </row>
    <row r="325" spans="1:20" x14ac:dyDescent="0.3">
      <c r="A325" s="1">
        <v>324</v>
      </c>
      <c r="B325" s="1" t="s">
        <v>1452</v>
      </c>
      <c r="C325" s="1" t="s">
        <v>1458</v>
      </c>
      <c r="D325" s="1" t="s">
        <v>1354</v>
      </c>
      <c r="E325" s="1" t="s">
        <v>1452</v>
      </c>
      <c r="F325" s="1" t="s">
        <v>1333</v>
      </c>
      <c r="G325" s="1" t="s">
        <v>1353</v>
      </c>
      <c r="H325" s="1" t="s">
        <v>1358</v>
      </c>
      <c r="I325" s="1" t="s">
        <v>1333</v>
      </c>
      <c r="J325" s="1" t="s">
        <v>153</v>
      </c>
      <c r="K325" s="4"/>
      <c r="L325" s="4"/>
      <c r="M325" s="5"/>
      <c r="N325" s="5"/>
      <c r="O325" s="1"/>
      <c r="P325" s="1" t="s">
        <v>7</v>
      </c>
      <c r="Q325" s="1">
        <v>2019</v>
      </c>
      <c r="R325" s="3">
        <v>17967</v>
      </c>
      <c r="S325" s="1" t="s">
        <v>154</v>
      </c>
      <c r="T325" s="1" t="s">
        <v>95</v>
      </c>
    </row>
    <row r="326" spans="1:20" x14ac:dyDescent="0.3">
      <c r="A326" s="1">
        <v>325</v>
      </c>
      <c r="B326" s="1" t="s">
        <v>1452</v>
      </c>
      <c r="C326" s="1" t="s">
        <v>1458</v>
      </c>
      <c r="D326" s="1" t="s">
        <v>1354</v>
      </c>
      <c r="E326" s="1" t="s">
        <v>1452</v>
      </c>
      <c r="F326" s="1" t="s">
        <v>1336</v>
      </c>
      <c r="G326" s="1" t="s">
        <v>1353</v>
      </c>
      <c r="H326" s="1" t="s">
        <v>1358</v>
      </c>
      <c r="I326" s="1" t="s">
        <v>1336</v>
      </c>
      <c r="J326" s="1" t="s">
        <v>155</v>
      </c>
      <c r="K326" s="4"/>
      <c r="L326" s="4"/>
      <c r="M326" s="5"/>
      <c r="N326" s="5"/>
      <c r="O326" s="1"/>
      <c r="P326" s="1" t="s">
        <v>7</v>
      </c>
      <c r="Q326" s="1">
        <v>2019</v>
      </c>
      <c r="R326" s="3">
        <v>2578.1999999999998</v>
      </c>
      <c r="S326" s="1" t="s">
        <v>156</v>
      </c>
      <c r="T326" s="1" t="s">
        <v>20</v>
      </c>
    </row>
    <row r="327" spans="1:20" x14ac:dyDescent="0.3">
      <c r="A327" s="1">
        <v>326</v>
      </c>
      <c r="B327" s="1" t="s">
        <v>1452</v>
      </c>
      <c r="C327" s="1" t="s">
        <v>1458</v>
      </c>
      <c r="D327" s="1" t="s">
        <v>1463</v>
      </c>
      <c r="E327" s="1" t="s">
        <v>1452</v>
      </c>
      <c r="F327" s="1" t="s">
        <v>1335</v>
      </c>
      <c r="G327" s="1" t="s">
        <v>1353</v>
      </c>
      <c r="H327" s="1" t="s">
        <v>1359</v>
      </c>
      <c r="I327" s="1" t="s">
        <v>1335</v>
      </c>
      <c r="J327" s="1" t="s">
        <v>159</v>
      </c>
      <c r="K327" s="4"/>
      <c r="L327" s="4"/>
      <c r="M327" s="5"/>
      <c r="N327" s="5"/>
      <c r="O327" s="1"/>
      <c r="P327" s="1" t="s">
        <v>7</v>
      </c>
      <c r="Q327" s="1">
        <v>2019</v>
      </c>
      <c r="R327" s="3">
        <v>2.94</v>
      </c>
      <c r="S327" s="1" t="s">
        <v>160</v>
      </c>
      <c r="T327" s="1" t="s">
        <v>16</v>
      </c>
    </row>
    <row r="328" spans="1:20" x14ac:dyDescent="0.3">
      <c r="A328" s="1">
        <v>327</v>
      </c>
      <c r="B328" s="1" t="s">
        <v>1452</v>
      </c>
      <c r="C328" s="1" t="s">
        <v>1458</v>
      </c>
      <c r="D328" s="1" t="s">
        <v>1463</v>
      </c>
      <c r="E328" s="1" t="s">
        <v>1452</v>
      </c>
      <c r="F328" s="1" t="s">
        <v>1354</v>
      </c>
      <c r="G328" s="1" t="s">
        <v>1353</v>
      </c>
      <c r="H328" s="1" t="s">
        <v>1359</v>
      </c>
      <c r="I328" s="1" t="s">
        <v>1354</v>
      </c>
      <c r="J328" s="1" t="s">
        <v>161</v>
      </c>
      <c r="K328" s="4"/>
      <c r="L328" s="4"/>
      <c r="M328" s="5"/>
      <c r="N328" s="5"/>
      <c r="O328" s="1"/>
      <c r="P328" s="1" t="s">
        <v>7</v>
      </c>
      <c r="Q328" s="1">
        <v>2019</v>
      </c>
      <c r="R328" s="3">
        <v>20.698</v>
      </c>
      <c r="S328" s="1" t="s">
        <v>162</v>
      </c>
      <c r="T328" s="1" t="s">
        <v>116</v>
      </c>
    </row>
    <row r="329" spans="1:20" x14ac:dyDescent="0.3">
      <c r="A329" s="1">
        <v>328</v>
      </c>
      <c r="B329" s="1" t="s">
        <v>1452</v>
      </c>
      <c r="C329" s="1" t="s">
        <v>1458</v>
      </c>
      <c r="D329" s="1" t="s">
        <v>1463</v>
      </c>
      <c r="E329" s="1" t="s">
        <v>1452</v>
      </c>
      <c r="F329" s="1" t="s">
        <v>1333</v>
      </c>
      <c r="G329" s="1" t="s">
        <v>1353</v>
      </c>
      <c r="H329" s="1" t="s">
        <v>1359</v>
      </c>
      <c r="I329" s="1" t="s">
        <v>1333</v>
      </c>
      <c r="J329" s="1" t="s">
        <v>163</v>
      </c>
      <c r="K329" s="4"/>
      <c r="L329" s="4"/>
      <c r="M329" s="5"/>
      <c r="N329" s="5"/>
      <c r="O329" s="1"/>
      <c r="P329" s="1" t="s">
        <v>7</v>
      </c>
      <c r="Q329" s="1">
        <v>2019</v>
      </c>
      <c r="R329" s="3">
        <v>29095</v>
      </c>
      <c r="S329" s="1" t="s">
        <v>158</v>
      </c>
      <c r="T329" s="1" t="s">
        <v>95</v>
      </c>
    </row>
    <row r="330" spans="1:20" x14ac:dyDescent="0.3">
      <c r="A330" s="1">
        <v>329</v>
      </c>
      <c r="B330" s="1" t="s">
        <v>1452</v>
      </c>
      <c r="C330" s="1" t="s">
        <v>1458</v>
      </c>
      <c r="D330" s="1" t="s">
        <v>1463</v>
      </c>
      <c r="E330" s="1" t="s">
        <v>1452</v>
      </c>
      <c r="F330" s="1" t="s">
        <v>1336</v>
      </c>
      <c r="G330" s="1" t="s">
        <v>1353</v>
      </c>
      <c r="H330" s="1" t="s">
        <v>1359</v>
      </c>
      <c r="I330" s="1" t="s">
        <v>1336</v>
      </c>
      <c r="J330" s="1" t="s">
        <v>164</v>
      </c>
      <c r="K330" s="4"/>
      <c r="L330" s="4"/>
      <c r="M330" s="5"/>
      <c r="N330" s="5"/>
      <c r="O330" s="1"/>
      <c r="P330" s="1" t="s">
        <v>7</v>
      </c>
      <c r="Q330" s="1">
        <v>2019</v>
      </c>
      <c r="R330" s="3">
        <v>1770.7</v>
      </c>
      <c r="S330" s="1" t="s">
        <v>165</v>
      </c>
      <c r="T330" s="1" t="s">
        <v>20</v>
      </c>
    </row>
    <row r="331" spans="1:20" x14ac:dyDescent="0.3">
      <c r="A331" s="1">
        <v>330</v>
      </c>
      <c r="B331" s="1" t="s">
        <v>1452</v>
      </c>
      <c r="C331" s="1" t="s">
        <v>1458</v>
      </c>
      <c r="D331" s="1" t="s">
        <v>1333</v>
      </c>
      <c r="E331" s="1" t="s">
        <v>1436</v>
      </c>
      <c r="F331" s="1" t="s">
        <v>1354</v>
      </c>
      <c r="G331" s="1" t="s">
        <v>1353</v>
      </c>
      <c r="H331" s="1" t="s">
        <v>1344</v>
      </c>
      <c r="I331" s="1" t="s">
        <v>1354</v>
      </c>
      <c r="J331" s="1" t="s">
        <v>170</v>
      </c>
      <c r="K331" s="4"/>
      <c r="L331" s="4"/>
      <c r="M331" s="5"/>
      <c r="N331" s="5"/>
      <c r="O331" s="1"/>
      <c r="P331" s="1" t="s">
        <v>7</v>
      </c>
      <c r="Q331" s="1">
        <v>2019</v>
      </c>
      <c r="R331" s="3">
        <v>20.233000000000001</v>
      </c>
      <c r="S331" s="1" t="s">
        <v>171</v>
      </c>
      <c r="T331" s="1" t="s">
        <v>116</v>
      </c>
    </row>
    <row r="332" spans="1:20" x14ac:dyDescent="0.3">
      <c r="A332" s="1">
        <v>331</v>
      </c>
      <c r="B332" s="1" t="s">
        <v>1452</v>
      </c>
      <c r="C332" s="1" t="s">
        <v>1458</v>
      </c>
      <c r="D332" s="1" t="s">
        <v>1333</v>
      </c>
      <c r="E332" s="1" t="s">
        <v>1436</v>
      </c>
      <c r="F332" s="1" t="s">
        <v>1333</v>
      </c>
      <c r="G332" s="1" t="s">
        <v>1353</v>
      </c>
      <c r="H332" s="1" t="s">
        <v>1344</v>
      </c>
      <c r="I332" s="1" t="s">
        <v>1333</v>
      </c>
      <c r="J332" s="1" t="s">
        <v>172</v>
      </c>
      <c r="K332" s="4"/>
      <c r="L332" s="4"/>
      <c r="M332" s="5"/>
      <c r="N332" s="5"/>
      <c r="O332" s="1"/>
      <c r="P332" s="1" t="s">
        <v>7</v>
      </c>
      <c r="Q332" s="1">
        <v>2019</v>
      </c>
      <c r="R332" s="3">
        <v>706309</v>
      </c>
      <c r="S332" s="1" t="s">
        <v>169</v>
      </c>
      <c r="T332" s="1" t="s">
        <v>95</v>
      </c>
    </row>
    <row r="333" spans="1:20" x14ac:dyDescent="0.3">
      <c r="A333" s="1">
        <v>332</v>
      </c>
      <c r="B333" s="1" t="s">
        <v>1452</v>
      </c>
      <c r="C333" s="1" t="s">
        <v>1458</v>
      </c>
      <c r="D333" s="1" t="s">
        <v>1436</v>
      </c>
      <c r="E333" s="1" t="s">
        <v>1452</v>
      </c>
      <c r="F333" s="1" t="s">
        <v>1335</v>
      </c>
      <c r="G333" s="1" t="s">
        <v>1353</v>
      </c>
      <c r="H333" s="1" t="s">
        <v>1361</v>
      </c>
      <c r="I333" s="1" t="s">
        <v>1335</v>
      </c>
      <c r="J333" s="1" t="s">
        <v>175</v>
      </c>
      <c r="K333" s="4"/>
      <c r="L333" s="4"/>
      <c r="M333" s="5"/>
      <c r="N333" s="5"/>
      <c r="O333" s="1"/>
      <c r="P333" s="1" t="s">
        <v>7</v>
      </c>
      <c r="Q333" s="1">
        <v>2019</v>
      </c>
      <c r="R333" s="3">
        <v>0</v>
      </c>
      <c r="S333" s="1" t="s">
        <v>176</v>
      </c>
      <c r="T333" s="1" t="s">
        <v>16</v>
      </c>
    </row>
    <row r="334" spans="1:20" x14ac:dyDescent="0.3">
      <c r="A334" s="1">
        <v>333</v>
      </c>
      <c r="B334" s="1" t="s">
        <v>1452</v>
      </c>
      <c r="C334" s="1" t="s">
        <v>1458</v>
      </c>
      <c r="D334" s="1" t="s">
        <v>1436</v>
      </c>
      <c r="E334" s="1" t="s">
        <v>1452</v>
      </c>
      <c r="F334" s="1" t="s">
        <v>1333</v>
      </c>
      <c r="G334" s="1" t="s">
        <v>1353</v>
      </c>
      <c r="H334" s="1" t="s">
        <v>1361</v>
      </c>
      <c r="I334" s="1" t="s">
        <v>1333</v>
      </c>
      <c r="J334" s="1" t="s">
        <v>177</v>
      </c>
      <c r="K334" s="4"/>
      <c r="L334" s="4"/>
      <c r="M334" s="5"/>
      <c r="N334" s="5"/>
      <c r="O334" s="1"/>
      <c r="P334" s="1" t="s">
        <v>7</v>
      </c>
      <c r="Q334" s="1">
        <v>2019</v>
      </c>
      <c r="R334" s="3">
        <v>0</v>
      </c>
      <c r="S334" s="1" t="s">
        <v>174</v>
      </c>
      <c r="T334" s="1" t="s">
        <v>95</v>
      </c>
    </row>
    <row r="335" spans="1:20" x14ac:dyDescent="0.3">
      <c r="A335" s="1">
        <v>334</v>
      </c>
      <c r="B335" s="1" t="s">
        <v>1452</v>
      </c>
      <c r="C335" s="1" t="s">
        <v>1458</v>
      </c>
      <c r="D335" s="1" t="s">
        <v>1436</v>
      </c>
      <c r="E335" s="1" t="s">
        <v>1452</v>
      </c>
      <c r="F335" s="1" t="s">
        <v>1336</v>
      </c>
      <c r="G335" s="1" t="s">
        <v>1353</v>
      </c>
      <c r="H335" s="1" t="s">
        <v>1361</v>
      </c>
      <c r="I335" s="1" t="s">
        <v>1336</v>
      </c>
      <c r="J335" s="1" t="s">
        <v>178</v>
      </c>
      <c r="K335" s="4"/>
      <c r="L335" s="4"/>
      <c r="M335" s="5"/>
      <c r="N335" s="5"/>
      <c r="O335" s="1"/>
      <c r="P335" s="1" t="s">
        <v>7</v>
      </c>
      <c r="Q335" s="1">
        <v>2019</v>
      </c>
      <c r="R335" s="3">
        <v>0</v>
      </c>
      <c r="S335" s="1" t="s">
        <v>179</v>
      </c>
      <c r="T335" s="1" t="s">
        <v>20</v>
      </c>
    </row>
    <row r="336" spans="1:20" x14ac:dyDescent="0.3">
      <c r="A336" s="1">
        <v>335</v>
      </c>
      <c r="B336" s="1" t="s">
        <v>1452</v>
      </c>
      <c r="C336" s="1" t="s">
        <v>1458</v>
      </c>
      <c r="D336" s="1" t="s">
        <v>1456</v>
      </c>
      <c r="E336" s="1" t="s">
        <v>1452</v>
      </c>
      <c r="F336" s="1" t="s">
        <v>1335</v>
      </c>
      <c r="G336" s="1" t="s">
        <v>1353</v>
      </c>
      <c r="H336" s="1" t="s">
        <v>1337</v>
      </c>
      <c r="I336" s="1" t="s">
        <v>1335</v>
      </c>
      <c r="J336" s="1" t="s">
        <v>186</v>
      </c>
      <c r="K336" s="4"/>
      <c r="L336" s="4"/>
      <c r="M336" s="5"/>
      <c r="N336" s="5"/>
      <c r="O336" s="1"/>
      <c r="P336" s="1" t="s">
        <v>7</v>
      </c>
      <c r="Q336" s="1">
        <v>2019</v>
      </c>
      <c r="R336" s="3">
        <v>2.2400000000000002</v>
      </c>
      <c r="S336" s="1" t="s">
        <v>187</v>
      </c>
      <c r="T336" s="1" t="s">
        <v>16</v>
      </c>
    </row>
    <row r="337" spans="1:20" x14ac:dyDescent="0.3">
      <c r="A337" s="1">
        <v>336</v>
      </c>
      <c r="B337" s="1" t="s">
        <v>1452</v>
      </c>
      <c r="C337" s="1" t="s">
        <v>1458</v>
      </c>
      <c r="D337" s="1" t="s">
        <v>1456</v>
      </c>
      <c r="E337" s="1" t="s">
        <v>1452</v>
      </c>
      <c r="F337" s="1" t="s">
        <v>1333</v>
      </c>
      <c r="G337" s="1" t="s">
        <v>1353</v>
      </c>
      <c r="H337" s="1" t="s">
        <v>1337</v>
      </c>
      <c r="I337" s="1" t="s">
        <v>1333</v>
      </c>
      <c r="J337" s="1" t="s">
        <v>188</v>
      </c>
      <c r="K337" s="4"/>
      <c r="L337" s="4"/>
      <c r="M337" s="5"/>
      <c r="N337" s="5"/>
      <c r="O337" s="1"/>
      <c r="P337" s="1" t="s">
        <v>7</v>
      </c>
      <c r="Q337" s="1">
        <v>2019</v>
      </c>
      <c r="R337" s="3">
        <v>586539</v>
      </c>
      <c r="S337" s="1" t="s">
        <v>185</v>
      </c>
      <c r="T337" s="1" t="s">
        <v>95</v>
      </c>
    </row>
    <row r="338" spans="1:20" x14ac:dyDescent="0.3">
      <c r="A338" s="1">
        <v>337</v>
      </c>
      <c r="B338" s="1" t="s">
        <v>1452</v>
      </c>
      <c r="C338" s="1" t="s">
        <v>1458</v>
      </c>
      <c r="D338" s="1" t="s">
        <v>1456</v>
      </c>
      <c r="E338" s="1" t="s">
        <v>1452</v>
      </c>
      <c r="F338" s="1" t="s">
        <v>1336</v>
      </c>
      <c r="G338" s="1" t="s">
        <v>1353</v>
      </c>
      <c r="H338" s="1" t="s">
        <v>1337</v>
      </c>
      <c r="I338" s="1" t="s">
        <v>1336</v>
      </c>
      <c r="J338" s="1" t="s">
        <v>189</v>
      </c>
      <c r="K338" s="4"/>
      <c r="L338" s="4"/>
      <c r="M338" s="5"/>
      <c r="N338" s="5"/>
      <c r="O338" s="1"/>
      <c r="P338" s="1" t="s">
        <v>7</v>
      </c>
      <c r="Q338" s="1">
        <v>2019</v>
      </c>
      <c r="R338" s="3">
        <v>25386.7</v>
      </c>
      <c r="S338" s="1" t="s">
        <v>190</v>
      </c>
      <c r="T338" s="1" t="s">
        <v>20</v>
      </c>
    </row>
    <row r="339" spans="1:20" x14ac:dyDescent="0.3">
      <c r="A339" s="1">
        <v>338</v>
      </c>
      <c r="B339" s="1" t="s">
        <v>1452</v>
      </c>
      <c r="C339" s="1" t="s">
        <v>1458</v>
      </c>
      <c r="D339" s="1" t="s">
        <v>1456</v>
      </c>
      <c r="E339" s="1" t="s">
        <v>1382</v>
      </c>
      <c r="F339" s="1" t="s">
        <v>1335</v>
      </c>
      <c r="G339" s="1" t="s">
        <v>1353</v>
      </c>
      <c r="H339" s="1" t="s">
        <v>1338</v>
      </c>
      <c r="I339" s="1" t="s">
        <v>1335</v>
      </c>
      <c r="J339" s="1" t="s">
        <v>193</v>
      </c>
      <c r="K339" s="4"/>
      <c r="L339" s="4"/>
      <c r="M339" s="5"/>
      <c r="N339" s="5"/>
      <c r="O339" s="1"/>
      <c r="P339" s="1" t="s">
        <v>7</v>
      </c>
      <c r="Q339" s="1">
        <v>2019</v>
      </c>
      <c r="R339" s="3">
        <v>3.92</v>
      </c>
      <c r="S339" s="1" t="s">
        <v>194</v>
      </c>
      <c r="T339" s="1" t="s">
        <v>16</v>
      </c>
    </row>
    <row r="340" spans="1:20" x14ac:dyDescent="0.3">
      <c r="A340" s="1">
        <v>339</v>
      </c>
      <c r="B340" s="1" t="s">
        <v>1452</v>
      </c>
      <c r="C340" s="1" t="s">
        <v>1458</v>
      </c>
      <c r="D340" s="1" t="s">
        <v>1456</v>
      </c>
      <c r="E340" s="1" t="s">
        <v>1382</v>
      </c>
      <c r="F340" s="1" t="s">
        <v>1333</v>
      </c>
      <c r="G340" s="1" t="s">
        <v>1353</v>
      </c>
      <c r="H340" s="1" t="s">
        <v>1338</v>
      </c>
      <c r="I340" s="1" t="s">
        <v>1333</v>
      </c>
      <c r="J340" s="1" t="s">
        <v>195</v>
      </c>
      <c r="K340" s="4"/>
      <c r="L340" s="4"/>
      <c r="M340" s="5"/>
      <c r="N340" s="5"/>
      <c r="O340" s="1"/>
      <c r="P340" s="1" t="s">
        <v>7</v>
      </c>
      <c r="Q340" s="1">
        <v>2019</v>
      </c>
      <c r="R340" s="3">
        <v>47938</v>
      </c>
      <c r="S340" s="1" t="s">
        <v>192</v>
      </c>
      <c r="T340" s="1" t="s">
        <v>11</v>
      </c>
    </row>
    <row r="341" spans="1:20" x14ac:dyDescent="0.3">
      <c r="A341" s="1">
        <v>340</v>
      </c>
      <c r="B341" s="1" t="s">
        <v>1452</v>
      </c>
      <c r="C341" s="1" t="s">
        <v>1458</v>
      </c>
      <c r="D341" s="1" t="s">
        <v>1456</v>
      </c>
      <c r="E341" s="1" t="s">
        <v>1382</v>
      </c>
      <c r="F341" s="1" t="s">
        <v>1336</v>
      </c>
      <c r="G341" s="1" t="s">
        <v>1353</v>
      </c>
      <c r="H341" s="1" t="s">
        <v>1338</v>
      </c>
      <c r="I341" s="1" t="s">
        <v>1336</v>
      </c>
      <c r="J341" s="1" t="s">
        <v>196</v>
      </c>
      <c r="K341" s="4"/>
      <c r="L341" s="4"/>
      <c r="M341" s="5"/>
      <c r="N341" s="5"/>
      <c r="O341" s="1"/>
      <c r="P341" s="1" t="s">
        <v>7</v>
      </c>
      <c r="Q341" s="1">
        <v>2019</v>
      </c>
      <c r="R341" s="3">
        <v>4439.1000000000004</v>
      </c>
      <c r="S341" s="1" t="s">
        <v>197</v>
      </c>
      <c r="T341" s="1" t="s">
        <v>20</v>
      </c>
    </row>
    <row r="342" spans="1:20" x14ac:dyDescent="0.3">
      <c r="A342" s="1">
        <v>341</v>
      </c>
      <c r="B342" s="1" t="s">
        <v>1452</v>
      </c>
      <c r="C342" s="1" t="s">
        <v>1463</v>
      </c>
      <c r="D342" s="1" t="s">
        <v>1455</v>
      </c>
      <c r="E342" s="1" t="s">
        <v>1452</v>
      </c>
      <c r="F342" s="1" t="s">
        <v>1333</v>
      </c>
      <c r="G342" s="1" t="s">
        <v>1364</v>
      </c>
      <c r="H342" s="1" t="s">
        <v>1331</v>
      </c>
      <c r="I342" s="1" t="s">
        <v>1333</v>
      </c>
      <c r="J342" s="1" t="s">
        <v>200</v>
      </c>
      <c r="K342" s="4"/>
      <c r="L342" s="4"/>
      <c r="M342" s="5"/>
      <c r="N342" s="5"/>
      <c r="O342" s="1"/>
      <c r="P342" s="1" t="s">
        <v>7</v>
      </c>
      <c r="Q342" s="1">
        <v>2019</v>
      </c>
      <c r="R342" s="3">
        <v>0</v>
      </c>
      <c r="S342" s="1" t="s">
        <v>199</v>
      </c>
      <c r="T342" s="1" t="s">
        <v>11</v>
      </c>
    </row>
    <row r="343" spans="1:20" x14ac:dyDescent="0.3">
      <c r="A343" s="1">
        <v>342</v>
      </c>
      <c r="B343" s="1" t="s">
        <v>1452</v>
      </c>
      <c r="C343" s="1" t="s">
        <v>1463</v>
      </c>
      <c r="D343" s="1" t="s">
        <v>1333</v>
      </c>
      <c r="E343" s="1" t="s">
        <v>1436</v>
      </c>
      <c r="F343" s="1" t="s">
        <v>1354</v>
      </c>
      <c r="G343" s="1" t="s">
        <v>1364</v>
      </c>
      <c r="H343" s="1" t="s">
        <v>1344</v>
      </c>
      <c r="I343" s="1" t="s">
        <v>1354</v>
      </c>
      <c r="J343" s="1" t="s">
        <v>201</v>
      </c>
      <c r="K343" s="4"/>
      <c r="L343" s="4"/>
      <c r="M343" s="5"/>
      <c r="N343" s="5"/>
      <c r="O343" s="1"/>
      <c r="P343" s="1" t="s">
        <v>7</v>
      </c>
      <c r="Q343" s="1">
        <v>2019</v>
      </c>
      <c r="R343" s="3">
        <v>5.6980000000000004</v>
      </c>
      <c r="S343" s="1" t="s">
        <v>202</v>
      </c>
      <c r="T343" s="1" t="s">
        <v>203</v>
      </c>
    </row>
    <row r="344" spans="1:20" x14ac:dyDescent="0.3">
      <c r="A344" s="1">
        <v>343</v>
      </c>
      <c r="B344" s="1" t="s">
        <v>1335</v>
      </c>
      <c r="C344" s="1" t="s">
        <v>1457</v>
      </c>
      <c r="D344" s="1" t="s">
        <v>1451</v>
      </c>
      <c r="E344" s="1" t="s">
        <v>1452</v>
      </c>
      <c r="F344" s="1" t="s">
        <v>1335</v>
      </c>
      <c r="G344" s="1" t="s">
        <v>1365</v>
      </c>
      <c r="H344" s="1" t="s">
        <v>1340</v>
      </c>
      <c r="I344" s="1" t="s">
        <v>1335</v>
      </c>
      <c r="J344" s="1" t="s">
        <v>206</v>
      </c>
      <c r="K344" s="4"/>
      <c r="L344" s="4"/>
      <c r="M344" s="5"/>
      <c r="N344" s="5"/>
      <c r="O344" s="1"/>
      <c r="P344" s="1" t="s">
        <v>7</v>
      </c>
      <c r="Q344" s="1">
        <v>2019</v>
      </c>
      <c r="R344" s="3">
        <v>22.06</v>
      </c>
      <c r="S344" s="1" t="s">
        <v>207</v>
      </c>
      <c r="T344" s="1" t="s">
        <v>16</v>
      </c>
    </row>
    <row r="345" spans="1:20" x14ac:dyDescent="0.3">
      <c r="A345" s="1">
        <v>344</v>
      </c>
      <c r="B345" s="1" t="s">
        <v>1335</v>
      </c>
      <c r="C345" s="1" t="s">
        <v>1457</v>
      </c>
      <c r="D345" s="1" t="s">
        <v>1451</v>
      </c>
      <c r="E345" s="1" t="s">
        <v>1452</v>
      </c>
      <c r="F345" s="1" t="s">
        <v>1333</v>
      </c>
      <c r="G345" s="1" t="s">
        <v>1365</v>
      </c>
      <c r="H345" s="1" t="s">
        <v>1340</v>
      </c>
      <c r="I345" s="1" t="s">
        <v>1333</v>
      </c>
      <c r="J345" s="1" t="s">
        <v>208</v>
      </c>
      <c r="K345" s="4"/>
      <c r="L345" s="4"/>
      <c r="M345" s="5"/>
      <c r="N345" s="5"/>
      <c r="O345" s="1"/>
      <c r="P345" s="1" t="s">
        <v>7</v>
      </c>
      <c r="Q345" s="1">
        <v>2019</v>
      </c>
      <c r="R345" s="3">
        <v>1141216</v>
      </c>
      <c r="S345" s="1" t="s">
        <v>205</v>
      </c>
      <c r="T345" s="1" t="s">
        <v>11</v>
      </c>
    </row>
    <row r="346" spans="1:20" x14ac:dyDescent="0.3">
      <c r="A346" s="1">
        <v>345</v>
      </c>
      <c r="B346" s="1" t="s">
        <v>1335</v>
      </c>
      <c r="C346" s="1" t="s">
        <v>1457</v>
      </c>
      <c r="D346" s="1" t="s">
        <v>1451</v>
      </c>
      <c r="E346" s="1" t="s">
        <v>1452</v>
      </c>
      <c r="F346" s="1" t="s">
        <v>1336</v>
      </c>
      <c r="G346" s="1" t="s">
        <v>1365</v>
      </c>
      <c r="H346" s="1" t="s">
        <v>1340</v>
      </c>
      <c r="I346" s="1" t="s">
        <v>1336</v>
      </c>
      <c r="J346" s="1" t="s">
        <v>209</v>
      </c>
      <c r="K346" s="4"/>
      <c r="L346" s="4"/>
      <c r="M346" s="5"/>
      <c r="N346" s="5"/>
      <c r="O346" s="1"/>
      <c r="P346" s="1" t="s">
        <v>7</v>
      </c>
      <c r="Q346" s="1">
        <v>2019</v>
      </c>
      <c r="R346" s="3">
        <v>144951.6</v>
      </c>
      <c r="S346" s="1" t="s">
        <v>210</v>
      </c>
      <c r="T346" s="1" t="s">
        <v>20</v>
      </c>
    </row>
    <row r="347" spans="1:20" x14ac:dyDescent="0.3">
      <c r="A347" s="1">
        <v>346</v>
      </c>
      <c r="B347" s="1" t="s">
        <v>1335</v>
      </c>
      <c r="C347" s="1" t="s">
        <v>1457</v>
      </c>
      <c r="D347" s="1" t="s">
        <v>1452</v>
      </c>
      <c r="E347" s="1" t="s">
        <v>1452</v>
      </c>
      <c r="F347" s="1" t="s">
        <v>1335</v>
      </c>
      <c r="G347" s="1" t="s">
        <v>1365</v>
      </c>
      <c r="H347" s="1" t="s">
        <v>1349</v>
      </c>
      <c r="I347" s="1" t="s">
        <v>1335</v>
      </c>
      <c r="J347" s="1" t="s">
        <v>213</v>
      </c>
      <c r="K347" s="4"/>
      <c r="L347" s="4"/>
      <c r="M347" s="5"/>
      <c r="N347" s="5"/>
      <c r="O347" s="1"/>
      <c r="P347" s="1" t="s">
        <v>7</v>
      </c>
      <c r="Q347" s="1">
        <v>2019</v>
      </c>
      <c r="R347" s="3">
        <v>16.22</v>
      </c>
      <c r="S347" s="1" t="s">
        <v>214</v>
      </c>
      <c r="T347" s="1" t="s">
        <v>16</v>
      </c>
    </row>
    <row r="348" spans="1:20" x14ac:dyDescent="0.3">
      <c r="A348" s="1">
        <v>347</v>
      </c>
      <c r="B348" s="1" t="s">
        <v>1335</v>
      </c>
      <c r="C348" s="1" t="s">
        <v>1457</v>
      </c>
      <c r="D348" s="1" t="s">
        <v>1452</v>
      </c>
      <c r="E348" s="1" t="s">
        <v>1452</v>
      </c>
      <c r="F348" s="1" t="s">
        <v>1333</v>
      </c>
      <c r="G348" s="1" t="s">
        <v>1365</v>
      </c>
      <c r="H348" s="1" t="s">
        <v>1349</v>
      </c>
      <c r="I348" s="1" t="s">
        <v>1333</v>
      </c>
      <c r="J348" s="1" t="s">
        <v>215</v>
      </c>
      <c r="K348" s="4"/>
      <c r="L348" s="4"/>
      <c r="M348" s="5"/>
      <c r="N348" s="5"/>
      <c r="O348" s="1"/>
      <c r="P348" s="1" t="s">
        <v>7</v>
      </c>
      <c r="Q348" s="1">
        <v>2019</v>
      </c>
      <c r="R348" s="3">
        <v>56703</v>
      </c>
      <c r="S348" s="1" t="s">
        <v>212</v>
      </c>
      <c r="T348" s="1" t="s">
        <v>11</v>
      </c>
    </row>
    <row r="349" spans="1:20" x14ac:dyDescent="0.3">
      <c r="A349" s="1">
        <v>348</v>
      </c>
      <c r="B349" s="1" t="s">
        <v>1335</v>
      </c>
      <c r="C349" s="1" t="s">
        <v>1457</v>
      </c>
      <c r="D349" s="1" t="s">
        <v>1452</v>
      </c>
      <c r="E349" s="1" t="s">
        <v>1452</v>
      </c>
      <c r="F349" s="1" t="s">
        <v>1336</v>
      </c>
      <c r="G349" s="1" t="s">
        <v>1365</v>
      </c>
      <c r="H349" s="1" t="s">
        <v>1349</v>
      </c>
      <c r="I349" s="1" t="s">
        <v>1336</v>
      </c>
      <c r="J349" s="1" t="s">
        <v>216</v>
      </c>
      <c r="K349" s="4"/>
      <c r="L349" s="4"/>
      <c r="M349" s="5"/>
      <c r="N349" s="5"/>
      <c r="O349" s="1"/>
      <c r="P349" s="1" t="s">
        <v>7</v>
      </c>
      <c r="Q349" s="1">
        <v>2019</v>
      </c>
      <c r="R349" s="3">
        <v>5295.3</v>
      </c>
      <c r="S349" s="1" t="s">
        <v>217</v>
      </c>
      <c r="T349" s="1" t="s">
        <v>20</v>
      </c>
    </row>
    <row r="350" spans="1:20" x14ac:dyDescent="0.3">
      <c r="A350" s="1">
        <v>349</v>
      </c>
      <c r="B350" s="1" t="s">
        <v>1335</v>
      </c>
      <c r="C350" s="1" t="s">
        <v>1457</v>
      </c>
      <c r="D350" s="1" t="s">
        <v>1462</v>
      </c>
      <c r="E350" s="1" t="s">
        <v>1455</v>
      </c>
      <c r="F350" s="1" t="s">
        <v>1335</v>
      </c>
      <c r="G350" s="1" t="s">
        <v>1365</v>
      </c>
      <c r="H350" s="1" t="s">
        <v>1355</v>
      </c>
      <c r="I350" s="1" t="s">
        <v>1335</v>
      </c>
      <c r="J350" s="1" t="s">
        <v>220</v>
      </c>
      <c r="K350" s="4"/>
      <c r="L350" s="4"/>
      <c r="M350" s="5"/>
      <c r="N350" s="5"/>
      <c r="O350" s="1"/>
      <c r="P350" s="1" t="s">
        <v>7</v>
      </c>
      <c r="Q350" s="1">
        <v>2019</v>
      </c>
      <c r="R350" s="3">
        <v>15.48</v>
      </c>
      <c r="S350" s="1" t="s">
        <v>221</v>
      </c>
      <c r="T350" s="1" t="s">
        <v>16</v>
      </c>
    </row>
    <row r="351" spans="1:20" x14ac:dyDescent="0.3">
      <c r="A351" s="1">
        <v>350</v>
      </c>
      <c r="B351" s="1" t="s">
        <v>1335</v>
      </c>
      <c r="C351" s="1" t="s">
        <v>1457</v>
      </c>
      <c r="D351" s="1" t="s">
        <v>1462</v>
      </c>
      <c r="E351" s="1" t="s">
        <v>1455</v>
      </c>
      <c r="F351" s="1" t="s">
        <v>1333</v>
      </c>
      <c r="G351" s="1" t="s">
        <v>1365</v>
      </c>
      <c r="H351" s="1" t="s">
        <v>1355</v>
      </c>
      <c r="I351" s="1" t="s">
        <v>1333</v>
      </c>
      <c r="J351" s="1" t="s">
        <v>222</v>
      </c>
      <c r="K351" s="4"/>
      <c r="L351" s="4"/>
      <c r="M351" s="5"/>
      <c r="N351" s="5"/>
      <c r="O351" s="1"/>
      <c r="P351" s="1" t="s">
        <v>7</v>
      </c>
      <c r="Q351" s="1">
        <v>2019</v>
      </c>
      <c r="R351" s="3">
        <v>9336</v>
      </c>
      <c r="S351" s="1" t="s">
        <v>219</v>
      </c>
      <c r="T351" s="1" t="s">
        <v>11</v>
      </c>
    </row>
    <row r="352" spans="1:20" x14ac:dyDescent="0.3">
      <c r="A352" s="1">
        <v>351</v>
      </c>
      <c r="B352" s="1" t="s">
        <v>1335</v>
      </c>
      <c r="C352" s="1" t="s">
        <v>1457</v>
      </c>
      <c r="D352" s="1" t="s">
        <v>1462</v>
      </c>
      <c r="E352" s="1" t="s">
        <v>1455</v>
      </c>
      <c r="F352" s="1" t="s">
        <v>1336</v>
      </c>
      <c r="G352" s="1" t="s">
        <v>1365</v>
      </c>
      <c r="H352" s="1" t="s">
        <v>1355</v>
      </c>
      <c r="I352" s="1" t="s">
        <v>1336</v>
      </c>
      <c r="J352" s="1" t="s">
        <v>223</v>
      </c>
      <c r="K352" s="4"/>
      <c r="L352" s="4"/>
      <c r="M352" s="5"/>
      <c r="N352" s="5"/>
      <c r="O352" s="1"/>
      <c r="P352" s="1" t="s">
        <v>7</v>
      </c>
      <c r="Q352" s="1">
        <v>2019</v>
      </c>
      <c r="R352" s="3">
        <v>832.3</v>
      </c>
      <c r="S352" s="1" t="s">
        <v>224</v>
      </c>
      <c r="T352" s="1" t="s">
        <v>20</v>
      </c>
    </row>
    <row r="353" spans="1:20" x14ac:dyDescent="0.3">
      <c r="A353" s="1">
        <v>352</v>
      </c>
      <c r="B353" s="1" t="s">
        <v>1335</v>
      </c>
      <c r="C353" s="1" t="s">
        <v>1457</v>
      </c>
      <c r="D353" s="1" t="s">
        <v>1455</v>
      </c>
      <c r="E353" s="1" t="s">
        <v>1452</v>
      </c>
      <c r="F353" s="1" t="s">
        <v>1335</v>
      </c>
      <c r="G353" s="1" t="s">
        <v>1365</v>
      </c>
      <c r="H353" s="1" t="s">
        <v>1331</v>
      </c>
      <c r="I353" s="1" t="s">
        <v>1335</v>
      </c>
      <c r="J353" s="1" t="s">
        <v>227</v>
      </c>
      <c r="K353" s="4"/>
      <c r="L353" s="4"/>
      <c r="M353" s="5"/>
      <c r="N353" s="5"/>
      <c r="O353" s="1"/>
      <c r="P353" s="1" t="s">
        <v>7</v>
      </c>
      <c r="Q353" s="1">
        <v>2019</v>
      </c>
      <c r="R353" s="3">
        <v>16.7</v>
      </c>
      <c r="S353" s="1" t="s">
        <v>228</v>
      </c>
      <c r="T353" s="1" t="s">
        <v>16</v>
      </c>
    </row>
    <row r="354" spans="1:20" x14ac:dyDescent="0.3">
      <c r="A354" s="1">
        <v>353</v>
      </c>
      <c r="B354" s="1" t="s">
        <v>1335</v>
      </c>
      <c r="C354" s="1" t="s">
        <v>1457</v>
      </c>
      <c r="D354" s="1" t="s">
        <v>1455</v>
      </c>
      <c r="E354" s="1" t="s">
        <v>1452</v>
      </c>
      <c r="F354" s="1" t="s">
        <v>1333</v>
      </c>
      <c r="G354" s="1" t="s">
        <v>1365</v>
      </c>
      <c r="H354" s="1" t="s">
        <v>1331</v>
      </c>
      <c r="I354" s="1" t="s">
        <v>1333</v>
      </c>
      <c r="J354" s="1" t="s">
        <v>229</v>
      </c>
      <c r="K354" s="4"/>
      <c r="L354" s="4"/>
      <c r="M354" s="5"/>
      <c r="N354" s="5"/>
      <c r="O354" s="1"/>
      <c r="P354" s="1" t="s">
        <v>7</v>
      </c>
      <c r="Q354" s="1">
        <v>2019</v>
      </c>
      <c r="R354" s="3">
        <v>208964</v>
      </c>
      <c r="S354" s="1" t="s">
        <v>226</v>
      </c>
      <c r="T354" s="1" t="s">
        <v>11</v>
      </c>
    </row>
    <row r="355" spans="1:20" x14ac:dyDescent="0.3">
      <c r="A355" s="1">
        <v>354</v>
      </c>
      <c r="B355" s="1" t="s">
        <v>1335</v>
      </c>
      <c r="C355" s="1" t="s">
        <v>1457</v>
      </c>
      <c r="D355" s="1" t="s">
        <v>1455</v>
      </c>
      <c r="E355" s="1" t="s">
        <v>1452</v>
      </c>
      <c r="F355" s="1" t="s">
        <v>1336</v>
      </c>
      <c r="G355" s="1" t="s">
        <v>1365</v>
      </c>
      <c r="H355" s="1" t="s">
        <v>1331</v>
      </c>
      <c r="I355" s="1" t="s">
        <v>1336</v>
      </c>
      <c r="J355" s="1" t="s">
        <v>230</v>
      </c>
      <c r="K355" s="4"/>
      <c r="L355" s="4"/>
      <c r="M355" s="5"/>
      <c r="N355" s="5"/>
      <c r="O355" s="1"/>
      <c r="P355" s="1" t="s">
        <v>7</v>
      </c>
      <c r="Q355" s="1">
        <v>2019</v>
      </c>
      <c r="R355" s="3">
        <v>20065.099999999999</v>
      </c>
      <c r="S355" s="1" t="s">
        <v>231</v>
      </c>
      <c r="T355" s="1" t="s">
        <v>20</v>
      </c>
    </row>
    <row r="356" spans="1:20" x14ac:dyDescent="0.3">
      <c r="A356" s="1">
        <v>355</v>
      </c>
      <c r="B356" s="1" t="s">
        <v>1335</v>
      </c>
      <c r="C356" s="1" t="s">
        <v>1457</v>
      </c>
      <c r="D356" s="1" t="s">
        <v>1436</v>
      </c>
      <c r="E356" s="1" t="s">
        <v>1452</v>
      </c>
      <c r="F356" s="1" t="s">
        <v>1335</v>
      </c>
      <c r="G356" s="1" t="s">
        <v>1365</v>
      </c>
      <c r="H356" s="1" t="s">
        <v>1361</v>
      </c>
      <c r="I356" s="1" t="s">
        <v>1335</v>
      </c>
      <c r="J356" s="1" t="s">
        <v>236</v>
      </c>
      <c r="K356" s="4"/>
      <c r="L356" s="4"/>
      <c r="M356" s="5"/>
      <c r="N356" s="5"/>
      <c r="O356" s="1"/>
      <c r="P356" s="1" t="s">
        <v>7</v>
      </c>
      <c r="Q356" s="1">
        <v>2019</v>
      </c>
      <c r="R356" s="3">
        <v>19.34</v>
      </c>
      <c r="S356" s="1" t="s">
        <v>237</v>
      </c>
      <c r="T356" s="1" t="s">
        <v>16</v>
      </c>
    </row>
    <row r="357" spans="1:20" x14ac:dyDescent="0.3">
      <c r="A357" s="1">
        <v>356</v>
      </c>
      <c r="B357" s="1" t="s">
        <v>1335</v>
      </c>
      <c r="C357" s="1" t="s">
        <v>1457</v>
      </c>
      <c r="D357" s="1" t="s">
        <v>1436</v>
      </c>
      <c r="E357" s="1" t="s">
        <v>1452</v>
      </c>
      <c r="F357" s="1" t="s">
        <v>1333</v>
      </c>
      <c r="G357" s="1" t="s">
        <v>1365</v>
      </c>
      <c r="H357" s="1" t="s">
        <v>1361</v>
      </c>
      <c r="I357" s="1" t="s">
        <v>1333</v>
      </c>
      <c r="J357" s="1" t="s">
        <v>238</v>
      </c>
      <c r="K357" s="4"/>
      <c r="L357" s="4"/>
      <c r="M357" s="5"/>
      <c r="N357" s="5"/>
      <c r="O357" s="1"/>
      <c r="P357" s="1" t="s">
        <v>7</v>
      </c>
      <c r="Q357" s="1">
        <v>2019</v>
      </c>
      <c r="R357" s="3">
        <v>81543</v>
      </c>
      <c r="S357" s="1" t="s">
        <v>235</v>
      </c>
      <c r="T357" s="1" t="s">
        <v>11</v>
      </c>
    </row>
    <row r="358" spans="1:20" x14ac:dyDescent="0.3">
      <c r="A358" s="1">
        <v>357</v>
      </c>
      <c r="B358" s="1" t="s">
        <v>1335</v>
      </c>
      <c r="C358" s="1" t="s">
        <v>1457</v>
      </c>
      <c r="D358" s="1" t="s">
        <v>1436</v>
      </c>
      <c r="E358" s="1" t="s">
        <v>1452</v>
      </c>
      <c r="F358" s="1" t="s">
        <v>1336</v>
      </c>
      <c r="G358" s="1" t="s">
        <v>1365</v>
      </c>
      <c r="H358" s="1" t="s">
        <v>1361</v>
      </c>
      <c r="I358" s="1" t="s">
        <v>1336</v>
      </c>
      <c r="J358" s="1" t="s">
        <v>239</v>
      </c>
      <c r="K358" s="4"/>
      <c r="L358" s="4"/>
      <c r="M358" s="5"/>
      <c r="N358" s="5"/>
      <c r="O358" s="1"/>
      <c r="P358" s="1" t="s">
        <v>7</v>
      </c>
      <c r="Q358" s="1">
        <v>2019</v>
      </c>
      <c r="R358" s="3">
        <v>9081.5</v>
      </c>
      <c r="S358" s="1" t="s">
        <v>240</v>
      </c>
      <c r="T358" s="1" t="s">
        <v>20</v>
      </c>
    </row>
    <row r="359" spans="1:20" x14ac:dyDescent="0.3">
      <c r="A359" s="1">
        <v>358</v>
      </c>
      <c r="B359" s="1" t="s">
        <v>1335</v>
      </c>
      <c r="C359" s="1" t="s">
        <v>1457</v>
      </c>
      <c r="D359" s="1" t="s">
        <v>1456</v>
      </c>
      <c r="E359" s="1" t="s">
        <v>1452</v>
      </c>
      <c r="F359" s="1" t="s">
        <v>1335</v>
      </c>
      <c r="G359" s="1" t="s">
        <v>1365</v>
      </c>
      <c r="H359" s="1" t="s">
        <v>1337</v>
      </c>
      <c r="I359" s="1" t="s">
        <v>1335</v>
      </c>
      <c r="J359" s="1" t="s">
        <v>247</v>
      </c>
      <c r="K359" s="4"/>
      <c r="L359" s="4"/>
      <c r="M359" s="5"/>
      <c r="N359" s="5"/>
      <c r="O359" s="1"/>
      <c r="P359" s="1" t="s">
        <v>7</v>
      </c>
      <c r="Q359" s="1">
        <v>2019</v>
      </c>
      <c r="R359" s="3">
        <v>20.9</v>
      </c>
      <c r="S359" s="1" t="s">
        <v>248</v>
      </c>
      <c r="T359" s="1" t="s">
        <v>16</v>
      </c>
    </row>
    <row r="360" spans="1:20" x14ac:dyDescent="0.3">
      <c r="A360" s="1">
        <v>359</v>
      </c>
      <c r="B360" s="1" t="s">
        <v>1335</v>
      </c>
      <c r="C360" s="1" t="s">
        <v>1457</v>
      </c>
      <c r="D360" s="1" t="s">
        <v>1456</v>
      </c>
      <c r="E360" s="1" t="s">
        <v>1452</v>
      </c>
      <c r="F360" s="1" t="s">
        <v>1354</v>
      </c>
      <c r="G360" s="1" t="s">
        <v>1365</v>
      </c>
      <c r="H360" s="1" t="s">
        <v>1337</v>
      </c>
      <c r="I360" s="1" t="s">
        <v>1354</v>
      </c>
      <c r="J360" s="1" t="s">
        <v>249</v>
      </c>
      <c r="K360" s="4"/>
      <c r="L360" s="4"/>
      <c r="M360" s="5"/>
      <c r="N360" s="5"/>
      <c r="O360" s="1"/>
      <c r="P360" s="1" t="s">
        <v>7</v>
      </c>
      <c r="Q360" s="1">
        <v>2019</v>
      </c>
      <c r="R360" s="3">
        <v>5.7590000000000003</v>
      </c>
      <c r="S360" s="1" t="s">
        <v>250</v>
      </c>
      <c r="T360" s="1" t="s">
        <v>203</v>
      </c>
    </row>
    <row r="361" spans="1:20" x14ac:dyDescent="0.3">
      <c r="A361" s="1">
        <v>360</v>
      </c>
      <c r="B361" s="1" t="s">
        <v>1335</v>
      </c>
      <c r="C361" s="1" t="s">
        <v>1457</v>
      </c>
      <c r="D361" s="1" t="s">
        <v>1456</v>
      </c>
      <c r="E361" s="1" t="s">
        <v>1452</v>
      </c>
      <c r="F361" s="1" t="s">
        <v>1333</v>
      </c>
      <c r="G361" s="1" t="s">
        <v>1365</v>
      </c>
      <c r="H361" s="1" t="s">
        <v>1337</v>
      </c>
      <c r="I361" s="1" t="s">
        <v>1333</v>
      </c>
      <c r="J361" s="1" t="s">
        <v>251</v>
      </c>
      <c r="K361" s="4"/>
      <c r="L361" s="4"/>
      <c r="M361" s="5"/>
      <c r="N361" s="5"/>
      <c r="O361" s="1"/>
      <c r="P361" s="1" t="s">
        <v>7</v>
      </c>
      <c r="Q361" s="1">
        <v>2019</v>
      </c>
      <c r="R361" s="3">
        <v>1497761</v>
      </c>
      <c r="S361" s="1" t="s">
        <v>246</v>
      </c>
      <c r="T361" s="1" t="s">
        <v>11</v>
      </c>
    </row>
    <row r="362" spans="1:20" x14ac:dyDescent="0.3">
      <c r="A362" s="1">
        <v>361</v>
      </c>
      <c r="B362" s="1" t="s">
        <v>1335</v>
      </c>
      <c r="C362" s="1" t="s">
        <v>1457</v>
      </c>
      <c r="D362" s="1" t="s">
        <v>1456</v>
      </c>
      <c r="E362" s="1" t="s">
        <v>1452</v>
      </c>
      <c r="F362" s="1" t="s">
        <v>1336</v>
      </c>
      <c r="G362" s="1" t="s">
        <v>1365</v>
      </c>
      <c r="H362" s="1" t="s">
        <v>1337</v>
      </c>
      <c r="I362" s="1" t="s">
        <v>1336</v>
      </c>
      <c r="J362" s="1" t="s">
        <v>252</v>
      </c>
      <c r="K362" s="4"/>
      <c r="L362" s="4"/>
      <c r="M362" s="5"/>
      <c r="N362" s="5"/>
      <c r="O362" s="1"/>
      <c r="P362" s="1" t="s">
        <v>7</v>
      </c>
      <c r="Q362" s="1">
        <v>2019</v>
      </c>
      <c r="R362" s="3">
        <v>180225.8</v>
      </c>
      <c r="S362" s="1" t="s">
        <v>253</v>
      </c>
      <c r="T362" s="1" t="s">
        <v>20</v>
      </c>
    </row>
    <row r="363" spans="1:20" x14ac:dyDescent="0.3">
      <c r="A363" s="1">
        <v>362</v>
      </c>
      <c r="B363" s="1" t="s">
        <v>1335</v>
      </c>
      <c r="C363" s="1" t="s">
        <v>1457</v>
      </c>
      <c r="D363" s="1" t="s">
        <v>1456</v>
      </c>
      <c r="E363" s="1" t="s">
        <v>1382</v>
      </c>
      <c r="F363" s="1" t="s">
        <v>1335</v>
      </c>
      <c r="G363" s="1" t="s">
        <v>1365</v>
      </c>
      <c r="H363" s="1" t="s">
        <v>1338</v>
      </c>
      <c r="I363" s="1" t="s">
        <v>1335</v>
      </c>
      <c r="J363" s="1" t="s">
        <v>256</v>
      </c>
      <c r="K363" s="4"/>
      <c r="L363" s="4"/>
      <c r="M363" s="5"/>
      <c r="N363" s="5"/>
      <c r="O363" s="1"/>
      <c r="P363" s="1" t="s">
        <v>7</v>
      </c>
      <c r="Q363" s="1">
        <v>2019</v>
      </c>
      <c r="R363" s="3">
        <v>20.93</v>
      </c>
      <c r="S363" s="1" t="s">
        <v>257</v>
      </c>
      <c r="T363" s="1" t="s">
        <v>16</v>
      </c>
    </row>
    <row r="364" spans="1:20" x14ac:dyDescent="0.3">
      <c r="A364" s="1">
        <v>363</v>
      </c>
      <c r="B364" s="1" t="s">
        <v>1335</v>
      </c>
      <c r="C364" s="1" t="s">
        <v>1457</v>
      </c>
      <c r="D364" s="1" t="s">
        <v>1456</v>
      </c>
      <c r="E364" s="1" t="s">
        <v>1382</v>
      </c>
      <c r="F364" s="1" t="s">
        <v>1333</v>
      </c>
      <c r="G364" s="1" t="s">
        <v>1365</v>
      </c>
      <c r="H364" s="1" t="s">
        <v>1338</v>
      </c>
      <c r="I364" s="1" t="s">
        <v>1333</v>
      </c>
      <c r="J364" s="1" t="s">
        <v>258</v>
      </c>
      <c r="K364" s="4"/>
      <c r="L364" s="4"/>
      <c r="M364" s="5"/>
      <c r="N364" s="5"/>
      <c r="O364" s="1"/>
      <c r="P364" s="1" t="s">
        <v>7</v>
      </c>
      <c r="Q364" s="1">
        <v>2019</v>
      </c>
      <c r="R364" s="3">
        <v>1488425</v>
      </c>
      <c r="S364" s="1" t="s">
        <v>255</v>
      </c>
      <c r="T364" s="1" t="s">
        <v>11</v>
      </c>
    </row>
    <row r="365" spans="1:20" x14ac:dyDescent="0.3">
      <c r="A365" s="1">
        <v>364</v>
      </c>
      <c r="B365" s="1" t="s">
        <v>1335</v>
      </c>
      <c r="C365" s="1" t="s">
        <v>1457</v>
      </c>
      <c r="D365" s="1" t="s">
        <v>1456</v>
      </c>
      <c r="E365" s="1" t="s">
        <v>1382</v>
      </c>
      <c r="F365" s="1" t="s">
        <v>1336</v>
      </c>
      <c r="G365" s="1" t="s">
        <v>1365</v>
      </c>
      <c r="H365" s="1" t="s">
        <v>1338</v>
      </c>
      <c r="I365" s="1" t="s">
        <v>1336</v>
      </c>
      <c r="J365" s="1" t="s">
        <v>259</v>
      </c>
      <c r="K365" s="4"/>
      <c r="L365" s="4"/>
      <c r="M365" s="5"/>
      <c r="N365" s="5"/>
      <c r="O365" s="1"/>
      <c r="P365" s="1" t="s">
        <v>7</v>
      </c>
      <c r="Q365" s="1">
        <v>2019</v>
      </c>
      <c r="R365" s="3">
        <v>179393.5</v>
      </c>
      <c r="S365" s="1" t="s">
        <v>260</v>
      </c>
      <c r="T365" s="1" t="s">
        <v>20</v>
      </c>
    </row>
    <row r="366" spans="1:20" x14ac:dyDescent="0.3">
      <c r="A366" s="1">
        <v>365</v>
      </c>
      <c r="B366" s="1" t="s">
        <v>1335</v>
      </c>
      <c r="C366" s="1" t="s">
        <v>1354</v>
      </c>
      <c r="D366" s="1" t="s">
        <v>1462</v>
      </c>
      <c r="E366" s="1" t="s">
        <v>1455</v>
      </c>
      <c r="F366" s="1" t="s">
        <v>1335</v>
      </c>
      <c r="G366" s="1" t="s">
        <v>1366</v>
      </c>
      <c r="H366" s="1" t="s">
        <v>1355</v>
      </c>
      <c r="I366" s="1" t="s">
        <v>1335</v>
      </c>
      <c r="J366" s="1" t="s">
        <v>263</v>
      </c>
      <c r="K366" s="4"/>
      <c r="L366" s="4"/>
      <c r="M366" s="5"/>
      <c r="N366" s="5"/>
      <c r="O366" s="1"/>
      <c r="P366" s="1" t="s">
        <v>7</v>
      </c>
      <c r="Q366" s="1">
        <v>2019</v>
      </c>
      <c r="R366" s="3">
        <v>15.48</v>
      </c>
      <c r="S366" s="1" t="s">
        <v>264</v>
      </c>
      <c r="T366" s="1" t="s">
        <v>16</v>
      </c>
    </row>
    <row r="367" spans="1:20" x14ac:dyDescent="0.3">
      <c r="A367" s="1">
        <v>366</v>
      </c>
      <c r="B367" s="1" t="s">
        <v>1335</v>
      </c>
      <c r="C367" s="1" t="s">
        <v>1354</v>
      </c>
      <c r="D367" s="1" t="s">
        <v>1462</v>
      </c>
      <c r="E367" s="1" t="s">
        <v>1455</v>
      </c>
      <c r="F367" s="1" t="s">
        <v>1333</v>
      </c>
      <c r="G367" s="1" t="s">
        <v>1366</v>
      </c>
      <c r="H367" s="1" t="s">
        <v>1355</v>
      </c>
      <c r="I367" s="1" t="s">
        <v>1333</v>
      </c>
      <c r="J367" s="1" t="s">
        <v>265</v>
      </c>
      <c r="K367" s="4"/>
      <c r="L367" s="4"/>
      <c r="M367" s="5"/>
      <c r="N367" s="5"/>
      <c r="O367" s="1"/>
      <c r="P367" s="1" t="s">
        <v>7</v>
      </c>
      <c r="Q367" s="1">
        <v>2019</v>
      </c>
      <c r="R367" s="3">
        <v>9336</v>
      </c>
      <c r="S367" s="1" t="s">
        <v>262</v>
      </c>
      <c r="T367" s="1" t="s">
        <v>11</v>
      </c>
    </row>
    <row r="368" spans="1:20" x14ac:dyDescent="0.3">
      <c r="A368" s="1">
        <v>367</v>
      </c>
      <c r="B368" s="1" t="s">
        <v>1335</v>
      </c>
      <c r="C368" s="1" t="s">
        <v>1354</v>
      </c>
      <c r="D368" s="1" t="s">
        <v>1462</v>
      </c>
      <c r="E368" s="1" t="s">
        <v>1455</v>
      </c>
      <c r="F368" s="1" t="s">
        <v>1336</v>
      </c>
      <c r="G368" s="1" t="s">
        <v>1366</v>
      </c>
      <c r="H368" s="1" t="s">
        <v>1355</v>
      </c>
      <c r="I368" s="1" t="s">
        <v>1336</v>
      </c>
      <c r="J368" s="1" t="s">
        <v>266</v>
      </c>
      <c r="K368" s="4"/>
      <c r="L368" s="4"/>
      <c r="M368" s="5"/>
      <c r="N368" s="5"/>
      <c r="O368" s="1"/>
      <c r="P368" s="1" t="s">
        <v>7</v>
      </c>
      <c r="Q368" s="1">
        <v>2019</v>
      </c>
      <c r="R368" s="3">
        <v>832.3</v>
      </c>
      <c r="S368" s="1" t="s">
        <v>267</v>
      </c>
      <c r="T368" s="1" t="s">
        <v>20</v>
      </c>
    </row>
    <row r="369" spans="1:20" x14ac:dyDescent="0.3">
      <c r="A369" s="1">
        <v>368</v>
      </c>
      <c r="B369" s="1" t="s">
        <v>1462</v>
      </c>
      <c r="C369" s="1" t="s">
        <v>1458</v>
      </c>
      <c r="D369" s="1" t="s">
        <v>1462</v>
      </c>
      <c r="E369" s="1" t="s">
        <v>1382</v>
      </c>
      <c r="F369" s="1" t="s">
        <v>1335</v>
      </c>
      <c r="G369" s="1" t="s">
        <v>1368</v>
      </c>
      <c r="H369" s="1" t="s">
        <v>1350</v>
      </c>
      <c r="I369" s="1" t="s">
        <v>1335</v>
      </c>
      <c r="J369" s="1" t="s">
        <v>272</v>
      </c>
      <c r="K369" s="4"/>
      <c r="L369" s="4"/>
      <c r="M369" s="5"/>
      <c r="N369" s="5"/>
      <c r="O369" s="1"/>
      <c r="P369" s="1" t="s">
        <v>7</v>
      </c>
      <c r="Q369" s="1">
        <v>2019</v>
      </c>
      <c r="R369" s="3">
        <v>9.7799999999999994</v>
      </c>
      <c r="S369" s="1" t="s">
        <v>273</v>
      </c>
      <c r="T369" s="1" t="s">
        <v>16</v>
      </c>
    </row>
    <row r="370" spans="1:20" x14ac:dyDescent="0.3">
      <c r="A370" s="1">
        <v>369</v>
      </c>
      <c r="B370" s="1" t="s">
        <v>1462</v>
      </c>
      <c r="C370" s="1" t="s">
        <v>1458</v>
      </c>
      <c r="D370" s="1" t="s">
        <v>1462</v>
      </c>
      <c r="E370" s="1" t="s">
        <v>1382</v>
      </c>
      <c r="F370" s="1" t="s">
        <v>1333</v>
      </c>
      <c r="G370" s="1" t="s">
        <v>1368</v>
      </c>
      <c r="H370" s="1" t="s">
        <v>1350</v>
      </c>
      <c r="I370" s="1" t="s">
        <v>1333</v>
      </c>
      <c r="J370" s="1" t="s">
        <v>274</v>
      </c>
      <c r="K370" s="4"/>
      <c r="L370" s="4"/>
      <c r="M370" s="5"/>
      <c r="N370" s="5"/>
      <c r="O370" s="1"/>
      <c r="P370" s="1" t="s">
        <v>7</v>
      </c>
      <c r="Q370" s="1">
        <v>2019</v>
      </c>
      <c r="R370" s="3">
        <v>20008</v>
      </c>
      <c r="S370" s="1" t="s">
        <v>271</v>
      </c>
      <c r="T370" s="1" t="s">
        <v>275</v>
      </c>
    </row>
    <row r="371" spans="1:20" x14ac:dyDescent="0.3">
      <c r="A371" s="1">
        <v>370</v>
      </c>
      <c r="B371" s="1" t="s">
        <v>1462</v>
      </c>
      <c r="C371" s="1" t="s">
        <v>1458</v>
      </c>
      <c r="D371" s="1" t="s">
        <v>1462</v>
      </c>
      <c r="E371" s="1" t="s">
        <v>1382</v>
      </c>
      <c r="F371" s="1" t="s">
        <v>1336</v>
      </c>
      <c r="G371" s="1" t="s">
        <v>1368</v>
      </c>
      <c r="H371" s="1" t="s">
        <v>1350</v>
      </c>
      <c r="I371" s="1" t="s">
        <v>1336</v>
      </c>
      <c r="J371" s="1" t="s">
        <v>276</v>
      </c>
      <c r="K371" s="4"/>
      <c r="L371" s="4"/>
      <c r="M371" s="5"/>
      <c r="N371" s="5"/>
      <c r="O371" s="1"/>
      <c r="P371" s="1" t="s">
        <v>7</v>
      </c>
      <c r="Q371" s="1">
        <v>2019</v>
      </c>
      <c r="R371" s="3">
        <v>667.5</v>
      </c>
      <c r="S371" s="1" t="s">
        <v>277</v>
      </c>
      <c r="T371" s="1" t="s">
        <v>20</v>
      </c>
    </row>
    <row r="372" spans="1:20" x14ac:dyDescent="0.3">
      <c r="A372" s="1">
        <v>371</v>
      </c>
      <c r="B372" s="1" t="s">
        <v>1462</v>
      </c>
      <c r="C372" s="1" t="s">
        <v>1458</v>
      </c>
      <c r="D372" s="1" t="s">
        <v>1455</v>
      </c>
      <c r="E372" s="1" t="s">
        <v>1459</v>
      </c>
      <c r="F372" s="1" t="s">
        <v>1335</v>
      </c>
      <c r="G372" s="1" t="s">
        <v>1368</v>
      </c>
      <c r="H372" s="1" t="s">
        <v>1351</v>
      </c>
      <c r="I372" s="1" t="s">
        <v>1335</v>
      </c>
      <c r="J372" s="1" t="s">
        <v>280</v>
      </c>
      <c r="K372" s="4"/>
      <c r="L372" s="4"/>
      <c r="M372" s="5"/>
      <c r="N372" s="5"/>
      <c r="O372" s="1"/>
      <c r="P372" s="1" t="s">
        <v>7</v>
      </c>
      <c r="Q372" s="1">
        <v>2019</v>
      </c>
      <c r="R372" s="3">
        <v>9.1999999999999993</v>
      </c>
      <c r="S372" s="1" t="s">
        <v>281</v>
      </c>
      <c r="T372" s="1" t="s">
        <v>16</v>
      </c>
    </row>
    <row r="373" spans="1:20" x14ac:dyDescent="0.3">
      <c r="A373" s="1">
        <v>372</v>
      </c>
      <c r="B373" s="1" t="s">
        <v>1462</v>
      </c>
      <c r="C373" s="1" t="s">
        <v>1458</v>
      </c>
      <c r="D373" s="1" t="s">
        <v>1455</v>
      </c>
      <c r="E373" s="1" t="s">
        <v>1459</v>
      </c>
      <c r="F373" s="1" t="s">
        <v>1333</v>
      </c>
      <c r="G373" s="1" t="s">
        <v>1368</v>
      </c>
      <c r="H373" s="1" t="s">
        <v>1351</v>
      </c>
      <c r="I373" s="1" t="s">
        <v>1333</v>
      </c>
      <c r="J373" s="1" t="s">
        <v>282</v>
      </c>
      <c r="K373" s="4"/>
      <c r="L373" s="4"/>
      <c r="M373" s="5"/>
      <c r="N373" s="5"/>
      <c r="O373" s="1"/>
      <c r="P373" s="1" t="s">
        <v>7</v>
      </c>
      <c r="Q373" s="1">
        <v>2019</v>
      </c>
      <c r="R373" s="3">
        <v>59052</v>
      </c>
      <c r="S373" s="1" t="s">
        <v>279</v>
      </c>
      <c r="T373" s="1" t="s">
        <v>275</v>
      </c>
    </row>
    <row r="374" spans="1:20" x14ac:dyDescent="0.3">
      <c r="A374" s="1">
        <v>373</v>
      </c>
      <c r="B374" s="1" t="s">
        <v>1462</v>
      </c>
      <c r="C374" s="1" t="s">
        <v>1458</v>
      </c>
      <c r="D374" s="1" t="s">
        <v>1455</v>
      </c>
      <c r="E374" s="1" t="s">
        <v>1459</v>
      </c>
      <c r="F374" s="1" t="s">
        <v>1336</v>
      </c>
      <c r="G374" s="1" t="s">
        <v>1368</v>
      </c>
      <c r="H374" s="1" t="s">
        <v>1351</v>
      </c>
      <c r="I374" s="1" t="s">
        <v>1336</v>
      </c>
      <c r="J374" s="1" t="s">
        <v>283</v>
      </c>
      <c r="K374" s="4"/>
      <c r="L374" s="4"/>
      <c r="M374" s="5"/>
      <c r="N374" s="5"/>
      <c r="O374" s="1"/>
      <c r="P374" s="1" t="s">
        <v>7</v>
      </c>
      <c r="Q374" s="1">
        <v>2019</v>
      </c>
      <c r="R374" s="3">
        <v>1853.9</v>
      </c>
      <c r="S374" s="1" t="s">
        <v>284</v>
      </c>
      <c r="T374" s="1" t="s">
        <v>20</v>
      </c>
    </row>
    <row r="375" spans="1:20" x14ac:dyDescent="0.3">
      <c r="A375" s="1">
        <v>374</v>
      </c>
      <c r="B375" s="1" t="s">
        <v>1462</v>
      </c>
      <c r="C375" s="1" t="s">
        <v>1458</v>
      </c>
      <c r="D375" s="1" t="s">
        <v>1455</v>
      </c>
      <c r="E375" s="1" t="s">
        <v>1433</v>
      </c>
      <c r="F375" s="1" t="s">
        <v>1333</v>
      </c>
      <c r="G375" s="1" t="s">
        <v>1368</v>
      </c>
      <c r="H375" s="1" t="s">
        <v>1357</v>
      </c>
      <c r="I375" s="1" t="s">
        <v>1333</v>
      </c>
      <c r="J375" s="1" t="s">
        <v>287</v>
      </c>
      <c r="K375" s="4"/>
      <c r="L375" s="4"/>
      <c r="M375" s="5"/>
      <c r="N375" s="5"/>
      <c r="O375" s="1"/>
      <c r="P375" s="1" t="s">
        <v>7</v>
      </c>
      <c r="Q375" s="1">
        <v>2019</v>
      </c>
      <c r="R375" s="3">
        <v>0</v>
      </c>
      <c r="S375" s="1" t="s">
        <v>288</v>
      </c>
      <c r="T375" s="1" t="s">
        <v>275</v>
      </c>
    </row>
    <row r="376" spans="1:20" x14ac:dyDescent="0.3">
      <c r="A376" s="1">
        <v>375</v>
      </c>
      <c r="B376" s="1" t="s">
        <v>1462</v>
      </c>
      <c r="C376" s="1" t="s">
        <v>1458</v>
      </c>
      <c r="D376" s="1" t="s">
        <v>1454</v>
      </c>
      <c r="E376" s="1" t="s">
        <v>1455</v>
      </c>
      <c r="F376" s="1" t="s">
        <v>1333</v>
      </c>
      <c r="G376" s="1" t="s">
        <v>1368</v>
      </c>
      <c r="H376" s="1" t="s">
        <v>1352</v>
      </c>
      <c r="I376" s="1" t="s">
        <v>1333</v>
      </c>
      <c r="J376" s="1" t="s">
        <v>291</v>
      </c>
      <c r="K376" s="4"/>
      <c r="L376" s="4"/>
      <c r="M376" s="5"/>
      <c r="N376" s="5"/>
      <c r="O376" s="1"/>
      <c r="P376" s="1" t="s">
        <v>7</v>
      </c>
      <c r="Q376" s="1">
        <v>2019</v>
      </c>
      <c r="R376" s="3">
        <v>39044</v>
      </c>
      <c r="S376" s="1" t="s">
        <v>290</v>
      </c>
      <c r="T376" s="1" t="s">
        <v>275</v>
      </c>
    </row>
    <row r="377" spans="1:20" x14ac:dyDescent="0.3">
      <c r="A377" s="1">
        <v>376</v>
      </c>
      <c r="B377" s="1" t="s">
        <v>1462</v>
      </c>
      <c r="C377" s="1" t="s">
        <v>1454</v>
      </c>
      <c r="D377" s="1" t="s">
        <v>1451</v>
      </c>
      <c r="E377" s="1" t="s">
        <v>1452</v>
      </c>
      <c r="F377" s="1" t="s">
        <v>1333</v>
      </c>
      <c r="G377" s="1" t="s">
        <v>1370</v>
      </c>
      <c r="H377" s="1" t="s">
        <v>1340</v>
      </c>
      <c r="I377" s="1" t="s">
        <v>1333</v>
      </c>
      <c r="J377" s="1" t="s">
        <v>304</v>
      </c>
      <c r="K377" s="4"/>
      <c r="L377" s="4"/>
      <c r="M377" s="5"/>
      <c r="N377" s="5"/>
      <c r="O377" s="1"/>
      <c r="P377" s="1" t="s">
        <v>7</v>
      </c>
      <c r="Q377" s="1">
        <v>2019</v>
      </c>
      <c r="R377" s="3">
        <v>333620</v>
      </c>
      <c r="S377" s="1" t="s">
        <v>305</v>
      </c>
      <c r="T377" s="1" t="s">
        <v>11</v>
      </c>
    </row>
    <row r="378" spans="1:20" x14ac:dyDescent="0.3">
      <c r="A378" s="1">
        <v>377</v>
      </c>
      <c r="B378" s="1" t="s">
        <v>1462</v>
      </c>
      <c r="C378" s="1" t="s">
        <v>1454</v>
      </c>
      <c r="D378" s="1" t="s">
        <v>1452</v>
      </c>
      <c r="E378" s="1" t="s">
        <v>1452</v>
      </c>
      <c r="F378" s="1" t="s">
        <v>1333</v>
      </c>
      <c r="G378" s="1" t="s">
        <v>1370</v>
      </c>
      <c r="H378" s="1" t="s">
        <v>1349</v>
      </c>
      <c r="I378" s="1" t="s">
        <v>1333</v>
      </c>
      <c r="J378" s="1" t="s">
        <v>306</v>
      </c>
      <c r="K378" s="4"/>
      <c r="L378" s="4"/>
      <c r="M378" s="5"/>
      <c r="N378" s="5"/>
      <c r="O378" s="1"/>
      <c r="P378" s="1" t="s">
        <v>7</v>
      </c>
      <c r="Q378" s="1">
        <v>2019</v>
      </c>
      <c r="R378" s="3">
        <v>7456</v>
      </c>
      <c r="S378" s="1" t="s">
        <v>307</v>
      </c>
      <c r="T378" s="1" t="s">
        <v>11</v>
      </c>
    </row>
    <row r="379" spans="1:20" x14ac:dyDescent="0.3">
      <c r="A379" s="1">
        <v>378</v>
      </c>
      <c r="B379" s="1" t="s">
        <v>1462</v>
      </c>
      <c r="C379" s="1" t="s">
        <v>1454</v>
      </c>
      <c r="D379" s="1" t="s">
        <v>1455</v>
      </c>
      <c r="E379" s="1" t="s">
        <v>1452</v>
      </c>
      <c r="F379" s="1" t="s">
        <v>1333</v>
      </c>
      <c r="G379" s="1" t="s">
        <v>1370</v>
      </c>
      <c r="H379" s="1" t="s">
        <v>1331</v>
      </c>
      <c r="I379" s="1" t="s">
        <v>1333</v>
      </c>
      <c r="J379" s="1" t="s">
        <v>308</v>
      </c>
      <c r="K379" s="4"/>
      <c r="L379" s="4"/>
      <c r="M379" s="5"/>
      <c r="N379" s="5"/>
      <c r="O379" s="1"/>
      <c r="P379" s="1" t="s">
        <v>7</v>
      </c>
      <c r="Q379" s="1">
        <v>2019</v>
      </c>
      <c r="R379" s="3">
        <v>5392</v>
      </c>
      <c r="S379" s="1" t="s">
        <v>309</v>
      </c>
      <c r="T379" s="1" t="s">
        <v>11</v>
      </c>
    </row>
    <row r="380" spans="1:20" x14ac:dyDescent="0.3">
      <c r="A380" s="1">
        <v>379</v>
      </c>
      <c r="B380" s="1" t="s">
        <v>1462</v>
      </c>
      <c r="C380" s="1" t="s">
        <v>1454</v>
      </c>
      <c r="D380" s="1" t="s">
        <v>1333</v>
      </c>
      <c r="E380" s="1" t="s">
        <v>1436</v>
      </c>
      <c r="F380" s="1" t="s">
        <v>1333</v>
      </c>
      <c r="G380" s="1" t="s">
        <v>1370</v>
      </c>
      <c r="H380" s="1" t="s">
        <v>1344</v>
      </c>
      <c r="I380" s="1" t="s">
        <v>1333</v>
      </c>
      <c r="J380" s="1" t="s">
        <v>310</v>
      </c>
      <c r="K380" s="4"/>
      <c r="L380" s="4"/>
      <c r="M380" s="5"/>
      <c r="N380" s="5"/>
      <c r="O380" s="1"/>
      <c r="P380" s="1" t="s">
        <v>7</v>
      </c>
      <c r="Q380" s="1">
        <v>2019</v>
      </c>
      <c r="R380" s="3">
        <v>375678</v>
      </c>
      <c r="S380" s="1" t="s">
        <v>311</v>
      </c>
      <c r="T380" s="1" t="s">
        <v>11</v>
      </c>
    </row>
    <row r="381" spans="1:20" x14ac:dyDescent="0.3">
      <c r="A381" s="1">
        <v>380</v>
      </c>
      <c r="B381" s="1" t="s">
        <v>1462</v>
      </c>
      <c r="C381" s="1" t="s">
        <v>1454</v>
      </c>
      <c r="D381" s="1" t="s">
        <v>1456</v>
      </c>
      <c r="E381" s="1" t="s">
        <v>1452</v>
      </c>
      <c r="F381" s="1" t="s">
        <v>1354</v>
      </c>
      <c r="G381" s="1" t="s">
        <v>1370</v>
      </c>
      <c r="H381" s="1" t="s">
        <v>1337</v>
      </c>
      <c r="I381" s="1" t="s">
        <v>1354</v>
      </c>
      <c r="J381" s="1" t="s">
        <v>312</v>
      </c>
      <c r="K381" s="4"/>
      <c r="L381" s="4"/>
      <c r="M381" s="5"/>
      <c r="N381" s="5"/>
      <c r="O381" s="1"/>
      <c r="P381" s="1" t="s">
        <v>7</v>
      </c>
      <c r="Q381" s="1">
        <v>2019</v>
      </c>
      <c r="R381" s="3">
        <v>3.5550000000000002</v>
      </c>
      <c r="S381" s="1" t="s">
        <v>313</v>
      </c>
      <c r="T381" s="1" t="s">
        <v>203</v>
      </c>
    </row>
    <row r="382" spans="1:20" x14ac:dyDescent="0.3">
      <c r="A382" s="1">
        <v>381</v>
      </c>
      <c r="B382" s="1" t="s">
        <v>1462</v>
      </c>
      <c r="C382" s="1" t="s">
        <v>1454</v>
      </c>
      <c r="D382" s="1" t="s">
        <v>1456</v>
      </c>
      <c r="E382" s="1" t="s">
        <v>1452</v>
      </c>
      <c r="F382" s="1" t="s">
        <v>1333</v>
      </c>
      <c r="G382" s="1" t="s">
        <v>1370</v>
      </c>
      <c r="H382" s="1" t="s">
        <v>1337</v>
      </c>
      <c r="I382" s="1" t="s">
        <v>1333</v>
      </c>
      <c r="J382" s="1" t="s">
        <v>314</v>
      </c>
      <c r="K382" s="4"/>
      <c r="L382" s="4"/>
      <c r="M382" s="5"/>
      <c r="N382" s="5"/>
      <c r="O382" s="1"/>
      <c r="P382" s="1" t="s">
        <v>7</v>
      </c>
      <c r="Q382" s="1">
        <v>2019</v>
      </c>
      <c r="R382" s="3">
        <v>346468</v>
      </c>
      <c r="S382" s="1" t="s">
        <v>315</v>
      </c>
      <c r="T382" s="1" t="s">
        <v>11</v>
      </c>
    </row>
    <row r="383" spans="1:20" x14ac:dyDescent="0.3">
      <c r="A383" s="1">
        <v>382</v>
      </c>
      <c r="B383" s="1" t="s">
        <v>1462</v>
      </c>
      <c r="C383" s="1" t="s">
        <v>1460</v>
      </c>
      <c r="D383" s="1" t="s">
        <v>1455</v>
      </c>
      <c r="E383" s="1" t="s">
        <v>1452</v>
      </c>
      <c r="F383" s="1" t="s">
        <v>1333</v>
      </c>
      <c r="G383" s="1" t="s">
        <v>1371</v>
      </c>
      <c r="H383" s="1" t="s">
        <v>1331</v>
      </c>
      <c r="I383" s="1" t="s">
        <v>1333</v>
      </c>
      <c r="J383" s="1" t="s">
        <v>318</v>
      </c>
      <c r="K383" s="4"/>
      <c r="L383" s="4"/>
      <c r="M383" s="5"/>
      <c r="N383" s="5"/>
      <c r="O383" s="1"/>
      <c r="P383" s="1" t="s">
        <v>7</v>
      </c>
      <c r="Q383" s="1">
        <v>2019</v>
      </c>
      <c r="R383" s="3">
        <v>560878</v>
      </c>
      <c r="S383" s="1" t="s">
        <v>317</v>
      </c>
      <c r="T383" s="1" t="s">
        <v>11</v>
      </c>
    </row>
    <row r="384" spans="1:20" x14ac:dyDescent="0.3">
      <c r="A384" s="1">
        <v>383</v>
      </c>
      <c r="B384" s="1" t="s">
        <v>1462</v>
      </c>
      <c r="C384" s="1" t="s">
        <v>1460</v>
      </c>
      <c r="D384" s="1" t="s">
        <v>1456</v>
      </c>
      <c r="E384" s="1" t="s">
        <v>1452</v>
      </c>
      <c r="F384" s="1" t="s">
        <v>1333</v>
      </c>
      <c r="G384" s="1" t="s">
        <v>1371</v>
      </c>
      <c r="H384" s="1" t="s">
        <v>1337</v>
      </c>
      <c r="I384" s="1" t="s">
        <v>1333</v>
      </c>
      <c r="J384" s="1" t="s">
        <v>321</v>
      </c>
      <c r="K384" s="4"/>
      <c r="L384" s="4"/>
      <c r="M384" s="5"/>
      <c r="N384" s="5"/>
      <c r="O384" s="1"/>
      <c r="P384" s="1" t="s">
        <v>7</v>
      </c>
      <c r="Q384" s="1">
        <v>2019</v>
      </c>
      <c r="R384" s="3">
        <v>560878</v>
      </c>
      <c r="S384" s="1" t="s">
        <v>320</v>
      </c>
      <c r="T384" s="1" t="s">
        <v>11</v>
      </c>
    </row>
    <row r="385" spans="1:20" x14ac:dyDescent="0.3">
      <c r="A385" s="1">
        <v>384</v>
      </c>
      <c r="B385" s="1" t="s">
        <v>1462</v>
      </c>
      <c r="C385" s="1" t="s">
        <v>1433</v>
      </c>
      <c r="D385" s="1" t="s">
        <v>1451</v>
      </c>
      <c r="E385" s="1" t="s">
        <v>1452</v>
      </c>
      <c r="F385" s="1" t="s">
        <v>1335</v>
      </c>
      <c r="G385" s="1" t="s">
        <v>1372</v>
      </c>
      <c r="H385" s="1" t="s">
        <v>1340</v>
      </c>
      <c r="I385" s="1" t="s">
        <v>1335</v>
      </c>
      <c r="J385" s="1" t="s">
        <v>324</v>
      </c>
      <c r="K385" s="4"/>
      <c r="L385" s="4"/>
      <c r="M385" s="5"/>
      <c r="N385" s="5"/>
      <c r="O385" s="1"/>
      <c r="P385" s="1" t="s">
        <v>7</v>
      </c>
      <c r="Q385" s="1">
        <v>2019</v>
      </c>
      <c r="R385" s="3">
        <v>28.32</v>
      </c>
      <c r="S385" s="1" t="s">
        <v>325</v>
      </c>
      <c r="T385" s="1" t="s">
        <v>16</v>
      </c>
    </row>
    <row r="386" spans="1:20" x14ac:dyDescent="0.3">
      <c r="A386" s="1">
        <v>385</v>
      </c>
      <c r="B386" s="1" t="s">
        <v>1462</v>
      </c>
      <c r="C386" s="1" t="s">
        <v>1433</v>
      </c>
      <c r="D386" s="1" t="s">
        <v>1451</v>
      </c>
      <c r="E386" s="1" t="s">
        <v>1452</v>
      </c>
      <c r="F386" s="1" t="s">
        <v>1333</v>
      </c>
      <c r="G386" s="1" t="s">
        <v>1372</v>
      </c>
      <c r="H386" s="1" t="s">
        <v>1340</v>
      </c>
      <c r="I386" s="1" t="s">
        <v>1333</v>
      </c>
      <c r="J386" s="1" t="s">
        <v>326</v>
      </c>
      <c r="K386" s="4"/>
      <c r="L386" s="4"/>
      <c r="M386" s="5"/>
      <c r="N386" s="5"/>
      <c r="O386" s="1"/>
      <c r="P386" s="1" t="s">
        <v>7</v>
      </c>
      <c r="Q386" s="1">
        <v>2019</v>
      </c>
      <c r="R386" s="3">
        <v>7632</v>
      </c>
      <c r="S386" s="1" t="s">
        <v>323</v>
      </c>
      <c r="T386" s="1" t="s">
        <v>275</v>
      </c>
    </row>
    <row r="387" spans="1:20" x14ac:dyDescent="0.3">
      <c r="A387" s="1">
        <v>386</v>
      </c>
      <c r="B387" s="1" t="s">
        <v>1462</v>
      </c>
      <c r="C387" s="1" t="s">
        <v>1433</v>
      </c>
      <c r="D387" s="1" t="s">
        <v>1451</v>
      </c>
      <c r="E387" s="1" t="s">
        <v>1452</v>
      </c>
      <c r="F387" s="1" t="s">
        <v>1336</v>
      </c>
      <c r="G387" s="1" t="s">
        <v>1372</v>
      </c>
      <c r="H387" s="1" t="s">
        <v>1340</v>
      </c>
      <c r="I387" s="1" t="s">
        <v>1336</v>
      </c>
      <c r="J387" s="1" t="s">
        <v>327</v>
      </c>
      <c r="K387" s="4"/>
      <c r="L387" s="4"/>
      <c r="M387" s="5"/>
      <c r="N387" s="5"/>
      <c r="O387" s="1"/>
      <c r="P387" s="1" t="s">
        <v>7</v>
      </c>
      <c r="Q387" s="1">
        <v>2019</v>
      </c>
      <c r="R387" s="3">
        <v>737.5</v>
      </c>
      <c r="S387" s="1" t="s">
        <v>328</v>
      </c>
      <c r="T387" s="1" t="s">
        <v>20</v>
      </c>
    </row>
    <row r="388" spans="1:20" x14ac:dyDescent="0.3">
      <c r="A388" s="1">
        <v>387</v>
      </c>
      <c r="B388" s="1" t="s">
        <v>1462</v>
      </c>
      <c r="C388" s="1" t="s">
        <v>1433</v>
      </c>
      <c r="D388" s="1" t="s">
        <v>1452</v>
      </c>
      <c r="E388" s="1" t="s">
        <v>1452</v>
      </c>
      <c r="F388" s="1" t="s">
        <v>1335</v>
      </c>
      <c r="G388" s="1" t="s">
        <v>1372</v>
      </c>
      <c r="H388" s="1" t="s">
        <v>1349</v>
      </c>
      <c r="I388" s="1" t="s">
        <v>1335</v>
      </c>
      <c r="J388" s="1" t="s">
        <v>331</v>
      </c>
      <c r="K388" s="4"/>
      <c r="L388" s="4"/>
      <c r="M388" s="5"/>
      <c r="N388" s="5"/>
      <c r="O388" s="1"/>
      <c r="P388" s="1" t="s">
        <v>7</v>
      </c>
      <c r="Q388" s="1">
        <v>2019</v>
      </c>
      <c r="R388" s="3">
        <v>31.29</v>
      </c>
      <c r="S388" s="1" t="s">
        <v>332</v>
      </c>
      <c r="T388" s="1" t="s">
        <v>16</v>
      </c>
    </row>
    <row r="389" spans="1:20" x14ac:dyDescent="0.3">
      <c r="A389" s="1">
        <v>388</v>
      </c>
      <c r="B389" s="1" t="s">
        <v>1462</v>
      </c>
      <c r="C389" s="1" t="s">
        <v>1433</v>
      </c>
      <c r="D389" s="1" t="s">
        <v>1452</v>
      </c>
      <c r="E389" s="1" t="s">
        <v>1452</v>
      </c>
      <c r="F389" s="1" t="s">
        <v>1333</v>
      </c>
      <c r="G389" s="1" t="s">
        <v>1372</v>
      </c>
      <c r="H389" s="1" t="s">
        <v>1349</v>
      </c>
      <c r="I389" s="1" t="s">
        <v>1333</v>
      </c>
      <c r="J389" s="1" t="s">
        <v>333</v>
      </c>
      <c r="K389" s="4">
        <v>1</v>
      </c>
      <c r="L389" s="4">
        <v>1</v>
      </c>
      <c r="M389" s="5" t="s">
        <v>1505</v>
      </c>
      <c r="N389" s="5" t="s">
        <v>2699</v>
      </c>
      <c r="O389" s="1"/>
      <c r="P389" s="1" t="s">
        <v>7</v>
      </c>
      <c r="Q389" s="1">
        <v>2019</v>
      </c>
      <c r="R389" s="3">
        <v>1360877</v>
      </c>
      <c r="S389" s="1" t="s">
        <v>330</v>
      </c>
      <c r="T389" s="1" t="s">
        <v>275</v>
      </c>
    </row>
    <row r="390" spans="1:20" x14ac:dyDescent="0.3">
      <c r="A390" s="1">
        <v>389</v>
      </c>
      <c r="B390" s="1" t="s">
        <v>1462</v>
      </c>
      <c r="C390" s="1" t="s">
        <v>1433</v>
      </c>
      <c r="D390" s="1" t="s">
        <v>1452</v>
      </c>
      <c r="E390" s="1" t="s">
        <v>1452</v>
      </c>
      <c r="F390" s="1" t="s">
        <v>1336</v>
      </c>
      <c r="G390" s="1" t="s">
        <v>1372</v>
      </c>
      <c r="H390" s="1" t="s">
        <v>1349</v>
      </c>
      <c r="I390" s="1" t="s">
        <v>1336</v>
      </c>
      <c r="J390" s="1" t="s">
        <v>334</v>
      </c>
      <c r="K390" s="4"/>
      <c r="L390" s="4"/>
      <c r="M390" s="5"/>
      <c r="N390" s="5"/>
      <c r="O390" s="1"/>
      <c r="P390" s="1" t="s">
        <v>7</v>
      </c>
      <c r="Q390" s="1">
        <v>2019</v>
      </c>
      <c r="R390" s="3">
        <v>145279.79999999999</v>
      </c>
      <c r="S390" s="1" t="s">
        <v>335</v>
      </c>
      <c r="T390" s="1" t="s">
        <v>20</v>
      </c>
    </row>
    <row r="391" spans="1:20" x14ac:dyDescent="0.3">
      <c r="A391" s="1">
        <v>390</v>
      </c>
      <c r="B391" s="1" t="s">
        <v>1462</v>
      </c>
      <c r="C391" s="1" t="s">
        <v>1433</v>
      </c>
      <c r="D391" s="1" t="s">
        <v>1455</v>
      </c>
      <c r="E391" s="1" t="s">
        <v>1452</v>
      </c>
      <c r="F391" s="1" t="s">
        <v>1335</v>
      </c>
      <c r="G391" s="1" t="s">
        <v>1372</v>
      </c>
      <c r="H391" s="1" t="s">
        <v>1331</v>
      </c>
      <c r="I391" s="1" t="s">
        <v>1335</v>
      </c>
      <c r="J391" s="1" t="s">
        <v>338</v>
      </c>
      <c r="K391" s="4"/>
      <c r="L391" s="4"/>
      <c r="M391" s="5"/>
      <c r="N391" s="5"/>
      <c r="O391" s="1"/>
      <c r="P391" s="1" t="s">
        <v>7</v>
      </c>
      <c r="Q391" s="1">
        <v>2019</v>
      </c>
      <c r="R391" s="3">
        <v>20.04</v>
      </c>
      <c r="S391" s="1" t="s">
        <v>339</v>
      </c>
      <c r="T391" s="1" t="s">
        <v>16</v>
      </c>
    </row>
    <row r="392" spans="1:20" x14ac:dyDescent="0.3">
      <c r="A392" s="1">
        <v>391</v>
      </c>
      <c r="B392" s="1" t="s">
        <v>1462</v>
      </c>
      <c r="C392" s="1" t="s">
        <v>1433</v>
      </c>
      <c r="D392" s="1" t="s">
        <v>1455</v>
      </c>
      <c r="E392" s="1" t="s">
        <v>1452</v>
      </c>
      <c r="F392" s="1" t="s">
        <v>1333</v>
      </c>
      <c r="G392" s="1" t="s">
        <v>1372</v>
      </c>
      <c r="H392" s="1" t="s">
        <v>1331</v>
      </c>
      <c r="I392" s="1" t="s">
        <v>1333</v>
      </c>
      <c r="J392" s="1" t="s">
        <v>340</v>
      </c>
      <c r="K392" s="4"/>
      <c r="L392" s="4"/>
      <c r="M392" s="5"/>
      <c r="N392" s="5"/>
      <c r="O392" s="1"/>
      <c r="P392" s="1" t="s">
        <v>7</v>
      </c>
      <c r="Q392" s="1">
        <v>2019</v>
      </c>
      <c r="R392" s="3">
        <v>1002353</v>
      </c>
      <c r="S392" s="1" t="s">
        <v>337</v>
      </c>
      <c r="T392" s="1" t="s">
        <v>275</v>
      </c>
    </row>
    <row r="393" spans="1:20" x14ac:dyDescent="0.3">
      <c r="A393" s="1">
        <v>392</v>
      </c>
      <c r="B393" s="1" t="s">
        <v>1462</v>
      </c>
      <c r="C393" s="1" t="s">
        <v>1433</v>
      </c>
      <c r="D393" s="1" t="s">
        <v>1455</v>
      </c>
      <c r="E393" s="1" t="s">
        <v>1452</v>
      </c>
      <c r="F393" s="1" t="s">
        <v>1336</v>
      </c>
      <c r="G393" s="1" t="s">
        <v>1372</v>
      </c>
      <c r="H393" s="1" t="s">
        <v>1331</v>
      </c>
      <c r="I393" s="1" t="s">
        <v>1336</v>
      </c>
      <c r="J393" s="1" t="s">
        <v>341</v>
      </c>
      <c r="K393" s="4"/>
      <c r="L393" s="4"/>
      <c r="M393" s="5"/>
      <c r="N393" s="5"/>
      <c r="O393" s="1"/>
      <c r="P393" s="1" t="s">
        <v>7</v>
      </c>
      <c r="Q393" s="1">
        <v>2019</v>
      </c>
      <c r="R393" s="3">
        <v>65321</v>
      </c>
      <c r="S393" s="1" t="s">
        <v>342</v>
      </c>
      <c r="T393" s="1" t="s">
        <v>20</v>
      </c>
    </row>
    <row r="394" spans="1:20" x14ac:dyDescent="0.3">
      <c r="A394" s="1">
        <v>393</v>
      </c>
      <c r="B394" s="1" t="s">
        <v>1462</v>
      </c>
      <c r="C394" s="1" t="s">
        <v>1433</v>
      </c>
      <c r="D394" s="1" t="s">
        <v>1436</v>
      </c>
      <c r="E394" s="1" t="s">
        <v>1452</v>
      </c>
      <c r="F394" s="1" t="s">
        <v>1335</v>
      </c>
      <c r="G394" s="1" t="s">
        <v>1372</v>
      </c>
      <c r="H394" s="1" t="s">
        <v>1361</v>
      </c>
      <c r="I394" s="1" t="s">
        <v>1335</v>
      </c>
      <c r="J394" s="1" t="s">
        <v>347</v>
      </c>
      <c r="K394" s="4"/>
      <c r="L394" s="4"/>
      <c r="M394" s="5"/>
      <c r="N394" s="5"/>
      <c r="O394" s="1"/>
      <c r="P394" s="1" t="s">
        <v>7</v>
      </c>
      <c r="Q394" s="1">
        <v>2019</v>
      </c>
      <c r="R394" s="3">
        <v>38.14</v>
      </c>
      <c r="S394" s="1" t="s">
        <v>348</v>
      </c>
      <c r="T394" s="1" t="s">
        <v>16</v>
      </c>
    </row>
    <row r="395" spans="1:20" x14ac:dyDescent="0.3">
      <c r="A395" s="1">
        <v>394</v>
      </c>
      <c r="B395" s="1" t="s">
        <v>1462</v>
      </c>
      <c r="C395" s="1" t="s">
        <v>1433</v>
      </c>
      <c r="D395" s="1" t="s">
        <v>1436</v>
      </c>
      <c r="E395" s="1" t="s">
        <v>1452</v>
      </c>
      <c r="F395" s="1" t="s">
        <v>1333</v>
      </c>
      <c r="G395" s="1" t="s">
        <v>1372</v>
      </c>
      <c r="H395" s="1" t="s">
        <v>1361</v>
      </c>
      <c r="I395" s="1" t="s">
        <v>1333</v>
      </c>
      <c r="J395" s="1" t="s">
        <v>349</v>
      </c>
      <c r="K395" s="4"/>
      <c r="L395" s="4"/>
      <c r="M395" s="5"/>
      <c r="N395" s="5"/>
      <c r="O395" s="1"/>
      <c r="P395" s="1" t="s">
        <v>7</v>
      </c>
      <c r="Q395" s="1">
        <v>2019</v>
      </c>
      <c r="R395" s="3">
        <v>1440289</v>
      </c>
      <c r="S395" s="1" t="s">
        <v>346</v>
      </c>
      <c r="T395" s="1" t="s">
        <v>275</v>
      </c>
    </row>
    <row r="396" spans="1:20" x14ac:dyDescent="0.3">
      <c r="A396" s="1">
        <v>395</v>
      </c>
      <c r="B396" s="1" t="s">
        <v>1462</v>
      </c>
      <c r="C396" s="1" t="s">
        <v>1433</v>
      </c>
      <c r="D396" s="1" t="s">
        <v>1436</v>
      </c>
      <c r="E396" s="1" t="s">
        <v>1452</v>
      </c>
      <c r="F396" s="1" t="s">
        <v>1336</v>
      </c>
      <c r="G396" s="1" t="s">
        <v>1372</v>
      </c>
      <c r="H396" s="1" t="s">
        <v>1361</v>
      </c>
      <c r="I396" s="1" t="s">
        <v>1336</v>
      </c>
      <c r="J396" s="1" t="s">
        <v>350</v>
      </c>
      <c r="K396" s="4"/>
      <c r="L396" s="4"/>
      <c r="M396" s="5"/>
      <c r="N396" s="5"/>
      <c r="O396" s="1"/>
      <c r="P396" s="1" t="s">
        <v>7</v>
      </c>
      <c r="Q396" s="1">
        <v>2019</v>
      </c>
      <c r="R396" s="3">
        <v>187436</v>
      </c>
      <c r="S396" s="1" t="s">
        <v>351</v>
      </c>
      <c r="T396" s="1" t="s">
        <v>20</v>
      </c>
    </row>
    <row r="397" spans="1:20" x14ac:dyDescent="0.3">
      <c r="A397" s="1">
        <v>396</v>
      </c>
      <c r="B397" s="1" t="s">
        <v>1462</v>
      </c>
      <c r="C397" s="1" t="s">
        <v>1433</v>
      </c>
      <c r="D397" s="1" t="s">
        <v>1436</v>
      </c>
      <c r="E397" s="1" t="s">
        <v>1333</v>
      </c>
      <c r="F397" s="1" t="s">
        <v>1333</v>
      </c>
      <c r="G397" s="1" t="s">
        <v>1372</v>
      </c>
      <c r="H397" s="1" t="s">
        <v>1373</v>
      </c>
      <c r="I397" s="1" t="s">
        <v>1333</v>
      </c>
      <c r="J397" s="1" t="s">
        <v>354</v>
      </c>
      <c r="K397" s="4"/>
      <c r="L397" s="4"/>
      <c r="M397" s="5"/>
      <c r="N397" s="5"/>
      <c r="O397" s="1"/>
      <c r="P397" s="1" t="s">
        <v>7</v>
      </c>
      <c r="Q397" s="1">
        <v>2019</v>
      </c>
      <c r="R397" s="3">
        <v>4387</v>
      </c>
      <c r="S397" s="1" t="s">
        <v>355</v>
      </c>
      <c r="T397" s="1" t="s">
        <v>356</v>
      </c>
    </row>
    <row r="398" spans="1:20" x14ac:dyDescent="0.3">
      <c r="A398" s="1">
        <v>397</v>
      </c>
      <c r="B398" s="1" t="s">
        <v>1462</v>
      </c>
      <c r="C398" s="1" t="s">
        <v>1433</v>
      </c>
      <c r="D398" s="1" t="s">
        <v>1456</v>
      </c>
      <c r="E398" s="1" t="s">
        <v>1452</v>
      </c>
      <c r="F398" s="1" t="s">
        <v>1335</v>
      </c>
      <c r="G398" s="1" t="s">
        <v>1372</v>
      </c>
      <c r="H398" s="1" t="s">
        <v>1337</v>
      </c>
      <c r="I398" s="1" t="s">
        <v>1335</v>
      </c>
      <c r="J398" s="1" t="s">
        <v>361</v>
      </c>
      <c r="K398" s="4"/>
      <c r="L398" s="4"/>
      <c r="M398" s="5"/>
      <c r="N398" s="5"/>
      <c r="O398" s="1"/>
      <c r="P398" s="1" t="s">
        <v>7</v>
      </c>
      <c r="Q398" s="1">
        <v>2019</v>
      </c>
      <c r="R398" s="3">
        <v>31.05</v>
      </c>
      <c r="S398" s="1" t="s">
        <v>362</v>
      </c>
      <c r="T398" s="1" t="s">
        <v>16</v>
      </c>
    </row>
    <row r="399" spans="1:20" x14ac:dyDescent="0.3">
      <c r="A399" s="1">
        <v>398</v>
      </c>
      <c r="B399" s="1" t="s">
        <v>1462</v>
      </c>
      <c r="C399" s="1" t="s">
        <v>1433</v>
      </c>
      <c r="D399" s="1" t="s">
        <v>1456</v>
      </c>
      <c r="E399" s="1" t="s">
        <v>1452</v>
      </c>
      <c r="F399" s="1" t="s">
        <v>1333</v>
      </c>
      <c r="G399" s="1" t="s">
        <v>1372</v>
      </c>
      <c r="H399" s="1" t="s">
        <v>1337</v>
      </c>
      <c r="I399" s="1" t="s">
        <v>1333</v>
      </c>
      <c r="J399" s="1" t="s">
        <v>363</v>
      </c>
      <c r="K399" s="4"/>
      <c r="L399" s="4"/>
      <c r="M399" s="5"/>
      <c r="N399" s="5"/>
      <c r="O399" s="1"/>
      <c r="P399" s="1" t="s">
        <v>7</v>
      </c>
      <c r="Q399" s="1">
        <v>2019</v>
      </c>
      <c r="R399" s="3">
        <v>3811150</v>
      </c>
      <c r="S399" s="1" t="s">
        <v>360</v>
      </c>
      <c r="T399" s="1" t="s">
        <v>275</v>
      </c>
    </row>
    <row r="400" spans="1:20" x14ac:dyDescent="0.3">
      <c r="A400" s="1">
        <v>399</v>
      </c>
      <c r="B400" s="1" t="s">
        <v>1462</v>
      </c>
      <c r="C400" s="1" t="s">
        <v>1433</v>
      </c>
      <c r="D400" s="1" t="s">
        <v>1456</v>
      </c>
      <c r="E400" s="1" t="s">
        <v>1452</v>
      </c>
      <c r="F400" s="1" t="s">
        <v>1336</v>
      </c>
      <c r="G400" s="1" t="s">
        <v>1372</v>
      </c>
      <c r="H400" s="1" t="s">
        <v>1337</v>
      </c>
      <c r="I400" s="1" t="s">
        <v>1336</v>
      </c>
      <c r="J400" s="1" t="s">
        <v>364</v>
      </c>
      <c r="K400" s="4"/>
      <c r="L400" s="4"/>
      <c r="M400" s="5"/>
      <c r="N400" s="5"/>
      <c r="O400" s="1"/>
      <c r="P400" s="1" t="s">
        <v>7</v>
      </c>
      <c r="Q400" s="1">
        <v>2019</v>
      </c>
      <c r="R400" s="3">
        <v>398774.2</v>
      </c>
      <c r="S400" s="1" t="s">
        <v>365</v>
      </c>
      <c r="T400" s="1" t="s">
        <v>20</v>
      </c>
    </row>
    <row r="401" spans="1:20" x14ac:dyDescent="0.3">
      <c r="A401" s="1">
        <v>400</v>
      </c>
      <c r="B401" s="1" t="s">
        <v>1462</v>
      </c>
      <c r="C401" s="1" t="s">
        <v>1433</v>
      </c>
      <c r="D401" s="1" t="s">
        <v>1456</v>
      </c>
      <c r="E401" s="1" t="s">
        <v>1333</v>
      </c>
      <c r="F401" s="1" t="s">
        <v>1333</v>
      </c>
      <c r="G401" s="1" t="s">
        <v>1372</v>
      </c>
      <c r="H401" s="1" t="s">
        <v>1374</v>
      </c>
      <c r="I401" s="1" t="s">
        <v>1333</v>
      </c>
      <c r="J401" s="1" t="s">
        <v>366</v>
      </c>
      <c r="K401" s="4"/>
      <c r="L401" s="4"/>
      <c r="M401" s="5"/>
      <c r="N401" s="5"/>
      <c r="O401" s="1"/>
      <c r="P401" s="1" t="s">
        <v>7</v>
      </c>
      <c r="Q401" s="1">
        <v>2019</v>
      </c>
      <c r="R401" s="3">
        <v>11608</v>
      </c>
      <c r="S401" s="1" t="s">
        <v>367</v>
      </c>
      <c r="T401" s="1" t="s">
        <v>356</v>
      </c>
    </row>
    <row r="402" spans="1:20" x14ac:dyDescent="0.3">
      <c r="A402" s="1">
        <v>401</v>
      </c>
      <c r="B402" s="1" t="s">
        <v>1462</v>
      </c>
      <c r="C402" s="1" t="s">
        <v>1433</v>
      </c>
      <c r="D402" s="1" t="s">
        <v>1456</v>
      </c>
      <c r="E402" s="1" t="s">
        <v>1382</v>
      </c>
      <c r="F402" s="1" t="s">
        <v>1335</v>
      </c>
      <c r="G402" s="1" t="s">
        <v>1372</v>
      </c>
      <c r="H402" s="1" t="s">
        <v>1338</v>
      </c>
      <c r="I402" s="1" t="s">
        <v>1335</v>
      </c>
      <c r="J402" s="1" t="s">
        <v>370</v>
      </c>
      <c r="K402" s="4"/>
      <c r="L402" s="4"/>
      <c r="M402" s="5"/>
      <c r="N402" s="5"/>
      <c r="O402" s="1"/>
      <c r="P402" s="1" t="s">
        <v>7</v>
      </c>
      <c r="Q402" s="1">
        <v>2019</v>
      </c>
      <c r="R402" s="3">
        <v>31.05</v>
      </c>
      <c r="S402" s="1" t="s">
        <v>371</v>
      </c>
      <c r="T402" s="1" t="s">
        <v>16</v>
      </c>
    </row>
    <row r="403" spans="1:20" x14ac:dyDescent="0.3">
      <c r="A403" s="1">
        <v>402</v>
      </c>
      <c r="B403" s="1" t="s">
        <v>1462</v>
      </c>
      <c r="C403" s="1" t="s">
        <v>1433</v>
      </c>
      <c r="D403" s="1" t="s">
        <v>1456</v>
      </c>
      <c r="E403" s="1" t="s">
        <v>1382</v>
      </c>
      <c r="F403" s="1" t="s">
        <v>1333</v>
      </c>
      <c r="G403" s="1" t="s">
        <v>1372</v>
      </c>
      <c r="H403" s="1" t="s">
        <v>1338</v>
      </c>
      <c r="I403" s="1" t="s">
        <v>1333</v>
      </c>
      <c r="J403" s="1" t="s">
        <v>372</v>
      </c>
      <c r="K403" s="4"/>
      <c r="L403" s="4"/>
      <c r="M403" s="5"/>
      <c r="N403" s="5"/>
      <c r="O403" s="1"/>
      <c r="P403" s="1" t="s">
        <v>7</v>
      </c>
      <c r="Q403" s="1">
        <v>2019</v>
      </c>
      <c r="R403" s="3">
        <v>3811150</v>
      </c>
      <c r="S403" s="1" t="s">
        <v>369</v>
      </c>
      <c r="T403" s="1" t="s">
        <v>275</v>
      </c>
    </row>
    <row r="404" spans="1:20" x14ac:dyDescent="0.3">
      <c r="A404" s="1">
        <v>403</v>
      </c>
      <c r="B404" s="1" t="s">
        <v>1462</v>
      </c>
      <c r="C404" s="1" t="s">
        <v>1433</v>
      </c>
      <c r="D404" s="1" t="s">
        <v>1456</v>
      </c>
      <c r="E404" s="1" t="s">
        <v>1382</v>
      </c>
      <c r="F404" s="1" t="s">
        <v>1336</v>
      </c>
      <c r="G404" s="1" t="s">
        <v>1372</v>
      </c>
      <c r="H404" s="1" t="s">
        <v>1338</v>
      </c>
      <c r="I404" s="1" t="s">
        <v>1336</v>
      </c>
      <c r="J404" s="1" t="s">
        <v>373</v>
      </c>
      <c r="K404" s="4"/>
      <c r="L404" s="4"/>
      <c r="M404" s="5"/>
      <c r="N404" s="5"/>
      <c r="O404" s="1"/>
      <c r="P404" s="1" t="s">
        <v>7</v>
      </c>
      <c r="Q404" s="1">
        <v>2019</v>
      </c>
      <c r="R404" s="3">
        <v>398774.2</v>
      </c>
      <c r="S404" s="1" t="s">
        <v>374</v>
      </c>
      <c r="T404" s="1" t="s">
        <v>20</v>
      </c>
    </row>
    <row r="405" spans="1:20" x14ac:dyDescent="0.3">
      <c r="A405" s="1">
        <v>404</v>
      </c>
      <c r="B405" s="1" t="s">
        <v>1462</v>
      </c>
      <c r="C405" s="1" t="s">
        <v>1461</v>
      </c>
      <c r="D405" s="1" t="s">
        <v>1455</v>
      </c>
      <c r="E405" s="1" t="s">
        <v>1452</v>
      </c>
      <c r="F405" s="1" t="s">
        <v>1333</v>
      </c>
      <c r="G405" s="1" t="s">
        <v>1375</v>
      </c>
      <c r="H405" s="1" t="s">
        <v>1331</v>
      </c>
      <c r="I405" s="1" t="s">
        <v>1333</v>
      </c>
      <c r="J405" s="1" t="s">
        <v>377</v>
      </c>
      <c r="K405" s="4"/>
      <c r="L405" s="4"/>
      <c r="M405" s="5"/>
      <c r="N405" s="5"/>
      <c r="O405" s="1"/>
      <c r="P405" s="1" t="s">
        <v>7</v>
      </c>
      <c r="Q405" s="1">
        <v>2019</v>
      </c>
      <c r="R405" s="3">
        <v>127</v>
      </c>
      <c r="S405" s="1" t="s">
        <v>376</v>
      </c>
      <c r="T405" s="1" t="s">
        <v>11</v>
      </c>
    </row>
    <row r="406" spans="1:20" x14ac:dyDescent="0.3">
      <c r="A406" s="1">
        <v>405</v>
      </c>
      <c r="B406" s="1" t="s">
        <v>1462</v>
      </c>
      <c r="C406" s="1" t="s">
        <v>1461</v>
      </c>
      <c r="D406" s="1" t="s">
        <v>1456</v>
      </c>
      <c r="E406" s="1" t="s">
        <v>1452</v>
      </c>
      <c r="F406" s="1" t="s">
        <v>1333</v>
      </c>
      <c r="G406" s="1" t="s">
        <v>1375</v>
      </c>
      <c r="H406" s="1" t="s">
        <v>1337</v>
      </c>
      <c r="I406" s="1" t="s">
        <v>1333</v>
      </c>
      <c r="J406" s="1" t="s">
        <v>380</v>
      </c>
      <c r="K406" s="4"/>
      <c r="L406" s="4"/>
      <c r="M406" s="5"/>
      <c r="N406" s="5"/>
      <c r="O406" s="1"/>
      <c r="P406" s="1" t="s">
        <v>7</v>
      </c>
      <c r="Q406" s="1">
        <v>2019</v>
      </c>
      <c r="R406" s="3">
        <v>127</v>
      </c>
      <c r="S406" s="1" t="s">
        <v>379</v>
      </c>
      <c r="T406" s="1" t="s">
        <v>11</v>
      </c>
    </row>
    <row r="407" spans="1:20" x14ac:dyDescent="0.3">
      <c r="A407" s="1">
        <v>406</v>
      </c>
      <c r="B407" s="1" t="s">
        <v>1457</v>
      </c>
      <c r="C407" s="1" t="s">
        <v>1457</v>
      </c>
      <c r="D407" s="1" t="s">
        <v>1462</v>
      </c>
      <c r="E407" s="1" t="s">
        <v>1456</v>
      </c>
      <c r="F407" s="1" t="s">
        <v>1354</v>
      </c>
      <c r="G407" s="1" t="s">
        <v>1376</v>
      </c>
      <c r="H407" s="1" t="s">
        <v>1377</v>
      </c>
      <c r="I407" s="1" t="s">
        <v>1354</v>
      </c>
      <c r="J407" s="1" t="s">
        <v>381</v>
      </c>
      <c r="K407" s="4"/>
      <c r="L407" s="4"/>
      <c r="M407" s="5"/>
      <c r="N407" s="5"/>
      <c r="O407" s="1"/>
      <c r="P407" s="1" t="s">
        <v>7</v>
      </c>
      <c r="Q407" s="1">
        <v>2019</v>
      </c>
      <c r="R407" s="3">
        <v>8.9049999999999994</v>
      </c>
      <c r="S407" s="1" t="s">
        <v>382</v>
      </c>
      <c r="T407" s="1" t="s">
        <v>383</v>
      </c>
    </row>
    <row r="408" spans="1:20" x14ac:dyDescent="0.3">
      <c r="A408" s="1">
        <v>407</v>
      </c>
      <c r="B408" s="1" t="s">
        <v>1457</v>
      </c>
      <c r="C408" s="1" t="s">
        <v>1454</v>
      </c>
      <c r="D408" s="1" t="s">
        <v>1455</v>
      </c>
      <c r="E408" s="1" t="s">
        <v>1452</v>
      </c>
      <c r="F408" s="1" t="s">
        <v>1335</v>
      </c>
      <c r="G408" s="1" t="s">
        <v>1378</v>
      </c>
      <c r="H408" s="1" t="s">
        <v>1331</v>
      </c>
      <c r="I408" s="1" t="s">
        <v>1335</v>
      </c>
      <c r="J408" s="1" t="s">
        <v>388</v>
      </c>
      <c r="K408" s="4"/>
      <c r="L408" s="4"/>
      <c r="M408" s="5"/>
      <c r="N408" s="5"/>
      <c r="O408" s="1"/>
      <c r="P408" s="1" t="s">
        <v>7</v>
      </c>
      <c r="Q408" s="1">
        <v>2019</v>
      </c>
      <c r="R408" s="3">
        <v>13.92</v>
      </c>
      <c r="S408" s="1" t="s">
        <v>389</v>
      </c>
      <c r="T408" s="1" t="s">
        <v>16</v>
      </c>
    </row>
    <row r="409" spans="1:20" x14ac:dyDescent="0.3">
      <c r="A409" s="1">
        <v>408</v>
      </c>
      <c r="B409" s="1" t="s">
        <v>1457</v>
      </c>
      <c r="C409" s="1" t="s">
        <v>1454</v>
      </c>
      <c r="D409" s="1" t="s">
        <v>1455</v>
      </c>
      <c r="E409" s="1" t="s">
        <v>1452</v>
      </c>
      <c r="F409" s="1" t="s">
        <v>1333</v>
      </c>
      <c r="G409" s="1" t="s">
        <v>1378</v>
      </c>
      <c r="H409" s="1" t="s">
        <v>1331</v>
      </c>
      <c r="I409" s="1" t="s">
        <v>1333</v>
      </c>
      <c r="J409" s="1" t="s">
        <v>390</v>
      </c>
      <c r="K409" s="4"/>
      <c r="L409" s="4"/>
      <c r="M409" s="5"/>
      <c r="N409" s="5"/>
      <c r="O409" s="1"/>
      <c r="P409" s="1" t="s">
        <v>7</v>
      </c>
      <c r="Q409" s="1">
        <v>2019</v>
      </c>
      <c r="R409" s="3">
        <v>75589</v>
      </c>
      <c r="S409" s="1" t="s">
        <v>391</v>
      </c>
      <c r="T409" s="1" t="s">
        <v>11</v>
      </c>
    </row>
    <row r="410" spans="1:20" x14ac:dyDescent="0.3">
      <c r="A410" s="1">
        <v>409</v>
      </c>
      <c r="B410" s="1" t="s">
        <v>1457</v>
      </c>
      <c r="C410" s="1" t="s">
        <v>1454</v>
      </c>
      <c r="D410" s="1" t="s">
        <v>1455</v>
      </c>
      <c r="E410" s="1" t="s">
        <v>1452</v>
      </c>
      <c r="F410" s="1" t="s">
        <v>1336</v>
      </c>
      <c r="G410" s="1" t="s">
        <v>1378</v>
      </c>
      <c r="H410" s="1" t="s">
        <v>1331</v>
      </c>
      <c r="I410" s="1" t="s">
        <v>1336</v>
      </c>
      <c r="J410" s="1" t="s">
        <v>392</v>
      </c>
      <c r="K410" s="4"/>
      <c r="L410" s="4"/>
      <c r="M410" s="5"/>
      <c r="N410" s="5"/>
      <c r="O410" s="1"/>
      <c r="P410" s="1" t="s">
        <v>7</v>
      </c>
      <c r="Q410" s="1">
        <v>2019</v>
      </c>
      <c r="R410" s="3">
        <v>5520.8</v>
      </c>
      <c r="S410" s="1" t="s">
        <v>393</v>
      </c>
      <c r="T410" s="1" t="s">
        <v>20</v>
      </c>
    </row>
    <row r="411" spans="1:20" x14ac:dyDescent="0.3">
      <c r="A411" s="1">
        <v>410</v>
      </c>
      <c r="B411" s="1" t="s">
        <v>1457</v>
      </c>
      <c r="C411" s="1" t="s">
        <v>1463</v>
      </c>
      <c r="D411" s="1" t="s">
        <v>1455</v>
      </c>
      <c r="E411" s="1" t="s">
        <v>1452</v>
      </c>
      <c r="F411" s="1" t="s">
        <v>1335</v>
      </c>
      <c r="G411" s="1" t="s">
        <v>1379</v>
      </c>
      <c r="H411" s="1" t="s">
        <v>1331</v>
      </c>
      <c r="I411" s="1" t="s">
        <v>1335</v>
      </c>
      <c r="J411" s="1" t="s">
        <v>396</v>
      </c>
      <c r="K411" s="4"/>
      <c r="L411" s="4"/>
      <c r="M411" s="5"/>
      <c r="N411" s="5"/>
      <c r="O411" s="1"/>
      <c r="P411" s="1" t="s">
        <v>7</v>
      </c>
      <c r="Q411" s="1">
        <v>2019</v>
      </c>
      <c r="R411" s="3">
        <v>16.38</v>
      </c>
      <c r="S411" s="1" t="s">
        <v>397</v>
      </c>
      <c r="T411" s="1" t="s">
        <v>16</v>
      </c>
    </row>
    <row r="412" spans="1:20" x14ac:dyDescent="0.3">
      <c r="A412" s="1">
        <v>411</v>
      </c>
      <c r="B412" s="1" t="s">
        <v>1457</v>
      </c>
      <c r="C412" s="1" t="s">
        <v>1463</v>
      </c>
      <c r="D412" s="1" t="s">
        <v>1455</v>
      </c>
      <c r="E412" s="1" t="s">
        <v>1452</v>
      </c>
      <c r="F412" s="1" t="s">
        <v>1333</v>
      </c>
      <c r="G412" s="1" t="s">
        <v>1379</v>
      </c>
      <c r="H412" s="1" t="s">
        <v>1331</v>
      </c>
      <c r="I412" s="1" t="s">
        <v>1333</v>
      </c>
      <c r="J412" s="1" t="s">
        <v>398</v>
      </c>
      <c r="K412" s="4"/>
      <c r="L412" s="4"/>
      <c r="M412" s="5"/>
      <c r="N412" s="5"/>
      <c r="O412" s="1"/>
      <c r="P412" s="1" t="s">
        <v>7</v>
      </c>
      <c r="Q412" s="1">
        <v>2019</v>
      </c>
      <c r="R412" s="3">
        <v>40187</v>
      </c>
      <c r="S412" s="1" t="s">
        <v>395</v>
      </c>
      <c r="T412" s="1" t="s">
        <v>11</v>
      </c>
    </row>
    <row r="413" spans="1:20" x14ac:dyDescent="0.3">
      <c r="A413" s="1">
        <v>412</v>
      </c>
      <c r="B413" s="1" t="s">
        <v>1457</v>
      </c>
      <c r="C413" s="1" t="s">
        <v>1463</v>
      </c>
      <c r="D413" s="1" t="s">
        <v>1455</v>
      </c>
      <c r="E413" s="1" t="s">
        <v>1452</v>
      </c>
      <c r="F413" s="1" t="s">
        <v>1336</v>
      </c>
      <c r="G413" s="1" t="s">
        <v>1379</v>
      </c>
      <c r="H413" s="1" t="s">
        <v>1331</v>
      </c>
      <c r="I413" s="1" t="s">
        <v>1336</v>
      </c>
      <c r="J413" s="1" t="s">
        <v>399</v>
      </c>
      <c r="K413" s="4"/>
      <c r="L413" s="4"/>
      <c r="M413" s="5"/>
      <c r="N413" s="5"/>
      <c r="O413" s="1"/>
      <c r="P413" s="1" t="s">
        <v>7</v>
      </c>
      <c r="Q413" s="1">
        <v>2019</v>
      </c>
      <c r="R413" s="3">
        <v>3834.8</v>
      </c>
      <c r="S413" s="1" t="s">
        <v>400</v>
      </c>
      <c r="T413" s="1" t="s">
        <v>20</v>
      </c>
    </row>
    <row r="414" spans="1:20" x14ac:dyDescent="0.3">
      <c r="A414" s="1">
        <v>413</v>
      </c>
      <c r="B414" s="1" t="s">
        <v>1457</v>
      </c>
      <c r="C414" s="1" t="s">
        <v>1433</v>
      </c>
      <c r="D414" s="1" t="s">
        <v>1455</v>
      </c>
      <c r="E414" s="1" t="s">
        <v>1452</v>
      </c>
      <c r="F414" s="1" t="s">
        <v>1335</v>
      </c>
      <c r="G414" s="1" t="s">
        <v>1380</v>
      </c>
      <c r="H414" s="1" t="s">
        <v>1331</v>
      </c>
      <c r="I414" s="1" t="s">
        <v>1335</v>
      </c>
      <c r="J414" s="1" t="s">
        <v>403</v>
      </c>
      <c r="K414" s="4"/>
      <c r="L414" s="4"/>
      <c r="M414" s="5"/>
      <c r="N414" s="5"/>
      <c r="O414" s="1"/>
      <c r="P414" s="1" t="s">
        <v>7</v>
      </c>
      <c r="Q414" s="1">
        <v>2019</v>
      </c>
      <c r="R414" s="3">
        <v>0</v>
      </c>
      <c r="S414" s="1" t="s">
        <v>404</v>
      </c>
      <c r="T414" s="1" t="s">
        <v>16</v>
      </c>
    </row>
    <row r="415" spans="1:20" x14ac:dyDescent="0.3">
      <c r="A415" s="1">
        <v>414</v>
      </c>
      <c r="B415" s="1" t="s">
        <v>1457</v>
      </c>
      <c r="C415" s="1" t="s">
        <v>1433</v>
      </c>
      <c r="D415" s="1" t="s">
        <v>1455</v>
      </c>
      <c r="E415" s="1" t="s">
        <v>1452</v>
      </c>
      <c r="F415" s="1" t="s">
        <v>1333</v>
      </c>
      <c r="G415" s="1" t="s">
        <v>1380</v>
      </c>
      <c r="H415" s="1" t="s">
        <v>1331</v>
      </c>
      <c r="I415" s="1" t="s">
        <v>1333</v>
      </c>
      <c r="J415" s="1" t="s">
        <v>405</v>
      </c>
      <c r="K415" s="4"/>
      <c r="L415" s="4"/>
      <c r="M415" s="5"/>
      <c r="N415" s="5"/>
      <c r="O415" s="1"/>
      <c r="P415" s="1" t="s">
        <v>7</v>
      </c>
      <c r="Q415" s="1">
        <v>2019</v>
      </c>
      <c r="R415" s="3">
        <v>0</v>
      </c>
      <c r="S415" s="1" t="s">
        <v>406</v>
      </c>
      <c r="T415" s="1" t="s">
        <v>11</v>
      </c>
    </row>
    <row r="416" spans="1:20" x14ac:dyDescent="0.3">
      <c r="A416" s="1">
        <v>415</v>
      </c>
      <c r="B416" s="1" t="s">
        <v>1457</v>
      </c>
      <c r="C416" s="1" t="s">
        <v>1433</v>
      </c>
      <c r="D416" s="1" t="s">
        <v>1455</v>
      </c>
      <c r="E416" s="1" t="s">
        <v>1452</v>
      </c>
      <c r="F416" s="1" t="s">
        <v>1336</v>
      </c>
      <c r="G416" s="1" t="s">
        <v>1380</v>
      </c>
      <c r="H416" s="1" t="s">
        <v>1331</v>
      </c>
      <c r="I416" s="1" t="s">
        <v>1336</v>
      </c>
      <c r="J416" s="1" t="s">
        <v>407</v>
      </c>
      <c r="K416" s="4"/>
      <c r="L416" s="4"/>
      <c r="M416" s="5"/>
      <c r="N416" s="5"/>
      <c r="O416" s="1"/>
      <c r="P416" s="1" t="s">
        <v>7</v>
      </c>
      <c r="Q416" s="1">
        <v>2019</v>
      </c>
      <c r="R416" s="3">
        <v>0</v>
      </c>
      <c r="S416" s="1" t="s">
        <v>408</v>
      </c>
      <c r="T416" s="1" t="s">
        <v>20</v>
      </c>
    </row>
    <row r="417" spans="1:20" x14ac:dyDescent="0.3">
      <c r="A417" s="1">
        <v>416</v>
      </c>
      <c r="B417" s="1" t="s">
        <v>1465</v>
      </c>
      <c r="C417" s="1" t="s">
        <v>1335</v>
      </c>
      <c r="D417" s="1" t="s">
        <v>1333</v>
      </c>
      <c r="E417" s="1" t="s">
        <v>1436</v>
      </c>
      <c r="F417" s="1" t="s">
        <v>1336</v>
      </c>
      <c r="G417" s="1" t="s">
        <v>1381</v>
      </c>
      <c r="H417" s="1" t="s">
        <v>1344</v>
      </c>
      <c r="I417" s="1" t="s">
        <v>1336</v>
      </c>
      <c r="J417" s="1" t="s">
        <v>409</v>
      </c>
      <c r="K417" s="4"/>
      <c r="L417" s="4"/>
      <c r="M417" s="5"/>
      <c r="N417" s="5"/>
      <c r="O417" s="1"/>
      <c r="P417" s="1" t="s">
        <v>7</v>
      </c>
      <c r="Q417" s="1">
        <v>2019</v>
      </c>
      <c r="R417" s="3">
        <v>21433226</v>
      </c>
      <c r="S417" s="1" t="s">
        <v>410</v>
      </c>
      <c r="T417" s="1" t="s">
        <v>20</v>
      </c>
    </row>
    <row r="418" spans="1:20" x14ac:dyDescent="0.3">
      <c r="A418" s="1">
        <v>417</v>
      </c>
      <c r="B418" s="1" t="s">
        <v>1465</v>
      </c>
      <c r="C418" s="1" t="s">
        <v>1335</v>
      </c>
      <c r="D418" s="1" t="s">
        <v>1333</v>
      </c>
      <c r="E418" s="1" t="s">
        <v>1436</v>
      </c>
      <c r="F418" s="1" t="s">
        <v>1382</v>
      </c>
      <c r="G418" s="1" t="s">
        <v>1381</v>
      </c>
      <c r="H418" s="1" t="s">
        <v>1344</v>
      </c>
      <c r="I418" s="1" t="s">
        <v>1382</v>
      </c>
      <c r="J418" s="1" t="s">
        <v>411</v>
      </c>
      <c r="K418" s="4"/>
      <c r="L418" s="4"/>
      <c r="M418" s="5"/>
      <c r="N418" s="5"/>
      <c r="O418" s="1"/>
      <c r="P418" s="1" t="s">
        <v>7</v>
      </c>
      <c r="Q418" s="1">
        <v>2019</v>
      </c>
      <c r="R418" s="3">
        <v>19091662</v>
      </c>
      <c r="S418" s="1" t="s">
        <v>412</v>
      </c>
      <c r="T418" s="1" t="s">
        <v>413</v>
      </c>
    </row>
    <row r="419" spans="1:20" x14ac:dyDescent="0.3">
      <c r="A419" s="1">
        <v>418</v>
      </c>
      <c r="B419" s="1" t="s">
        <v>1465</v>
      </c>
      <c r="C419" s="1" t="s">
        <v>1462</v>
      </c>
      <c r="D419" s="1" t="s">
        <v>1462</v>
      </c>
      <c r="E419" s="1" t="s">
        <v>1465</v>
      </c>
      <c r="F419" s="1" t="s">
        <v>1333</v>
      </c>
      <c r="G419" s="1" t="s">
        <v>1383</v>
      </c>
      <c r="H419" s="1" t="s">
        <v>1384</v>
      </c>
      <c r="I419" s="1" t="s">
        <v>1333</v>
      </c>
      <c r="J419" s="1" t="s">
        <v>418</v>
      </c>
      <c r="K419" s="4"/>
      <c r="L419" s="4"/>
      <c r="M419" s="5"/>
      <c r="N419" s="5"/>
      <c r="O419" s="1"/>
      <c r="P419" s="1" t="s">
        <v>7</v>
      </c>
      <c r="Q419" s="1">
        <v>2019</v>
      </c>
      <c r="R419" s="3">
        <v>15031</v>
      </c>
      <c r="S419" s="1" t="s">
        <v>419</v>
      </c>
      <c r="T419" s="1" t="s">
        <v>275</v>
      </c>
    </row>
    <row r="420" spans="1:20" x14ac:dyDescent="0.3">
      <c r="A420" s="1">
        <v>419</v>
      </c>
      <c r="B420" s="1" t="s">
        <v>1464</v>
      </c>
      <c r="C420" s="1" t="s">
        <v>1458</v>
      </c>
      <c r="D420" s="1" t="s">
        <v>1451</v>
      </c>
      <c r="E420" s="1" t="s">
        <v>1452</v>
      </c>
      <c r="F420" s="1" t="s">
        <v>1335</v>
      </c>
      <c r="G420" s="1" t="s">
        <v>1385</v>
      </c>
      <c r="H420" s="1" t="s">
        <v>1340</v>
      </c>
      <c r="I420" s="1" t="s">
        <v>1335</v>
      </c>
      <c r="J420" s="1" t="s">
        <v>430</v>
      </c>
      <c r="K420" s="4"/>
      <c r="L420" s="4"/>
      <c r="M420" s="5"/>
      <c r="N420" s="5"/>
      <c r="O420" s="1"/>
      <c r="P420" s="1" t="s">
        <v>7</v>
      </c>
      <c r="Q420" s="1">
        <v>2019</v>
      </c>
      <c r="R420" s="3">
        <v>17.079999999999998</v>
      </c>
      <c r="S420" s="1" t="s">
        <v>431</v>
      </c>
      <c r="T420" s="1" t="s">
        <v>16</v>
      </c>
    </row>
    <row r="421" spans="1:20" x14ac:dyDescent="0.3">
      <c r="A421" s="1">
        <v>420</v>
      </c>
      <c r="B421" s="1" t="s">
        <v>1464</v>
      </c>
      <c r="C421" s="1" t="s">
        <v>1458</v>
      </c>
      <c r="D421" s="1" t="s">
        <v>1451</v>
      </c>
      <c r="E421" s="1" t="s">
        <v>1452</v>
      </c>
      <c r="F421" s="1" t="s">
        <v>1333</v>
      </c>
      <c r="G421" s="1" t="s">
        <v>1385</v>
      </c>
      <c r="H421" s="1" t="s">
        <v>1340</v>
      </c>
      <c r="I421" s="1" t="s">
        <v>1333</v>
      </c>
      <c r="J421" s="1" t="s">
        <v>432</v>
      </c>
      <c r="K421" s="4"/>
      <c r="L421" s="4"/>
      <c r="M421" s="5"/>
      <c r="N421" s="5"/>
      <c r="O421" s="1"/>
      <c r="P421" s="1" t="s">
        <v>7</v>
      </c>
      <c r="Q421" s="1">
        <v>2019</v>
      </c>
      <c r="R421" s="3">
        <v>1790</v>
      </c>
      <c r="S421" s="1" t="s">
        <v>429</v>
      </c>
      <c r="T421" s="1" t="s">
        <v>11</v>
      </c>
    </row>
    <row r="422" spans="1:20" x14ac:dyDescent="0.3">
      <c r="A422" s="1">
        <v>421</v>
      </c>
      <c r="B422" s="1" t="s">
        <v>1464</v>
      </c>
      <c r="C422" s="1" t="s">
        <v>1458</v>
      </c>
      <c r="D422" s="1" t="s">
        <v>1451</v>
      </c>
      <c r="E422" s="1" t="s">
        <v>1452</v>
      </c>
      <c r="F422" s="1" t="s">
        <v>1336</v>
      </c>
      <c r="G422" s="1" t="s">
        <v>1385</v>
      </c>
      <c r="H422" s="1" t="s">
        <v>1340</v>
      </c>
      <c r="I422" s="1" t="s">
        <v>1336</v>
      </c>
      <c r="J422" s="1" t="s">
        <v>433</v>
      </c>
      <c r="K422" s="4"/>
      <c r="L422" s="4"/>
      <c r="M422" s="5"/>
      <c r="N422" s="5"/>
      <c r="O422" s="1"/>
      <c r="P422" s="1" t="s">
        <v>7</v>
      </c>
      <c r="Q422" s="1">
        <v>2019</v>
      </c>
      <c r="R422" s="3">
        <v>117.4</v>
      </c>
      <c r="S422" s="1" t="s">
        <v>434</v>
      </c>
      <c r="T422" s="1" t="s">
        <v>20</v>
      </c>
    </row>
    <row r="423" spans="1:20" x14ac:dyDescent="0.3">
      <c r="A423" s="1">
        <v>422</v>
      </c>
      <c r="B423" s="1" t="s">
        <v>1464</v>
      </c>
      <c r="C423" s="1" t="s">
        <v>1458</v>
      </c>
      <c r="D423" s="1" t="s">
        <v>1452</v>
      </c>
      <c r="E423" s="1" t="s">
        <v>1452</v>
      </c>
      <c r="F423" s="1" t="s">
        <v>1335</v>
      </c>
      <c r="G423" s="1" t="s">
        <v>1385</v>
      </c>
      <c r="H423" s="1" t="s">
        <v>1349</v>
      </c>
      <c r="I423" s="1" t="s">
        <v>1335</v>
      </c>
      <c r="J423" s="1" t="s">
        <v>437</v>
      </c>
      <c r="K423" s="4"/>
      <c r="L423" s="4"/>
      <c r="M423" s="5"/>
      <c r="N423" s="5"/>
      <c r="O423" s="1"/>
      <c r="P423" s="1" t="s">
        <v>7</v>
      </c>
      <c r="Q423" s="1">
        <v>2019</v>
      </c>
      <c r="R423" s="3">
        <v>13.59</v>
      </c>
      <c r="S423" s="1" t="s">
        <v>438</v>
      </c>
      <c r="T423" s="1" t="s">
        <v>16</v>
      </c>
    </row>
    <row r="424" spans="1:20" x14ac:dyDescent="0.3">
      <c r="A424" s="1">
        <v>423</v>
      </c>
      <c r="B424" s="1" t="s">
        <v>1464</v>
      </c>
      <c r="C424" s="1" t="s">
        <v>1458</v>
      </c>
      <c r="D424" s="1" t="s">
        <v>1452</v>
      </c>
      <c r="E424" s="1" t="s">
        <v>1452</v>
      </c>
      <c r="F424" s="1" t="s">
        <v>1333</v>
      </c>
      <c r="G424" s="1" t="s">
        <v>1385</v>
      </c>
      <c r="H424" s="1" t="s">
        <v>1349</v>
      </c>
      <c r="I424" s="1" t="s">
        <v>1333</v>
      </c>
      <c r="J424" s="1" t="s">
        <v>439</v>
      </c>
      <c r="K424" s="4"/>
      <c r="L424" s="4"/>
      <c r="M424" s="5"/>
      <c r="N424" s="5"/>
      <c r="O424" s="1"/>
      <c r="P424" s="1" t="s">
        <v>7</v>
      </c>
      <c r="Q424" s="1">
        <v>2019</v>
      </c>
      <c r="R424" s="3">
        <v>47391</v>
      </c>
      <c r="S424" s="1" t="s">
        <v>436</v>
      </c>
      <c r="T424" s="1" t="s">
        <v>11</v>
      </c>
    </row>
    <row r="425" spans="1:20" x14ac:dyDescent="0.3">
      <c r="A425" s="1">
        <v>424</v>
      </c>
      <c r="B425" s="1" t="s">
        <v>1464</v>
      </c>
      <c r="C425" s="1" t="s">
        <v>1458</v>
      </c>
      <c r="D425" s="1" t="s">
        <v>1452</v>
      </c>
      <c r="E425" s="1" t="s">
        <v>1452</v>
      </c>
      <c r="F425" s="1" t="s">
        <v>1336</v>
      </c>
      <c r="G425" s="1" t="s">
        <v>1385</v>
      </c>
      <c r="H425" s="1" t="s">
        <v>1349</v>
      </c>
      <c r="I425" s="1" t="s">
        <v>1336</v>
      </c>
      <c r="J425" s="1" t="s">
        <v>440</v>
      </c>
      <c r="K425" s="4"/>
      <c r="L425" s="4"/>
      <c r="M425" s="5"/>
      <c r="N425" s="5"/>
      <c r="O425" s="1"/>
      <c r="P425" s="1" t="s">
        <v>7</v>
      </c>
      <c r="Q425" s="1">
        <v>2019</v>
      </c>
      <c r="R425" s="3">
        <v>2474.3000000000002</v>
      </c>
      <c r="S425" s="1" t="s">
        <v>441</v>
      </c>
      <c r="T425" s="1" t="s">
        <v>20</v>
      </c>
    </row>
    <row r="426" spans="1:20" x14ac:dyDescent="0.3">
      <c r="A426" s="1">
        <v>425</v>
      </c>
      <c r="B426" s="1" t="s">
        <v>1464</v>
      </c>
      <c r="C426" s="1" t="s">
        <v>1458</v>
      </c>
      <c r="D426" s="1" t="s">
        <v>1455</v>
      </c>
      <c r="E426" s="1" t="s">
        <v>1452</v>
      </c>
      <c r="F426" s="1" t="s">
        <v>1335</v>
      </c>
      <c r="G426" s="1" t="s">
        <v>1385</v>
      </c>
      <c r="H426" s="1" t="s">
        <v>1331</v>
      </c>
      <c r="I426" s="1" t="s">
        <v>1335</v>
      </c>
      <c r="J426" s="1" t="s">
        <v>444</v>
      </c>
      <c r="K426" s="4"/>
      <c r="L426" s="4"/>
      <c r="M426" s="5"/>
      <c r="N426" s="5"/>
      <c r="O426" s="1"/>
      <c r="P426" s="1" t="s">
        <v>7</v>
      </c>
      <c r="Q426" s="1">
        <v>2019</v>
      </c>
      <c r="R426" s="3">
        <v>8.65</v>
      </c>
      <c r="S426" s="1" t="s">
        <v>445</v>
      </c>
      <c r="T426" s="1" t="s">
        <v>16</v>
      </c>
    </row>
    <row r="427" spans="1:20" x14ac:dyDescent="0.3">
      <c r="A427" s="1">
        <v>426</v>
      </c>
      <c r="B427" s="1" t="s">
        <v>1464</v>
      </c>
      <c r="C427" s="1" t="s">
        <v>1458</v>
      </c>
      <c r="D427" s="1" t="s">
        <v>1455</v>
      </c>
      <c r="E427" s="1" t="s">
        <v>1452</v>
      </c>
      <c r="F427" s="1" t="s">
        <v>1354</v>
      </c>
      <c r="G427" s="1" t="s">
        <v>1385</v>
      </c>
      <c r="H427" s="1" t="s">
        <v>1331</v>
      </c>
      <c r="I427" s="1" t="s">
        <v>1354</v>
      </c>
      <c r="J427" s="1" t="s">
        <v>446</v>
      </c>
      <c r="K427" s="4"/>
      <c r="L427" s="4"/>
      <c r="M427" s="5"/>
      <c r="N427" s="5"/>
      <c r="O427" s="1"/>
      <c r="P427" s="1" t="s">
        <v>7</v>
      </c>
      <c r="Q427" s="1">
        <v>2019</v>
      </c>
      <c r="R427" s="3">
        <v>3.31</v>
      </c>
      <c r="S427" s="1" t="s">
        <v>447</v>
      </c>
      <c r="T427" s="1" t="s">
        <v>203</v>
      </c>
    </row>
    <row r="428" spans="1:20" x14ac:dyDescent="0.3">
      <c r="A428" s="1">
        <v>427</v>
      </c>
      <c r="B428" s="1" t="s">
        <v>1464</v>
      </c>
      <c r="C428" s="1" t="s">
        <v>1458</v>
      </c>
      <c r="D428" s="1" t="s">
        <v>1455</v>
      </c>
      <c r="E428" s="1" t="s">
        <v>1452</v>
      </c>
      <c r="F428" s="1" t="s">
        <v>1333</v>
      </c>
      <c r="G428" s="1" t="s">
        <v>1385</v>
      </c>
      <c r="H428" s="1" t="s">
        <v>1331</v>
      </c>
      <c r="I428" s="1" t="s">
        <v>1333</v>
      </c>
      <c r="J428" s="1" t="s">
        <v>448</v>
      </c>
      <c r="K428" s="4"/>
      <c r="L428" s="4"/>
      <c r="M428" s="5"/>
      <c r="N428" s="5"/>
      <c r="O428" s="1"/>
      <c r="P428" s="1" t="s">
        <v>7</v>
      </c>
      <c r="Q428" s="1">
        <v>2019</v>
      </c>
      <c r="R428" s="3">
        <v>949843</v>
      </c>
      <c r="S428" s="1" t="s">
        <v>443</v>
      </c>
      <c r="T428" s="1" t="s">
        <v>11</v>
      </c>
    </row>
    <row r="429" spans="1:20" x14ac:dyDescent="0.3">
      <c r="A429" s="1">
        <v>428</v>
      </c>
      <c r="B429" s="1" t="s">
        <v>1464</v>
      </c>
      <c r="C429" s="1" t="s">
        <v>1458</v>
      </c>
      <c r="D429" s="1" t="s">
        <v>1455</v>
      </c>
      <c r="E429" s="1" t="s">
        <v>1452</v>
      </c>
      <c r="F429" s="1" t="s">
        <v>1336</v>
      </c>
      <c r="G429" s="1" t="s">
        <v>1385</v>
      </c>
      <c r="H429" s="1" t="s">
        <v>1331</v>
      </c>
      <c r="I429" s="1" t="s">
        <v>1336</v>
      </c>
      <c r="J429" s="1" t="s">
        <v>449</v>
      </c>
      <c r="K429" s="4"/>
      <c r="L429" s="4"/>
      <c r="M429" s="5"/>
      <c r="N429" s="5"/>
      <c r="O429" s="1"/>
      <c r="P429" s="1" t="s">
        <v>7</v>
      </c>
      <c r="Q429" s="1">
        <v>2019</v>
      </c>
      <c r="R429" s="3">
        <v>27139.4</v>
      </c>
      <c r="S429" s="1" t="s">
        <v>450</v>
      </c>
      <c r="T429" s="1" t="s">
        <v>20</v>
      </c>
    </row>
    <row r="430" spans="1:20" x14ac:dyDescent="0.3">
      <c r="A430" s="1">
        <v>429</v>
      </c>
      <c r="B430" s="1" t="s">
        <v>1464</v>
      </c>
      <c r="C430" s="1" t="s">
        <v>1458</v>
      </c>
      <c r="D430" s="1" t="s">
        <v>1436</v>
      </c>
      <c r="E430" s="1" t="s">
        <v>1452</v>
      </c>
      <c r="F430" s="1" t="s">
        <v>1335</v>
      </c>
      <c r="G430" s="1" t="s">
        <v>1385</v>
      </c>
      <c r="H430" s="1" t="s">
        <v>1361</v>
      </c>
      <c r="I430" s="1" t="s">
        <v>1335</v>
      </c>
      <c r="J430" s="1" t="s">
        <v>455</v>
      </c>
      <c r="K430" s="4"/>
      <c r="L430" s="4"/>
      <c r="M430" s="5"/>
      <c r="N430" s="5"/>
      <c r="O430" s="1"/>
      <c r="P430" s="1" t="s">
        <v>7</v>
      </c>
      <c r="Q430" s="1">
        <v>2019</v>
      </c>
      <c r="R430" s="3">
        <v>22.72</v>
      </c>
      <c r="S430" s="1" t="s">
        <v>456</v>
      </c>
      <c r="T430" s="1" t="s">
        <v>16</v>
      </c>
    </row>
    <row r="431" spans="1:20" x14ac:dyDescent="0.3">
      <c r="A431" s="1">
        <v>430</v>
      </c>
      <c r="B431" s="1" t="s">
        <v>1464</v>
      </c>
      <c r="C431" s="1" t="s">
        <v>1458</v>
      </c>
      <c r="D431" s="1" t="s">
        <v>1436</v>
      </c>
      <c r="E431" s="1" t="s">
        <v>1452</v>
      </c>
      <c r="F431" s="1" t="s">
        <v>1333</v>
      </c>
      <c r="G431" s="1" t="s">
        <v>1385</v>
      </c>
      <c r="H431" s="1" t="s">
        <v>1361</v>
      </c>
      <c r="I431" s="1" t="s">
        <v>1333</v>
      </c>
      <c r="J431" s="1" t="s">
        <v>457</v>
      </c>
      <c r="K431" s="4"/>
      <c r="L431" s="4"/>
      <c r="M431" s="5"/>
      <c r="N431" s="5"/>
      <c r="O431" s="1"/>
      <c r="P431" s="1" t="s">
        <v>7</v>
      </c>
      <c r="Q431" s="1">
        <v>2019</v>
      </c>
      <c r="R431" s="3">
        <v>146682</v>
      </c>
      <c r="S431" s="1" t="s">
        <v>454</v>
      </c>
      <c r="T431" s="1" t="s">
        <v>11</v>
      </c>
    </row>
    <row r="432" spans="1:20" x14ac:dyDescent="0.3">
      <c r="A432" s="1">
        <v>431</v>
      </c>
      <c r="B432" s="1" t="s">
        <v>1464</v>
      </c>
      <c r="C432" s="1" t="s">
        <v>1458</v>
      </c>
      <c r="D432" s="1" t="s">
        <v>1436</v>
      </c>
      <c r="E432" s="1" t="s">
        <v>1452</v>
      </c>
      <c r="F432" s="1" t="s">
        <v>1336</v>
      </c>
      <c r="G432" s="1" t="s">
        <v>1385</v>
      </c>
      <c r="H432" s="1" t="s">
        <v>1361</v>
      </c>
      <c r="I432" s="1" t="s">
        <v>1336</v>
      </c>
      <c r="J432" s="1" t="s">
        <v>458</v>
      </c>
      <c r="K432" s="4"/>
      <c r="L432" s="4"/>
      <c r="M432" s="5"/>
      <c r="N432" s="5"/>
      <c r="O432" s="1"/>
      <c r="P432" s="1" t="s">
        <v>7</v>
      </c>
      <c r="Q432" s="1">
        <v>2019</v>
      </c>
      <c r="R432" s="3">
        <v>12801.6</v>
      </c>
      <c r="S432" s="1" t="s">
        <v>459</v>
      </c>
      <c r="T432" s="1" t="s">
        <v>20</v>
      </c>
    </row>
    <row r="433" spans="1:20" x14ac:dyDescent="0.3">
      <c r="A433" s="1">
        <v>432</v>
      </c>
      <c r="B433" s="1" t="s">
        <v>1464</v>
      </c>
      <c r="C433" s="1" t="s">
        <v>1458</v>
      </c>
      <c r="D433" s="1" t="s">
        <v>1456</v>
      </c>
      <c r="E433" s="1" t="s">
        <v>1452</v>
      </c>
      <c r="F433" s="1" t="s">
        <v>1335</v>
      </c>
      <c r="G433" s="1" t="s">
        <v>1385</v>
      </c>
      <c r="H433" s="1" t="s">
        <v>1337</v>
      </c>
      <c r="I433" s="1" t="s">
        <v>1335</v>
      </c>
      <c r="J433" s="1" t="s">
        <v>466</v>
      </c>
      <c r="K433" s="4"/>
      <c r="L433" s="4"/>
      <c r="M433" s="5"/>
      <c r="N433" s="5"/>
      <c r="O433" s="1"/>
      <c r="P433" s="1" t="s">
        <v>7</v>
      </c>
      <c r="Q433" s="1">
        <v>2019</v>
      </c>
      <c r="R433" s="3">
        <v>10.94</v>
      </c>
      <c r="S433" s="1" t="s">
        <v>467</v>
      </c>
      <c r="T433" s="1" t="s">
        <v>16</v>
      </c>
    </row>
    <row r="434" spans="1:20" x14ac:dyDescent="0.3">
      <c r="A434" s="1">
        <v>433</v>
      </c>
      <c r="B434" s="1" t="s">
        <v>1464</v>
      </c>
      <c r="C434" s="1" t="s">
        <v>1458</v>
      </c>
      <c r="D434" s="1" t="s">
        <v>1456</v>
      </c>
      <c r="E434" s="1" t="s">
        <v>1452</v>
      </c>
      <c r="F434" s="1" t="s">
        <v>1354</v>
      </c>
      <c r="G434" s="1" t="s">
        <v>1385</v>
      </c>
      <c r="H434" s="1" t="s">
        <v>1337</v>
      </c>
      <c r="I434" s="1" t="s">
        <v>1354</v>
      </c>
      <c r="J434" s="1" t="s">
        <v>468</v>
      </c>
      <c r="K434" s="4"/>
      <c r="L434" s="4"/>
      <c r="M434" s="5"/>
      <c r="N434" s="5"/>
      <c r="O434" s="1"/>
      <c r="P434" s="1" t="s">
        <v>7</v>
      </c>
      <c r="Q434" s="1">
        <v>2019</v>
      </c>
      <c r="R434" s="3">
        <v>3.4009999999999998</v>
      </c>
      <c r="S434" s="1" t="s">
        <v>469</v>
      </c>
      <c r="T434" s="1" t="s">
        <v>203</v>
      </c>
    </row>
    <row r="435" spans="1:20" x14ac:dyDescent="0.3">
      <c r="A435" s="1">
        <v>434</v>
      </c>
      <c r="B435" s="1" t="s">
        <v>1464</v>
      </c>
      <c r="C435" s="1" t="s">
        <v>1458</v>
      </c>
      <c r="D435" s="1" t="s">
        <v>1456</v>
      </c>
      <c r="E435" s="1" t="s">
        <v>1452</v>
      </c>
      <c r="F435" s="1" t="s">
        <v>1333</v>
      </c>
      <c r="G435" s="1" t="s">
        <v>1385</v>
      </c>
      <c r="H435" s="1" t="s">
        <v>1337</v>
      </c>
      <c r="I435" s="1" t="s">
        <v>1333</v>
      </c>
      <c r="J435" s="1" t="s">
        <v>470</v>
      </c>
      <c r="K435" s="4"/>
      <c r="L435" s="4"/>
      <c r="M435" s="5"/>
      <c r="N435" s="5"/>
      <c r="O435" s="1"/>
      <c r="P435" s="1" t="s">
        <v>7</v>
      </c>
      <c r="Q435" s="1">
        <v>2019</v>
      </c>
      <c r="R435" s="3">
        <v>1145706</v>
      </c>
      <c r="S435" s="1" t="s">
        <v>465</v>
      </c>
      <c r="T435" s="1" t="s">
        <v>11</v>
      </c>
    </row>
    <row r="436" spans="1:20" x14ac:dyDescent="0.3">
      <c r="A436" s="1">
        <v>435</v>
      </c>
      <c r="B436" s="1" t="s">
        <v>1464</v>
      </c>
      <c r="C436" s="1" t="s">
        <v>1458</v>
      </c>
      <c r="D436" s="1" t="s">
        <v>1456</v>
      </c>
      <c r="E436" s="1" t="s">
        <v>1452</v>
      </c>
      <c r="F436" s="1" t="s">
        <v>1336</v>
      </c>
      <c r="G436" s="1" t="s">
        <v>1385</v>
      </c>
      <c r="H436" s="1" t="s">
        <v>1337</v>
      </c>
      <c r="I436" s="1" t="s">
        <v>1336</v>
      </c>
      <c r="J436" s="1" t="s">
        <v>471</v>
      </c>
      <c r="K436" s="4"/>
      <c r="L436" s="4"/>
      <c r="M436" s="5"/>
      <c r="N436" s="5"/>
      <c r="O436" s="1"/>
      <c r="P436" s="1" t="s">
        <v>7</v>
      </c>
      <c r="Q436" s="1">
        <v>2019</v>
      </c>
      <c r="R436" s="3">
        <v>42532.800000000003</v>
      </c>
      <c r="S436" s="1" t="s">
        <v>472</v>
      </c>
      <c r="T436" s="1" t="s">
        <v>20</v>
      </c>
    </row>
    <row r="437" spans="1:20" x14ac:dyDescent="0.3">
      <c r="A437" s="1">
        <v>436</v>
      </c>
      <c r="B437" s="1" t="s">
        <v>1464</v>
      </c>
      <c r="C437" s="1" t="s">
        <v>1458</v>
      </c>
      <c r="D437" s="1" t="s">
        <v>1456</v>
      </c>
      <c r="E437" s="1" t="s">
        <v>1382</v>
      </c>
      <c r="F437" s="1" t="s">
        <v>1335</v>
      </c>
      <c r="G437" s="1" t="s">
        <v>1385</v>
      </c>
      <c r="H437" s="1" t="s">
        <v>1338</v>
      </c>
      <c r="I437" s="1" t="s">
        <v>1335</v>
      </c>
      <c r="J437" s="1" t="s">
        <v>475</v>
      </c>
      <c r="K437" s="4"/>
      <c r="L437" s="4"/>
      <c r="M437" s="5"/>
      <c r="N437" s="5"/>
      <c r="O437" s="1"/>
      <c r="P437" s="1" t="s">
        <v>7</v>
      </c>
      <c r="Q437" s="1">
        <v>2019</v>
      </c>
      <c r="R437" s="3">
        <v>10.94</v>
      </c>
      <c r="S437" s="1" t="s">
        <v>476</v>
      </c>
      <c r="T437" s="1" t="s">
        <v>16</v>
      </c>
    </row>
    <row r="438" spans="1:20" x14ac:dyDescent="0.3">
      <c r="A438" s="1">
        <v>437</v>
      </c>
      <c r="B438" s="1" t="s">
        <v>1464</v>
      </c>
      <c r="C438" s="1" t="s">
        <v>1458</v>
      </c>
      <c r="D438" s="1" t="s">
        <v>1456</v>
      </c>
      <c r="E438" s="1" t="s">
        <v>1382</v>
      </c>
      <c r="F438" s="1" t="s">
        <v>1333</v>
      </c>
      <c r="G438" s="1" t="s">
        <v>1385</v>
      </c>
      <c r="H438" s="1" t="s">
        <v>1338</v>
      </c>
      <c r="I438" s="1" t="s">
        <v>1333</v>
      </c>
      <c r="J438" s="1" t="s">
        <v>477</v>
      </c>
      <c r="K438" s="4"/>
      <c r="L438" s="4"/>
      <c r="M438" s="5"/>
      <c r="N438" s="5"/>
      <c r="O438" s="1"/>
      <c r="P438" s="1" t="s">
        <v>7</v>
      </c>
      <c r="Q438" s="1">
        <v>2019</v>
      </c>
      <c r="R438" s="3">
        <v>1145706</v>
      </c>
      <c r="S438" s="1" t="s">
        <v>474</v>
      </c>
      <c r="T438" s="1" t="s">
        <v>11</v>
      </c>
    </row>
    <row r="439" spans="1:20" x14ac:dyDescent="0.3">
      <c r="A439" s="1">
        <v>438</v>
      </c>
      <c r="B439" s="1" t="s">
        <v>1464</v>
      </c>
      <c r="C439" s="1" t="s">
        <v>1458</v>
      </c>
      <c r="D439" s="1" t="s">
        <v>1456</v>
      </c>
      <c r="E439" s="1" t="s">
        <v>1382</v>
      </c>
      <c r="F439" s="1" t="s">
        <v>1336</v>
      </c>
      <c r="G439" s="1" t="s">
        <v>1385</v>
      </c>
      <c r="H439" s="1" t="s">
        <v>1338</v>
      </c>
      <c r="I439" s="1" t="s">
        <v>1336</v>
      </c>
      <c r="J439" s="1" t="s">
        <v>478</v>
      </c>
      <c r="K439" s="4"/>
      <c r="L439" s="4"/>
      <c r="M439" s="5"/>
      <c r="N439" s="5"/>
      <c r="O439" s="1"/>
      <c r="P439" s="1" t="s">
        <v>7</v>
      </c>
      <c r="Q439" s="1">
        <v>2019</v>
      </c>
      <c r="R439" s="3">
        <v>42532.800000000003</v>
      </c>
      <c r="S439" s="1" t="s">
        <v>479</v>
      </c>
      <c r="T439" s="1" t="s">
        <v>20</v>
      </c>
    </row>
    <row r="440" spans="1:20" x14ac:dyDescent="0.3">
      <c r="A440" s="1">
        <v>439</v>
      </c>
      <c r="B440" s="1" t="s">
        <v>1464</v>
      </c>
      <c r="C440" s="1" t="s">
        <v>1461</v>
      </c>
      <c r="D440" s="1" t="s">
        <v>1452</v>
      </c>
      <c r="E440" s="1" t="s">
        <v>1452</v>
      </c>
      <c r="F440" s="1" t="s">
        <v>1333</v>
      </c>
      <c r="G440" s="1" t="s">
        <v>1386</v>
      </c>
      <c r="H440" s="1" t="s">
        <v>1349</v>
      </c>
      <c r="I440" s="1" t="s">
        <v>1333</v>
      </c>
      <c r="J440" s="1" t="s">
        <v>482</v>
      </c>
      <c r="K440" s="4"/>
      <c r="L440" s="4"/>
      <c r="M440" s="5"/>
      <c r="N440" s="5"/>
      <c r="O440" s="1"/>
      <c r="P440" s="1" t="s">
        <v>7</v>
      </c>
      <c r="Q440" s="1">
        <v>2019</v>
      </c>
      <c r="R440" s="3">
        <v>188</v>
      </c>
      <c r="S440" s="1" t="s">
        <v>483</v>
      </c>
      <c r="T440" s="1" t="s">
        <v>275</v>
      </c>
    </row>
    <row r="441" spans="1:20" x14ac:dyDescent="0.3">
      <c r="A441" s="1">
        <v>440</v>
      </c>
      <c r="B441" s="1" t="s">
        <v>1464</v>
      </c>
      <c r="C441" s="1" t="s">
        <v>1461</v>
      </c>
      <c r="D441" s="1" t="s">
        <v>1462</v>
      </c>
      <c r="E441" s="1" t="s">
        <v>1465</v>
      </c>
      <c r="F441" s="1" t="s">
        <v>1333</v>
      </c>
      <c r="G441" s="1" t="s">
        <v>1386</v>
      </c>
      <c r="H441" s="1" t="s">
        <v>1384</v>
      </c>
      <c r="I441" s="1" t="s">
        <v>1333</v>
      </c>
      <c r="J441" s="1" t="s">
        <v>486</v>
      </c>
      <c r="K441" s="4"/>
      <c r="L441" s="4"/>
      <c r="M441" s="5"/>
      <c r="N441" s="5"/>
      <c r="O441" s="1"/>
      <c r="P441" s="1" t="s">
        <v>7</v>
      </c>
      <c r="Q441" s="1">
        <v>2019</v>
      </c>
      <c r="R441" s="3">
        <v>286652</v>
      </c>
      <c r="S441" s="1" t="s">
        <v>487</v>
      </c>
      <c r="T441" s="1" t="s">
        <v>275</v>
      </c>
    </row>
    <row r="442" spans="1:20" x14ac:dyDescent="0.3">
      <c r="A442" s="1">
        <v>441</v>
      </c>
      <c r="B442" s="1" t="s">
        <v>1464</v>
      </c>
      <c r="C442" s="1" t="s">
        <v>1461</v>
      </c>
      <c r="D442" s="1" t="s">
        <v>1455</v>
      </c>
      <c r="E442" s="1" t="s">
        <v>1452</v>
      </c>
      <c r="F442" s="1" t="s">
        <v>1333</v>
      </c>
      <c r="G442" s="1" t="s">
        <v>1386</v>
      </c>
      <c r="H442" s="1" t="s">
        <v>1331</v>
      </c>
      <c r="I442" s="1" t="s">
        <v>1333</v>
      </c>
      <c r="J442" s="1" t="s">
        <v>490</v>
      </c>
      <c r="K442" s="4"/>
      <c r="L442" s="4"/>
      <c r="M442" s="5"/>
      <c r="N442" s="5"/>
      <c r="O442" s="1"/>
      <c r="P442" s="1" t="s">
        <v>7</v>
      </c>
      <c r="Q442" s="1">
        <v>2019</v>
      </c>
      <c r="R442" s="3">
        <v>1033</v>
      </c>
      <c r="S442" s="1" t="s">
        <v>491</v>
      </c>
      <c r="T442" s="1" t="s">
        <v>275</v>
      </c>
    </row>
    <row r="443" spans="1:20" x14ac:dyDescent="0.3">
      <c r="A443" s="1">
        <v>442</v>
      </c>
      <c r="B443" s="1" t="s">
        <v>1464</v>
      </c>
      <c r="C443" s="1" t="s">
        <v>1461</v>
      </c>
      <c r="D443" s="1" t="s">
        <v>1456</v>
      </c>
      <c r="E443" s="1" t="s">
        <v>1452</v>
      </c>
      <c r="F443" s="1" t="s">
        <v>1333</v>
      </c>
      <c r="G443" s="1" t="s">
        <v>1386</v>
      </c>
      <c r="H443" s="1" t="s">
        <v>1337</v>
      </c>
      <c r="I443" s="1" t="s">
        <v>1333</v>
      </c>
      <c r="J443" s="1" t="s">
        <v>494</v>
      </c>
      <c r="K443" s="4"/>
      <c r="L443" s="4"/>
      <c r="M443" s="5"/>
      <c r="N443" s="5"/>
      <c r="O443" s="1"/>
      <c r="P443" s="1" t="s">
        <v>7</v>
      </c>
      <c r="Q443" s="1">
        <v>2019</v>
      </c>
      <c r="R443" s="3">
        <v>287874</v>
      </c>
      <c r="S443" s="1" t="s">
        <v>495</v>
      </c>
      <c r="T443" s="1" t="s">
        <v>275</v>
      </c>
    </row>
    <row r="444" spans="1:20" x14ac:dyDescent="0.3">
      <c r="A444" s="1">
        <v>443</v>
      </c>
      <c r="B444" s="1" t="s">
        <v>1464</v>
      </c>
      <c r="C444" s="1" t="s">
        <v>1461</v>
      </c>
      <c r="D444" s="1" t="s">
        <v>1456</v>
      </c>
      <c r="E444" s="1" t="s">
        <v>1382</v>
      </c>
      <c r="F444" s="1" t="s">
        <v>1333</v>
      </c>
      <c r="G444" s="1" t="s">
        <v>1386</v>
      </c>
      <c r="H444" s="1" t="s">
        <v>1338</v>
      </c>
      <c r="I444" s="1" t="s">
        <v>1333</v>
      </c>
      <c r="J444" s="1" t="s">
        <v>498</v>
      </c>
      <c r="K444" s="4"/>
      <c r="L444" s="4"/>
      <c r="M444" s="5"/>
      <c r="N444" s="5"/>
      <c r="O444" s="1"/>
      <c r="P444" s="1" t="s">
        <v>7</v>
      </c>
      <c r="Q444" s="1">
        <v>2019</v>
      </c>
      <c r="R444" s="3">
        <v>1222</v>
      </c>
      <c r="S444" s="1" t="s">
        <v>499</v>
      </c>
      <c r="T444" s="1" t="s">
        <v>275</v>
      </c>
    </row>
    <row r="445" spans="1:20" x14ac:dyDescent="0.3">
      <c r="A445" s="1">
        <v>444</v>
      </c>
      <c r="B445" s="1" t="s">
        <v>1455</v>
      </c>
      <c r="C445" s="1" t="s">
        <v>1460</v>
      </c>
      <c r="D445" s="1" t="s">
        <v>1455</v>
      </c>
      <c r="E445" s="1" t="s">
        <v>1452</v>
      </c>
      <c r="F445" s="1" t="s">
        <v>1333</v>
      </c>
      <c r="G445" s="1" t="s">
        <v>1387</v>
      </c>
      <c r="H445" s="1" t="s">
        <v>1331</v>
      </c>
      <c r="I445" s="1" t="s">
        <v>1333</v>
      </c>
      <c r="J445" s="1" t="s">
        <v>502</v>
      </c>
      <c r="K445" s="4"/>
      <c r="L445" s="4"/>
      <c r="M445" s="5"/>
      <c r="N445" s="5"/>
      <c r="O445" s="1"/>
      <c r="P445" s="1" t="s">
        <v>7</v>
      </c>
      <c r="Q445" s="1">
        <v>2019</v>
      </c>
      <c r="R445" s="3">
        <v>68343</v>
      </c>
      <c r="S445" s="1" t="s">
        <v>501</v>
      </c>
      <c r="T445" s="1" t="s">
        <v>11</v>
      </c>
    </row>
    <row r="446" spans="1:20" x14ac:dyDescent="0.3">
      <c r="A446" s="1">
        <v>445</v>
      </c>
      <c r="B446" s="1" t="s">
        <v>1455</v>
      </c>
      <c r="C446" s="1" t="s">
        <v>1460</v>
      </c>
      <c r="D446" s="1" t="s">
        <v>1456</v>
      </c>
      <c r="E446" s="1" t="s">
        <v>1452</v>
      </c>
      <c r="F446" s="1" t="s">
        <v>1333</v>
      </c>
      <c r="G446" s="1" t="s">
        <v>1387</v>
      </c>
      <c r="H446" s="1" t="s">
        <v>1337</v>
      </c>
      <c r="I446" s="1" t="s">
        <v>1333</v>
      </c>
      <c r="J446" s="1" t="s">
        <v>505</v>
      </c>
      <c r="K446" s="4"/>
      <c r="L446" s="4"/>
      <c r="M446" s="5"/>
      <c r="N446" s="5"/>
      <c r="O446" s="1"/>
      <c r="P446" s="1" t="s">
        <v>7</v>
      </c>
      <c r="Q446" s="1">
        <v>2019</v>
      </c>
      <c r="R446" s="3">
        <v>68343</v>
      </c>
      <c r="S446" s="1" t="s">
        <v>504</v>
      </c>
      <c r="T446" s="1" t="s">
        <v>11</v>
      </c>
    </row>
    <row r="447" spans="1:20" x14ac:dyDescent="0.3">
      <c r="A447" s="1">
        <v>446</v>
      </c>
      <c r="B447" s="1" t="s">
        <v>1455</v>
      </c>
      <c r="C447" s="1" t="s">
        <v>1461</v>
      </c>
      <c r="D447" s="1" t="s">
        <v>1455</v>
      </c>
      <c r="E447" s="1" t="s">
        <v>1452</v>
      </c>
      <c r="F447" s="1" t="s">
        <v>1333</v>
      </c>
      <c r="G447" s="1" t="s">
        <v>1388</v>
      </c>
      <c r="H447" s="1" t="s">
        <v>1331</v>
      </c>
      <c r="I447" s="1" t="s">
        <v>1333</v>
      </c>
      <c r="J447" s="1" t="s">
        <v>508</v>
      </c>
      <c r="K447" s="4"/>
      <c r="L447" s="4"/>
      <c r="M447" s="5"/>
      <c r="N447" s="5"/>
      <c r="O447" s="1"/>
      <c r="P447" s="1" t="s">
        <v>7</v>
      </c>
      <c r="Q447" s="1">
        <v>2019</v>
      </c>
      <c r="R447" s="3">
        <v>25</v>
      </c>
      <c r="S447" s="1" t="s">
        <v>507</v>
      </c>
      <c r="T447" s="1" t="s">
        <v>11</v>
      </c>
    </row>
    <row r="448" spans="1:20" x14ac:dyDescent="0.3">
      <c r="A448" s="1">
        <v>447</v>
      </c>
      <c r="B448" s="1" t="s">
        <v>1455</v>
      </c>
      <c r="C448" s="1" t="s">
        <v>1461</v>
      </c>
      <c r="D448" s="1" t="s">
        <v>1456</v>
      </c>
      <c r="E448" s="1" t="s">
        <v>1452</v>
      </c>
      <c r="F448" s="1" t="s">
        <v>1333</v>
      </c>
      <c r="G448" s="1" t="s">
        <v>1388</v>
      </c>
      <c r="H448" s="1" t="s">
        <v>1337</v>
      </c>
      <c r="I448" s="1" t="s">
        <v>1333</v>
      </c>
      <c r="J448" s="1" t="s">
        <v>511</v>
      </c>
      <c r="K448" s="4"/>
      <c r="L448" s="4"/>
      <c r="M448" s="5"/>
      <c r="N448" s="5"/>
      <c r="O448" s="1"/>
      <c r="P448" s="1" t="s">
        <v>7</v>
      </c>
      <c r="Q448" s="1">
        <v>2019</v>
      </c>
      <c r="R448" s="3">
        <v>25</v>
      </c>
      <c r="S448" s="1" t="s">
        <v>510</v>
      </c>
      <c r="T448" s="1" t="s">
        <v>11</v>
      </c>
    </row>
    <row r="449" spans="1:20" x14ac:dyDescent="0.3">
      <c r="A449" s="1">
        <v>448</v>
      </c>
      <c r="B449" s="1" t="s">
        <v>1466</v>
      </c>
      <c r="C449" s="1" t="s">
        <v>1457</v>
      </c>
      <c r="D449" s="1" t="s">
        <v>1451</v>
      </c>
      <c r="E449" s="1" t="s">
        <v>1452</v>
      </c>
      <c r="F449" s="1" t="s">
        <v>1335</v>
      </c>
      <c r="G449" s="1" t="s">
        <v>1389</v>
      </c>
      <c r="H449" s="1" t="s">
        <v>1340</v>
      </c>
      <c r="I449" s="1" t="s">
        <v>1335</v>
      </c>
      <c r="J449" s="1" t="s">
        <v>514</v>
      </c>
      <c r="K449" s="4"/>
      <c r="L449" s="4"/>
      <c r="M449" s="5"/>
      <c r="N449" s="5"/>
      <c r="O449" s="1"/>
      <c r="P449" s="1" t="s">
        <v>7</v>
      </c>
      <c r="Q449" s="1">
        <v>2019</v>
      </c>
      <c r="R449" s="3">
        <v>14.61</v>
      </c>
      <c r="S449" s="1" t="s">
        <v>515</v>
      </c>
      <c r="T449" s="1" t="s">
        <v>16</v>
      </c>
    </row>
    <row r="450" spans="1:20" x14ac:dyDescent="0.3">
      <c r="A450" s="1">
        <v>449</v>
      </c>
      <c r="B450" s="1" t="s">
        <v>1466</v>
      </c>
      <c r="C450" s="1" t="s">
        <v>1457</v>
      </c>
      <c r="D450" s="1" t="s">
        <v>1451</v>
      </c>
      <c r="E450" s="1" t="s">
        <v>1452</v>
      </c>
      <c r="F450" s="1" t="s">
        <v>1333</v>
      </c>
      <c r="G450" s="1" t="s">
        <v>1389</v>
      </c>
      <c r="H450" s="1" t="s">
        <v>1340</v>
      </c>
      <c r="I450" s="1" t="s">
        <v>1333</v>
      </c>
      <c r="J450" s="1" t="s">
        <v>516</v>
      </c>
      <c r="K450" s="4"/>
      <c r="L450" s="4"/>
      <c r="M450" s="5"/>
      <c r="N450" s="5"/>
      <c r="O450" s="1"/>
      <c r="P450" s="1" t="s">
        <v>7</v>
      </c>
      <c r="Q450" s="1">
        <v>2019</v>
      </c>
      <c r="R450" s="3">
        <v>636335</v>
      </c>
      <c r="S450" s="1" t="s">
        <v>513</v>
      </c>
      <c r="T450" s="1" t="s">
        <v>11</v>
      </c>
    </row>
    <row r="451" spans="1:20" x14ac:dyDescent="0.3">
      <c r="A451" s="1">
        <v>450</v>
      </c>
      <c r="B451" s="1" t="s">
        <v>1466</v>
      </c>
      <c r="C451" s="1" t="s">
        <v>1457</v>
      </c>
      <c r="D451" s="1" t="s">
        <v>1451</v>
      </c>
      <c r="E451" s="1" t="s">
        <v>1452</v>
      </c>
      <c r="F451" s="1" t="s">
        <v>1336</v>
      </c>
      <c r="G451" s="1" t="s">
        <v>1389</v>
      </c>
      <c r="H451" s="1" t="s">
        <v>1340</v>
      </c>
      <c r="I451" s="1" t="s">
        <v>1336</v>
      </c>
      <c r="J451" s="1" t="s">
        <v>517</v>
      </c>
      <c r="K451" s="4"/>
      <c r="L451" s="4"/>
      <c r="M451" s="5"/>
      <c r="N451" s="5"/>
      <c r="O451" s="1"/>
      <c r="P451" s="1" t="s">
        <v>7</v>
      </c>
      <c r="Q451" s="1">
        <v>2019</v>
      </c>
      <c r="R451" s="3">
        <v>52726.9</v>
      </c>
      <c r="S451" s="1" t="s">
        <v>518</v>
      </c>
      <c r="T451" s="1" t="s">
        <v>20</v>
      </c>
    </row>
    <row r="452" spans="1:20" x14ac:dyDescent="0.3">
      <c r="A452" s="1">
        <v>451</v>
      </c>
      <c r="B452" s="1" t="s">
        <v>1466</v>
      </c>
      <c r="C452" s="1" t="s">
        <v>1457</v>
      </c>
      <c r="D452" s="1" t="s">
        <v>1456</v>
      </c>
      <c r="E452" s="1" t="s">
        <v>1452</v>
      </c>
      <c r="F452" s="1" t="s">
        <v>1335</v>
      </c>
      <c r="G452" s="1" t="s">
        <v>1389</v>
      </c>
      <c r="H452" s="1" t="s">
        <v>1337</v>
      </c>
      <c r="I452" s="1" t="s">
        <v>1335</v>
      </c>
      <c r="J452" s="1" t="s">
        <v>521</v>
      </c>
      <c r="K452" s="4"/>
      <c r="L452" s="4"/>
      <c r="M452" s="5"/>
      <c r="N452" s="5"/>
      <c r="O452" s="1"/>
      <c r="P452" s="1" t="s">
        <v>7</v>
      </c>
      <c r="Q452" s="1">
        <v>2019</v>
      </c>
      <c r="R452" s="3">
        <v>14.61</v>
      </c>
      <c r="S452" s="1" t="s">
        <v>522</v>
      </c>
      <c r="T452" s="1" t="s">
        <v>16</v>
      </c>
    </row>
    <row r="453" spans="1:20" x14ac:dyDescent="0.3">
      <c r="A453" s="1">
        <v>452</v>
      </c>
      <c r="B453" s="1" t="s">
        <v>1466</v>
      </c>
      <c r="C453" s="1" t="s">
        <v>1457</v>
      </c>
      <c r="D453" s="1" t="s">
        <v>1456</v>
      </c>
      <c r="E453" s="1" t="s">
        <v>1452</v>
      </c>
      <c r="F453" s="1" t="s">
        <v>1333</v>
      </c>
      <c r="G453" s="1" t="s">
        <v>1389</v>
      </c>
      <c r="H453" s="1" t="s">
        <v>1337</v>
      </c>
      <c r="I453" s="1" t="s">
        <v>1333</v>
      </c>
      <c r="J453" s="1" t="s">
        <v>523</v>
      </c>
      <c r="K453" s="4"/>
      <c r="L453" s="4"/>
      <c r="M453" s="5"/>
      <c r="N453" s="5"/>
      <c r="O453" s="1"/>
      <c r="P453" s="1" t="s">
        <v>7</v>
      </c>
      <c r="Q453" s="1">
        <v>2019</v>
      </c>
      <c r="R453" s="3">
        <v>636335</v>
      </c>
      <c r="S453" s="1" t="s">
        <v>520</v>
      </c>
      <c r="T453" s="1" t="s">
        <v>11</v>
      </c>
    </row>
    <row r="454" spans="1:20" x14ac:dyDescent="0.3">
      <c r="A454" s="1">
        <v>453</v>
      </c>
      <c r="B454" s="1" t="s">
        <v>1466</v>
      </c>
      <c r="C454" s="1" t="s">
        <v>1457</v>
      </c>
      <c r="D454" s="1" t="s">
        <v>1456</v>
      </c>
      <c r="E454" s="1" t="s">
        <v>1452</v>
      </c>
      <c r="F454" s="1" t="s">
        <v>1336</v>
      </c>
      <c r="G454" s="1" t="s">
        <v>1389</v>
      </c>
      <c r="H454" s="1" t="s">
        <v>1337</v>
      </c>
      <c r="I454" s="1" t="s">
        <v>1336</v>
      </c>
      <c r="J454" s="1" t="s">
        <v>524</v>
      </c>
      <c r="K454" s="4"/>
      <c r="L454" s="4"/>
      <c r="M454" s="5"/>
      <c r="N454" s="5"/>
      <c r="O454" s="1"/>
      <c r="P454" s="1" t="s">
        <v>7</v>
      </c>
      <c r="Q454" s="1">
        <v>2019</v>
      </c>
      <c r="R454" s="3">
        <v>52726.9</v>
      </c>
      <c r="S454" s="1" t="s">
        <v>525</v>
      </c>
      <c r="T454" s="1" t="s">
        <v>20</v>
      </c>
    </row>
    <row r="455" spans="1:20" x14ac:dyDescent="0.3">
      <c r="A455" s="1">
        <v>454</v>
      </c>
      <c r="B455" s="1" t="s">
        <v>1466</v>
      </c>
      <c r="C455" s="1" t="s">
        <v>1457</v>
      </c>
      <c r="D455" s="1" t="s">
        <v>1456</v>
      </c>
      <c r="E455" s="1" t="s">
        <v>1382</v>
      </c>
      <c r="F455" s="1" t="s">
        <v>1335</v>
      </c>
      <c r="G455" s="1" t="s">
        <v>1389</v>
      </c>
      <c r="H455" s="1" t="s">
        <v>1338</v>
      </c>
      <c r="I455" s="1" t="s">
        <v>1335</v>
      </c>
      <c r="J455" s="1" t="s">
        <v>528</v>
      </c>
      <c r="K455" s="4"/>
      <c r="L455" s="4"/>
      <c r="M455" s="5"/>
      <c r="N455" s="5"/>
      <c r="O455" s="1"/>
      <c r="P455" s="1" t="s">
        <v>7</v>
      </c>
      <c r="Q455" s="1">
        <v>2019</v>
      </c>
      <c r="R455" s="3">
        <v>14.61</v>
      </c>
      <c r="S455" s="1" t="s">
        <v>529</v>
      </c>
      <c r="T455" s="1" t="s">
        <v>16</v>
      </c>
    </row>
    <row r="456" spans="1:20" x14ac:dyDescent="0.3">
      <c r="A456" s="1">
        <v>455</v>
      </c>
      <c r="B456" s="1" t="s">
        <v>1466</v>
      </c>
      <c r="C456" s="1" t="s">
        <v>1457</v>
      </c>
      <c r="D456" s="1" t="s">
        <v>1456</v>
      </c>
      <c r="E456" s="1" t="s">
        <v>1382</v>
      </c>
      <c r="F456" s="1" t="s">
        <v>1333</v>
      </c>
      <c r="G456" s="1" t="s">
        <v>1389</v>
      </c>
      <c r="H456" s="1" t="s">
        <v>1338</v>
      </c>
      <c r="I456" s="1" t="s">
        <v>1333</v>
      </c>
      <c r="J456" s="1" t="s">
        <v>530</v>
      </c>
      <c r="K456" s="4"/>
      <c r="L456" s="4"/>
      <c r="M456" s="5"/>
      <c r="N456" s="5"/>
      <c r="O456" s="1"/>
      <c r="P456" s="1" t="s">
        <v>7</v>
      </c>
      <c r="Q456" s="1">
        <v>2019</v>
      </c>
      <c r="R456" s="3">
        <v>636335</v>
      </c>
      <c r="S456" s="1" t="s">
        <v>527</v>
      </c>
      <c r="T456" s="1" t="s">
        <v>11</v>
      </c>
    </row>
    <row r="457" spans="1:20" x14ac:dyDescent="0.3">
      <c r="A457" s="1">
        <v>456</v>
      </c>
      <c r="B457" s="1" t="s">
        <v>1466</v>
      </c>
      <c r="C457" s="1" t="s">
        <v>1457</v>
      </c>
      <c r="D457" s="1" t="s">
        <v>1456</v>
      </c>
      <c r="E457" s="1" t="s">
        <v>1382</v>
      </c>
      <c r="F457" s="1" t="s">
        <v>1336</v>
      </c>
      <c r="G457" s="1" t="s">
        <v>1389</v>
      </c>
      <c r="H457" s="1" t="s">
        <v>1338</v>
      </c>
      <c r="I457" s="1" t="s">
        <v>1336</v>
      </c>
      <c r="J457" s="1" t="s">
        <v>531</v>
      </c>
      <c r="K457" s="4"/>
      <c r="L457" s="4"/>
      <c r="M457" s="5"/>
      <c r="N457" s="5"/>
      <c r="O457" s="1"/>
      <c r="P457" s="1" t="s">
        <v>7</v>
      </c>
      <c r="Q457" s="1">
        <v>2019</v>
      </c>
      <c r="R457" s="3">
        <v>52726.9</v>
      </c>
      <c r="S457" s="1" t="s">
        <v>532</v>
      </c>
      <c r="T457" s="1" t="s">
        <v>20</v>
      </c>
    </row>
    <row r="458" spans="1:20" x14ac:dyDescent="0.3">
      <c r="A458" s="1">
        <v>457</v>
      </c>
      <c r="B458" s="1" t="s">
        <v>1354</v>
      </c>
      <c r="C458" s="1" t="s">
        <v>1433</v>
      </c>
      <c r="D458" s="1" t="s">
        <v>1452</v>
      </c>
      <c r="E458" s="1" t="s">
        <v>1452</v>
      </c>
      <c r="F458" s="1" t="s">
        <v>1335</v>
      </c>
      <c r="G458" s="1" t="s">
        <v>1390</v>
      </c>
      <c r="H458" s="1" t="s">
        <v>1349</v>
      </c>
      <c r="I458" s="1" t="s">
        <v>1335</v>
      </c>
      <c r="J458" s="1" t="s">
        <v>535</v>
      </c>
      <c r="K458" s="4"/>
      <c r="L458" s="4"/>
      <c r="M458" s="5"/>
      <c r="N458" s="5"/>
      <c r="O458" s="1"/>
      <c r="P458" s="1" t="s">
        <v>7</v>
      </c>
      <c r="Q458" s="1">
        <v>2019</v>
      </c>
      <c r="R458" s="3">
        <v>22.84</v>
      </c>
      <c r="S458" s="1" t="s">
        <v>536</v>
      </c>
      <c r="T458" s="1" t="s">
        <v>16</v>
      </c>
    </row>
    <row r="459" spans="1:20" x14ac:dyDescent="0.3">
      <c r="A459" s="1">
        <v>458</v>
      </c>
      <c r="B459" s="1" t="s">
        <v>1354</v>
      </c>
      <c r="C459" s="1" t="s">
        <v>1433</v>
      </c>
      <c r="D459" s="1" t="s">
        <v>1452</v>
      </c>
      <c r="E459" s="1" t="s">
        <v>1452</v>
      </c>
      <c r="F459" s="1" t="s">
        <v>1333</v>
      </c>
      <c r="G459" s="1" t="s">
        <v>1390</v>
      </c>
      <c r="H459" s="1" t="s">
        <v>1349</v>
      </c>
      <c r="I459" s="1" t="s">
        <v>1333</v>
      </c>
      <c r="J459" s="1" t="s">
        <v>537</v>
      </c>
      <c r="K459" s="4"/>
      <c r="L459" s="4"/>
      <c r="M459" s="5"/>
      <c r="N459" s="5"/>
      <c r="O459" s="1"/>
      <c r="P459" s="1" t="s">
        <v>7</v>
      </c>
      <c r="Q459" s="1">
        <v>2019</v>
      </c>
      <c r="R459" s="3">
        <v>324</v>
      </c>
      <c r="S459" s="1" t="s">
        <v>534</v>
      </c>
      <c r="T459" s="1" t="s">
        <v>11</v>
      </c>
    </row>
    <row r="460" spans="1:20" x14ac:dyDescent="0.3">
      <c r="A460" s="1">
        <v>459</v>
      </c>
      <c r="B460" s="1" t="s">
        <v>1354</v>
      </c>
      <c r="C460" s="1" t="s">
        <v>1433</v>
      </c>
      <c r="D460" s="1" t="s">
        <v>1452</v>
      </c>
      <c r="E460" s="1" t="s">
        <v>1452</v>
      </c>
      <c r="F460" s="1" t="s">
        <v>1336</v>
      </c>
      <c r="G460" s="1" t="s">
        <v>1390</v>
      </c>
      <c r="H460" s="1" t="s">
        <v>1349</v>
      </c>
      <c r="I460" s="1" t="s">
        <v>1336</v>
      </c>
      <c r="J460" s="1" t="s">
        <v>538</v>
      </c>
      <c r="K460" s="4"/>
      <c r="L460" s="4"/>
      <c r="M460" s="5"/>
      <c r="N460" s="5"/>
      <c r="O460" s="1"/>
      <c r="P460" s="1" t="s">
        <v>7</v>
      </c>
      <c r="Q460" s="1">
        <v>2019</v>
      </c>
      <c r="R460" s="3">
        <v>42</v>
      </c>
      <c r="S460" s="1" t="s">
        <v>539</v>
      </c>
      <c r="T460" s="1" t="s">
        <v>20</v>
      </c>
    </row>
    <row r="461" spans="1:20" x14ac:dyDescent="0.3">
      <c r="A461" s="1">
        <v>460</v>
      </c>
      <c r="B461" s="1" t="s">
        <v>1354</v>
      </c>
      <c r="C461" s="1" t="s">
        <v>1433</v>
      </c>
      <c r="D461" s="1" t="s">
        <v>1455</v>
      </c>
      <c r="E461" s="1" t="s">
        <v>1452</v>
      </c>
      <c r="F461" s="1" t="s">
        <v>1335</v>
      </c>
      <c r="G461" s="1" t="s">
        <v>1390</v>
      </c>
      <c r="H461" s="1" t="s">
        <v>1331</v>
      </c>
      <c r="I461" s="1" t="s">
        <v>1335</v>
      </c>
      <c r="J461" s="1" t="s">
        <v>542</v>
      </c>
      <c r="K461" s="4"/>
      <c r="L461" s="4"/>
      <c r="M461" s="5"/>
      <c r="N461" s="5"/>
      <c r="O461" s="1"/>
      <c r="P461" s="1" t="s">
        <v>7</v>
      </c>
      <c r="Q461" s="1">
        <v>2019</v>
      </c>
      <c r="R461" s="3">
        <v>17.45</v>
      </c>
      <c r="S461" s="1" t="s">
        <v>543</v>
      </c>
      <c r="T461" s="1" t="s">
        <v>16</v>
      </c>
    </row>
    <row r="462" spans="1:20" x14ac:dyDescent="0.3">
      <c r="A462" s="1">
        <v>461</v>
      </c>
      <c r="B462" s="1" t="s">
        <v>1354</v>
      </c>
      <c r="C462" s="1" t="s">
        <v>1433</v>
      </c>
      <c r="D462" s="1" t="s">
        <v>1455</v>
      </c>
      <c r="E462" s="1" t="s">
        <v>1452</v>
      </c>
      <c r="F462" s="1" t="s">
        <v>1333</v>
      </c>
      <c r="G462" s="1" t="s">
        <v>1390</v>
      </c>
      <c r="H462" s="1" t="s">
        <v>1331</v>
      </c>
      <c r="I462" s="1" t="s">
        <v>1333</v>
      </c>
      <c r="J462" s="1" t="s">
        <v>544</v>
      </c>
      <c r="K462" s="4"/>
      <c r="L462" s="4"/>
      <c r="M462" s="5"/>
      <c r="N462" s="5"/>
      <c r="O462" s="1"/>
      <c r="P462" s="1" t="s">
        <v>7</v>
      </c>
      <c r="Q462" s="1">
        <v>2019</v>
      </c>
      <c r="R462" s="3">
        <v>250</v>
      </c>
      <c r="S462" s="1" t="s">
        <v>541</v>
      </c>
      <c r="T462" s="1" t="s">
        <v>11</v>
      </c>
    </row>
    <row r="463" spans="1:20" x14ac:dyDescent="0.3">
      <c r="A463" s="1">
        <v>462</v>
      </c>
      <c r="B463" s="1" t="s">
        <v>1354</v>
      </c>
      <c r="C463" s="1" t="s">
        <v>1433</v>
      </c>
      <c r="D463" s="1" t="s">
        <v>1455</v>
      </c>
      <c r="E463" s="1" t="s">
        <v>1452</v>
      </c>
      <c r="F463" s="1" t="s">
        <v>1336</v>
      </c>
      <c r="G463" s="1" t="s">
        <v>1390</v>
      </c>
      <c r="H463" s="1" t="s">
        <v>1331</v>
      </c>
      <c r="I463" s="1" t="s">
        <v>1336</v>
      </c>
      <c r="J463" s="1" t="s">
        <v>545</v>
      </c>
      <c r="K463" s="4"/>
      <c r="L463" s="4"/>
      <c r="M463" s="5"/>
      <c r="N463" s="5"/>
      <c r="O463" s="1"/>
      <c r="P463" s="1" t="s">
        <v>7</v>
      </c>
      <c r="Q463" s="1">
        <v>2019</v>
      </c>
      <c r="R463" s="3">
        <v>24.8</v>
      </c>
      <c r="S463" s="1" t="s">
        <v>546</v>
      </c>
      <c r="T463" s="1" t="s">
        <v>20</v>
      </c>
    </row>
    <row r="464" spans="1:20" x14ac:dyDescent="0.3">
      <c r="A464" s="1">
        <v>463</v>
      </c>
      <c r="B464" s="1" t="s">
        <v>1354</v>
      </c>
      <c r="C464" s="1" t="s">
        <v>1433</v>
      </c>
      <c r="D464" s="1" t="s">
        <v>1436</v>
      </c>
      <c r="E464" s="1" t="s">
        <v>1452</v>
      </c>
      <c r="F464" s="1" t="s">
        <v>1335</v>
      </c>
      <c r="G464" s="1" t="s">
        <v>1390</v>
      </c>
      <c r="H464" s="1" t="s">
        <v>1361</v>
      </c>
      <c r="I464" s="1" t="s">
        <v>1335</v>
      </c>
      <c r="J464" s="1" t="s">
        <v>549</v>
      </c>
      <c r="K464" s="4"/>
      <c r="L464" s="4"/>
      <c r="M464" s="5"/>
      <c r="N464" s="5"/>
      <c r="O464" s="1"/>
      <c r="P464" s="1" t="s">
        <v>7</v>
      </c>
      <c r="Q464" s="1">
        <v>2019</v>
      </c>
      <c r="R464" s="3">
        <v>22.74</v>
      </c>
      <c r="S464" s="1" t="s">
        <v>550</v>
      </c>
      <c r="T464" s="1" t="s">
        <v>16</v>
      </c>
    </row>
    <row r="465" spans="1:20" x14ac:dyDescent="0.3">
      <c r="A465" s="1">
        <v>464</v>
      </c>
      <c r="B465" s="1" t="s">
        <v>1354</v>
      </c>
      <c r="C465" s="1" t="s">
        <v>1433</v>
      </c>
      <c r="D465" s="1" t="s">
        <v>1436</v>
      </c>
      <c r="E465" s="1" t="s">
        <v>1452</v>
      </c>
      <c r="F465" s="1" t="s">
        <v>1333</v>
      </c>
      <c r="G465" s="1" t="s">
        <v>1390</v>
      </c>
      <c r="H465" s="1" t="s">
        <v>1361</v>
      </c>
      <c r="I465" s="1" t="s">
        <v>1333</v>
      </c>
      <c r="J465" s="1" t="s">
        <v>551</v>
      </c>
      <c r="K465" s="4"/>
      <c r="L465" s="4"/>
      <c r="M465" s="5"/>
      <c r="N465" s="5"/>
      <c r="O465" s="1"/>
      <c r="P465" s="1" t="s">
        <v>7</v>
      </c>
      <c r="Q465" s="1">
        <v>2019</v>
      </c>
      <c r="R465" s="3">
        <v>1897</v>
      </c>
      <c r="S465" s="1" t="s">
        <v>548</v>
      </c>
      <c r="T465" s="1" t="s">
        <v>11</v>
      </c>
    </row>
    <row r="466" spans="1:20" x14ac:dyDescent="0.3">
      <c r="A466" s="1">
        <v>465</v>
      </c>
      <c r="B466" s="1" t="s">
        <v>1354</v>
      </c>
      <c r="C466" s="1" t="s">
        <v>1433</v>
      </c>
      <c r="D466" s="1" t="s">
        <v>1436</v>
      </c>
      <c r="E466" s="1" t="s">
        <v>1452</v>
      </c>
      <c r="F466" s="1" t="s">
        <v>1336</v>
      </c>
      <c r="G466" s="1" t="s">
        <v>1390</v>
      </c>
      <c r="H466" s="1" t="s">
        <v>1361</v>
      </c>
      <c r="I466" s="1" t="s">
        <v>1336</v>
      </c>
      <c r="J466" s="1" t="s">
        <v>552</v>
      </c>
      <c r="K466" s="4"/>
      <c r="L466" s="4"/>
      <c r="M466" s="5"/>
      <c r="N466" s="5"/>
      <c r="O466" s="1"/>
      <c r="P466" s="1" t="s">
        <v>7</v>
      </c>
      <c r="Q466" s="1">
        <v>2019</v>
      </c>
      <c r="R466" s="3">
        <v>244.6</v>
      </c>
      <c r="S466" s="1" t="s">
        <v>553</v>
      </c>
      <c r="T466" s="1" t="s">
        <v>20</v>
      </c>
    </row>
    <row r="467" spans="1:20" x14ac:dyDescent="0.3">
      <c r="A467" s="1">
        <v>466</v>
      </c>
      <c r="B467" s="1" t="s">
        <v>1354</v>
      </c>
      <c r="C467" s="1" t="s">
        <v>1433</v>
      </c>
      <c r="D467" s="1" t="s">
        <v>1456</v>
      </c>
      <c r="E467" s="1" t="s">
        <v>1452</v>
      </c>
      <c r="F467" s="1" t="s">
        <v>1335</v>
      </c>
      <c r="G467" s="1" t="s">
        <v>1390</v>
      </c>
      <c r="H467" s="1" t="s">
        <v>1337</v>
      </c>
      <c r="I467" s="1" t="s">
        <v>1335</v>
      </c>
      <c r="J467" s="1" t="s">
        <v>556</v>
      </c>
      <c r="K467" s="4"/>
      <c r="L467" s="4"/>
      <c r="M467" s="5"/>
      <c r="N467" s="5"/>
      <c r="O467" s="1"/>
      <c r="P467" s="1" t="s">
        <v>7</v>
      </c>
      <c r="Q467" s="1">
        <v>2019</v>
      </c>
      <c r="R467" s="3">
        <v>22.22</v>
      </c>
      <c r="S467" s="1" t="s">
        <v>557</v>
      </c>
      <c r="T467" s="1" t="s">
        <v>16</v>
      </c>
    </row>
    <row r="468" spans="1:20" x14ac:dyDescent="0.3">
      <c r="A468" s="1">
        <v>467</v>
      </c>
      <c r="B468" s="1" t="s">
        <v>1354</v>
      </c>
      <c r="C468" s="1" t="s">
        <v>1433</v>
      </c>
      <c r="D468" s="1" t="s">
        <v>1456</v>
      </c>
      <c r="E468" s="1" t="s">
        <v>1452</v>
      </c>
      <c r="F468" s="1" t="s">
        <v>1333</v>
      </c>
      <c r="G468" s="1" t="s">
        <v>1390</v>
      </c>
      <c r="H468" s="1" t="s">
        <v>1337</v>
      </c>
      <c r="I468" s="1" t="s">
        <v>1333</v>
      </c>
      <c r="J468" s="1" t="s">
        <v>558</v>
      </c>
      <c r="K468" s="4"/>
      <c r="L468" s="4"/>
      <c r="M468" s="5"/>
      <c r="N468" s="5"/>
      <c r="O468" s="1"/>
      <c r="P468" s="1" t="s">
        <v>7</v>
      </c>
      <c r="Q468" s="1">
        <v>2019</v>
      </c>
      <c r="R468" s="3">
        <v>2472</v>
      </c>
      <c r="S468" s="1" t="s">
        <v>555</v>
      </c>
      <c r="T468" s="1" t="s">
        <v>11</v>
      </c>
    </row>
    <row r="469" spans="1:20" x14ac:dyDescent="0.3">
      <c r="A469" s="1">
        <v>468</v>
      </c>
      <c r="B469" s="1" t="s">
        <v>1354</v>
      </c>
      <c r="C469" s="1" t="s">
        <v>1433</v>
      </c>
      <c r="D469" s="1" t="s">
        <v>1456</v>
      </c>
      <c r="E469" s="1" t="s">
        <v>1452</v>
      </c>
      <c r="F469" s="1" t="s">
        <v>1336</v>
      </c>
      <c r="G469" s="1" t="s">
        <v>1390</v>
      </c>
      <c r="H469" s="1" t="s">
        <v>1337</v>
      </c>
      <c r="I469" s="1" t="s">
        <v>1336</v>
      </c>
      <c r="J469" s="1" t="s">
        <v>559</v>
      </c>
      <c r="K469" s="4"/>
      <c r="L469" s="4"/>
      <c r="M469" s="5"/>
      <c r="N469" s="5"/>
      <c r="O469" s="1"/>
      <c r="P469" s="1" t="s">
        <v>7</v>
      </c>
      <c r="Q469" s="1">
        <v>2019</v>
      </c>
      <c r="R469" s="3">
        <v>311.39999999999998</v>
      </c>
      <c r="S469" s="1" t="s">
        <v>560</v>
      </c>
      <c r="T469" s="1" t="s">
        <v>20</v>
      </c>
    </row>
    <row r="470" spans="1:20" x14ac:dyDescent="0.3">
      <c r="A470" s="1">
        <v>469</v>
      </c>
      <c r="B470" s="1" t="s">
        <v>1354</v>
      </c>
      <c r="C470" s="1" t="s">
        <v>1433</v>
      </c>
      <c r="D470" s="1" t="s">
        <v>1456</v>
      </c>
      <c r="E470" s="1" t="s">
        <v>1382</v>
      </c>
      <c r="F470" s="1" t="s">
        <v>1335</v>
      </c>
      <c r="G470" s="1" t="s">
        <v>1390</v>
      </c>
      <c r="H470" s="1" t="s">
        <v>1338</v>
      </c>
      <c r="I470" s="1" t="s">
        <v>1335</v>
      </c>
      <c r="J470" s="1" t="s">
        <v>563</v>
      </c>
      <c r="K470" s="4"/>
      <c r="L470" s="4"/>
      <c r="M470" s="5"/>
      <c r="N470" s="5"/>
      <c r="O470" s="1"/>
      <c r="P470" s="1" t="s">
        <v>7</v>
      </c>
      <c r="Q470" s="1">
        <v>2019</v>
      </c>
      <c r="R470" s="3">
        <v>22.22</v>
      </c>
      <c r="S470" s="1" t="s">
        <v>564</v>
      </c>
      <c r="T470" s="1" t="s">
        <v>16</v>
      </c>
    </row>
    <row r="471" spans="1:20" x14ac:dyDescent="0.3">
      <c r="A471" s="1">
        <v>470</v>
      </c>
      <c r="B471" s="1" t="s">
        <v>1354</v>
      </c>
      <c r="C471" s="1" t="s">
        <v>1433</v>
      </c>
      <c r="D471" s="1" t="s">
        <v>1456</v>
      </c>
      <c r="E471" s="1" t="s">
        <v>1382</v>
      </c>
      <c r="F471" s="1" t="s">
        <v>1333</v>
      </c>
      <c r="G471" s="1" t="s">
        <v>1390</v>
      </c>
      <c r="H471" s="1" t="s">
        <v>1338</v>
      </c>
      <c r="I471" s="1" t="s">
        <v>1333</v>
      </c>
      <c r="J471" s="1" t="s">
        <v>565</v>
      </c>
      <c r="K471" s="4"/>
      <c r="L471" s="4"/>
      <c r="M471" s="5"/>
      <c r="N471" s="5"/>
      <c r="O471" s="1"/>
      <c r="P471" s="1" t="s">
        <v>7</v>
      </c>
      <c r="Q471" s="1">
        <v>2019</v>
      </c>
      <c r="R471" s="3">
        <v>2472</v>
      </c>
      <c r="S471" s="1" t="s">
        <v>562</v>
      </c>
      <c r="T471" s="1" t="s">
        <v>11</v>
      </c>
    </row>
    <row r="472" spans="1:20" x14ac:dyDescent="0.3">
      <c r="A472" s="1">
        <v>471</v>
      </c>
      <c r="B472" s="1" t="s">
        <v>1354</v>
      </c>
      <c r="C472" s="1" t="s">
        <v>1433</v>
      </c>
      <c r="D472" s="1" t="s">
        <v>1456</v>
      </c>
      <c r="E472" s="1" t="s">
        <v>1382</v>
      </c>
      <c r="F472" s="1" t="s">
        <v>1336</v>
      </c>
      <c r="G472" s="1" t="s">
        <v>1390</v>
      </c>
      <c r="H472" s="1" t="s">
        <v>1338</v>
      </c>
      <c r="I472" s="1" t="s">
        <v>1336</v>
      </c>
      <c r="J472" s="1" t="s">
        <v>566</v>
      </c>
      <c r="K472" s="4"/>
      <c r="L472" s="4"/>
      <c r="M472" s="5"/>
      <c r="N472" s="5"/>
      <c r="O472" s="1"/>
      <c r="P472" s="1" t="s">
        <v>7</v>
      </c>
      <c r="Q472" s="1">
        <v>2019</v>
      </c>
      <c r="R472" s="3">
        <v>311.39999999999998</v>
      </c>
      <c r="S472" s="1" t="s">
        <v>567</v>
      </c>
      <c r="T472" s="1" t="s">
        <v>20</v>
      </c>
    </row>
    <row r="473" spans="1:20" x14ac:dyDescent="0.3">
      <c r="A473" s="1">
        <v>472</v>
      </c>
      <c r="B473" s="1" t="s">
        <v>1458</v>
      </c>
      <c r="C473" s="1" t="s">
        <v>1467</v>
      </c>
      <c r="D473" s="1" t="s">
        <v>1451</v>
      </c>
      <c r="E473" s="1" t="s">
        <v>1452</v>
      </c>
      <c r="F473" s="1" t="s">
        <v>1335</v>
      </c>
      <c r="G473" s="1" t="s">
        <v>1392</v>
      </c>
      <c r="H473" s="1" t="s">
        <v>1340</v>
      </c>
      <c r="I473" s="1" t="s">
        <v>1335</v>
      </c>
      <c r="J473" s="1" t="s">
        <v>582</v>
      </c>
      <c r="K473" s="4"/>
      <c r="L473" s="4"/>
      <c r="M473" s="5"/>
      <c r="N473" s="5"/>
      <c r="O473" s="1"/>
      <c r="P473" s="1" t="s">
        <v>7</v>
      </c>
      <c r="Q473" s="1">
        <v>2019</v>
      </c>
      <c r="R473" s="3">
        <v>74.92</v>
      </c>
      <c r="S473" s="1" t="s">
        <v>583</v>
      </c>
      <c r="T473" s="1" t="s">
        <v>16</v>
      </c>
    </row>
    <row r="474" spans="1:20" x14ac:dyDescent="0.3">
      <c r="A474" s="1">
        <v>473</v>
      </c>
      <c r="B474" s="1" t="s">
        <v>1458</v>
      </c>
      <c r="C474" s="1" t="s">
        <v>1467</v>
      </c>
      <c r="D474" s="1" t="s">
        <v>1451</v>
      </c>
      <c r="E474" s="1" t="s">
        <v>1452</v>
      </c>
      <c r="F474" s="1" t="s">
        <v>1333</v>
      </c>
      <c r="G474" s="1" t="s">
        <v>1392</v>
      </c>
      <c r="H474" s="1" t="s">
        <v>1340</v>
      </c>
      <c r="I474" s="1" t="s">
        <v>1333</v>
      </c>
      <c r="J474" s="1" t="s">
        <v>584</v>
      </c>
      <c r="K474" s="4"/>
      <c r="L474" s="4"/>
      <c r="M474" s="5"/>
      <c r="N474" s="5"/>
      <c r="O474" s="1"/>
      <c r="P474" s="1" t="s">
        <v>7</v>
      </c>
      <c r="Q474" s="1">
        <v>2019</v>
      </c>
      <c r="R474" s="3">
        <v>21653</v>
      </c>
      <c r="S474" s="1" t="s">
        <v>581</v>
      </c>
      <c r="T474" s="1" t="s">
        <v>11</v>
      </c>
    </row>
    <row r="475" spans="1:20" x14ac:dyDescent="0.3">
      <c r="A475" s="1">
        <v>474</v>
      </c>
      <c r="B475" s="1" t="s">
        <v>1458</v>
      </c>
      <c r="C475" s="1" t="s">
        <v>1467</v>
      </c>
      <c r="D475" s="1" t="s">
        <v>1451</v>
      </c>
      <c r="E475" s="1" t="s">
        <v>1452</v>
      </c>
      <c r="F475" s="1" t="s">
        <v>1336</v>
      </c>
      <c r="G475" s="1" t="s">
        <v>1392</v>
      </c>
      <c r="H475" s="1" t="s">
        <v>1340</v>
      </c>
      <c r="I475" s="1" t="s">
        <v>1336</v>
      </c>
      <c r="J475" s="1" t="s">
        <v>585</v>
      </c>
      <c r="K475" s="4"/>
      <c r="L475" s="4"/>
      <c r="M475" s="5"/>
      <c r="N475" s="5"/>
      <c r="O475" s="1"/>
      <c r="P475" s="1" t="s">
        <v>7</v>
      </c>
      <c r="Q475" s="1">
        <v>2019</v>
      </c>
      <c r="R475" s="3">
        <v>9839.6</v>
      </c>
      <c r="S475" s="1" t="s">
        <v>586</v>
      </c>
      <c r="T475" s="1" t="s">
        <v>20</v>
      </c>
    </row>
    <row r="476" spans="1:20" x14ac:dyDescent="0.3">
      <c r="A476" s="1">
        <v>475</v>
      </c>
      <c r="B476" s="1" t="s">
        <v>1458</v>
      </c>
      <c r="C476" s="1" t="s">
        <v>1467</v>
      </c>
      <c r="D476" s="1" t="s">
        <v>1455</v>
      </c>
      <c r="E476" s="1" t="s">
        <v>1452</v>
      </c>
      <c r="F476" s="1" t="s">
        <v>1335</v>
      </c>
      <c r="G476" s="1" t="s">
        <v>1392</v>
      </c>
      <c r="H476" s="1" t="s">
        <v>1331</v>
      </c>
      <c r="I476" s="1" t="s">
        <v>1335</v>
      </c>
      <c r="J476" s="1" t="s">
        <v>589</v>
      </c>
      <c r="K476" s="4"/>
      <c r="L476" s="4"/>
      <c r="M476" s="5"/>
      <c r="N476" s="5"/>
      <c r="O476" s="1"/>
      <c r="P476" s="1" t="s">
        <v>7</v>
      </c>
      <c r="Q476" s="1">
        <v>2019</v>
      </c>
      <c r="R476" s="3">
        <v>74.92</v>
      </c>
      <c r="S476" s="1" t="s">
        <v>590</v>
      </c>
      <c r="T476" s="1" t="s">
        <v>16</v>
      </c>
    </row>
    <row r="477" spans="1:20" x14ac:dyDescent="0.3">
      <c r="A477" s="1">
        <v>476</v>
      </c>
      <c r="B477" s="1" t="s">
        <v>1458</v>
      </c>
      <c r="C477" s="1" t="s">
        <v>1467</v>
      </c>
      <c r="D477" s="1" t="s">
        <v>1455</v>
      </c>
      <c r="E477" s="1" t="s">
        <v>1452</v>
      </c>
      <c r="F477" s="1" t="s">
        <v>1333</v>
      </c>
      <c r="G477" s="1" t="s">
        <v>1392</v>
      </c>
      <c r="H477" s="1" t="s">
        <v>1331</v>
      </c>
      <c r="I477" s="1" t="s">
        <v>1333</v>
      </c>
      <c r="J477" s="1" t="s">
        <v>591</v>
      </c>
      <c r="K477" s="4"/>
      <c r="L477" s="4"/>
      <c r="M477" s="5"/>
      <c r="N477" s="5"/>
      <c r="O477" s="1"/>
      <c r="P477" s="1" t="s">
        <v>7</v>
      </c>
      <c r="Q477" s="1">
        <v>2019</v>
      </c>
      <c r="R477" s="3">
        <v>19508</v>
      </c>
      <c r="S477" s="1" t="s">
        <v>588</v>
      </c>
      <c r="T477" s="1" t="s">
        <v>11</v>
      </c>
    </row>
    <row r="478" spans="1:20" x14ac:dyDescent="0.3">
      <c r="A478" s="1">
        <v>477</v>
      </c>
      <c r="B478" s="1" t="s">
        <v>1458</v>
      </c>
      <c r="C478" s="1" t="s">
        <v>1467</v>
      </c>
      <c r="D478" s="1" t="s">
        <v>1455</v>
      </c>
      <c r="E478" s="1" t="s">
        <v>1452</v>
      </c>
      <c r="F478" s="1" t="s">
        <v>1336</v>
      </c>
      <c r="G478" s="1" t="s">
        <v>1392</v>
      </c>
      <c r="H478" s="1" t="s">
        <v>1331</v>
      </c>
      <c r="I478" s="1" t="s">
        <v>1336</v>
      </c>
      <c r="J478" s="1" t="s">
        <v>592</v>
      </c>
      <c r="K478" s="4"/>
      <c r="L478" s="4"/>
      <c r="M478" s="5"/>
      <c r="N478" s="5"/>
      <c r="O478" s="1"/>
      <c r="P478" s="1" t="s">
        <v>7</v>
      </c>
      <c r="Q478" s="1">
        <v>2019</v>
      </c>
      <c r="R478" s="3">
        <v>8864.5</v>
      </c>
      <c r="S478" s="1" t="s">
        <v>593</v>
      </c>
      <c r="T478" s="1" t="s">
        <v>20</v>
      </c>
    </row>
    <row r="479" spans="1:20" x14ac:dyDescent="0.3">
      <c r="A479" s="1">
        <v>478</v>
      </c>
      <c r="B479" s="1" t="s">
        <v>1458</v>
      </c>
      <c r="C479" s="1" t="s">
        <v>1467</v>
      </c>
      <c r="D479" s="1" t="s">
        <v>1456</v>
      </c>
      <c r="E479" s="1" t="s">
        <v>1452</v>
      </c>
      <c r="F479" s="1" t="s">
        <v>1335</v>
      </c>
      <c r="G479" s="1" t="s">
        <v>1392</v>
      </c>
      <c r="H479" s="1" t="s">
        <v>1337</v>
      </c>
      <c r="I479" s="1" t="s">
        <v>1335</v>
      </c>
      <c r="J479" s="1" t="s">
        <v>596</v>
      </c>
      <c r="K479" s="4"/>
      <c r="L479" s="4"/>
      <c r="M479" s="5"/>
      <c r="N479" s="5"/>
      <c r="O479" s="1"/>
      <c r="P479" s="1" t="s">
        <v>7</v>
      </c>
      <c r="Q479" s="1">
        <v>2019</v>
      </c>
      <c r="R479" s="3">
        <v>74.92</v>
      </c>
      <c r="S479" s="1" t="s">
        <v>597</v>
      </c>
      <c r="T479" s="1" t="s">
        <v>16</v>
      </c>
    </row>
    <row r="480" spans="1:20" x14ac:dyDescent="0.3">
      <c r="A480" s="1">
        <v>479</v>
      </c>
      <c r="B480" s="1" t="s">
        <v>1458</v>
      </c>
      <c r="C480" s="1" t="s">
        <v>1467</v>
      </c>
      <c r="D480" s="1" t="s">
        <v>1456</v>
      </c>
      <c r="E480" s="1" t="s">
        <v>1452</v>
      </c>
      <c r="F480" s="1" t="s">
        <v>1333</v>
      </c>
      <c r="G480" s="1" t="s">
        <v>1392</v>
      </c>
      <c r="H480" s="1" t="s">
        <v>1337</v>
      </c>
      <c r="I480" s="1" t="s">
        <v>1333</v>
      </c>
      <c r="J480" s="1" t="s">
        <v>598</v>
      </c>
      <c r="K480" s="4"/>
      <c r="L480" s="4"/>
      <c r="M480" s="5"/>
      <c r="N480" s="5"/>
      <c r="O480" s="1"/>
      <c r="P480" s="1" t="s">
        <v>7</v>
      </c>
      <c r="Q480" s="1">
        <v>2019</v>
      </c>
      <c r="R480" s="3">
        <v>41161</v>
      </c>
      <c r="S480" s="1" t="s">
        <v>595</v>
      </c>
      <c r="T480" s="1" t="s">
        <v>11</v>
      </c>
    </row>
    <row r="481" spans="1:20" x14ac:dyDescent="0.3">
      <c r="A481" s="1">
        <v>480</v>
      </c>
      <c r="B481" s="1" t="s">
        <v>1458</v>
      </c>
      <c r="C481" s="1" t="s">
        <v>1467</v>
      </c>
      <c r="D481" s="1" t="s">
        <v>1456</v>
      </c>
      <c r="E481" s="1" t="s">
        <v>1452</v>
      </c>
      <c r="F481" s="1" t="s">
        <v>1336</v>
      </c>
      <c r="G481" s="1" t="s">
        <v>1392</v>
      </c>
      <c r="H481" s="1" t="s">
        <v>1337</v>
      </c>
      <c r="I481" s="1" t="s">
        <v>1336</v>
      </c>
      <c r="J481" s="1" t="s">
        <v>599</v>
      </c>
      <c r="K481" s="4"/>
      <c r="L481" s="4"/>
      <c r="M481" s="5"/>
      <c r="N481" s="5"/>
      <c r="O481" s="1"/>
      <c r="P481" s="1" t="s">
        <v>7</v>
      </c>
      <c r="Q481" s="1">
        <v>2019</v>
      </c>
      <c r="R481" s="3">
        <v>18704.099999999999</v>
      </c>
      <c r="S481" s="1" t="s">
        <v>600</v>
      </c>
      <c r="T481" s="1" t="s">
        <v>20</v>
      </c>
    </row>
    <row r="482" spans="1:20" x14ac:dyDescent="0.3">
      <c r="A482" s="1">
        <v>481</v>
      </c>
      <c r="B482" s="1" t="s">
        <v>1458</v>
      </c>
      <c r="C482" s="1" t="s">
        <v>1467</v>
      </c>
      <c r="D482" s="1" t="s">
        <v>1456</v>
      </c>
      <c r="E482" s="1" t="s">
        <v>1382</v>
      </c>
      <c r="F482" s="1" t="s">
        <v>1335</v>
      </c>
      <c r="G482" s="1" t="s">
        <v>1392</v>
      </c>
      <c r="H482" s="1" t="s">
        <v>1338</v>
      </c>
      <c r="I482" s="1" t="s">
        <v>1335</v>
      </c>
      <c r="J482" s="1" t="s">
        <v>603</v>
      </c>
      <c r="K482" s="4"/>
      <c r="L482" s="4"/>
      <c r="M482" s="5"/>
      <c r="N482" s="5"/>
      <c r="O482" s="1"/>
      <c r="P482" s="1" t="s">
        <v>7</v>
      </c>
      <c r="Q482" s="1">
        <v>2019</v>
      </c>
      <c r="R482" s="3">
        <v>74.92</v>
      </c>
      <c r="S482" s="1" t="s">
        <v>604</v>
      </c>
      <c r="T482" s="1" t="s">
        <v>16</v>
      </c>
    </row>
    <row r="483" spans="1:20" x14ac:dyDescent="0.3">
      <c r="A483" s="1">
        <v>482</v>
      </c>
      <c r="B483" s="1" t="s">
        <v>1458</v>
      </c>
      <c r="C483" s="1" t="s">
        <v>1467</v>
      </c>
      <c r="D483" s="1" t="s">
        <v>1456</v>
      </c>
      <c r="E483" s="1" t="s">
        <v>1382</v>
      </c>
      <c r="F483" s="1" t="s">
        <v>1333</v>
      </c>
      <c r="G483" s="1" t="s">
        <v>1392</v>
      </c>
      <c r="H483" s="1" t="s">
        <v>1338</v>
      </c>
      <c r="I483" s="1" t="s">
        <v>1333</v>
      </c>
      <c r="J483" s="1" t="s">
        <v>605</v>
      </c>
      <c r="K483" s="4"/>
      <c r="L483" s="4"/>
      <c r="M483" s="5"/>
      <c r="N483" s="5"/>
      <c r="O483" s="1"/>
      <c r="P483" s="1" t="s">
        <v>7</v>
      </c>
      <c r="Q483" s="1">
        <v>2019</v>
      </c>
      <c r="R483" s="3">
        <v>41161</v>
      </c>
      <c r="S483" s="1" t="s">
        <v>602</v>
      </c>
      <c r="T483" s="1" t="s">
        <v>11</v>
      </c>
    </row>
    <row r="484" spans="1:20" x14ac:dyDescent="0.3">
      <c r="A484" s="1">
        <v>483</v>
      </c>
      <c r="B484" s="1" t="s">
        <v>1458</v>
      </c>
      <c r="C484" s="1" t="s">
        <v>1467</v>
      </c>
      <c r="D484" s="1" t="s">
        <v>1456</v>
      </c>
      <c r="E484" s="1" t="s">
        <v>1382</v>
      </c>
      <c r="F484" s="1" t="s">
        <v>1336</v>
      </c>
      <c r="G484" s="1" t="s">
        <v>1392</v>
      </c>
      <c r="H484" s="1" t="s">
        <v>1338</v>
      </c>
      <c r="I484" s="1" t="s">
        <v>1336</v>
      </c>
      <c r="J484" s="1" t="s">
        <v>606</v>
      </c>
      <c r="K484" s="4"/>
      <c r="L484" s="4"/>
      <c r="M484" s="5"/>
      <c r="N484" s="5"/>
      <c r="O484" s="1"/>
      <c r="P484" s="1" t="s">
        <v>7</v>
      </c>
      <c r="Q484" s="1">
        <v>2019</v>
      </c>
      <c r="R484" s="3">
        <v>18704.099999999999</v>
      </c>
      <c r="S484" s="1" t="s">
        <v>607</v>
      </c>
      <c r="T484" s="1" t="s">
        <v>20</v>
      </c>
    </row>
    <row r="485" spans="1:20" x14ac:dyDescent="0.3">
      <c r="A485" s="1">
        <v>484</v>
      </c>
      <c r="B485" s="1" t="s">
        <v>1459</v>
      </c>
      <c r="C485" s="1" t="s">
        <v>1332</v>
      </c>
      <c r="D485" s="1" t="s">
        <v>1455</v>
      </c>
      <c r="E485" s="1" t="s">
        <v>1452</v>
      </c>
      <c r="F485" s="1" t="s">
        <v>1333</v>
      </c>
      <c r="G485" s="1" t="s">
        <v>1393</v>
      </c>
      <c r="H485" s="1" t="s">
        <v>1331</v>
      </c>
      <c r="I485" s="1" t="s">
        <v>1333</v>
      </c>
      <c r="J485" s="1" t="s">
        <v>610</v>
      </c>
      <c r="K485" s="4"/>
      <c r="L485" s="4"/>
      <c r="M485" s="5"/>
      <c r="N485" s="5"/>
      <c r="O485" s="1"/>
      <c r="P485" s="1" t="s">
        <v>7</v>
      </c>
      <c r="Q485" s="1">
        <v>2019</v>
      </c>
      <c r="R485" s="3">
        <v>0</v>
      </c>
      <c r="S485" s="1" t="s">
        <v>609</v>
      </c>
      <c r="T485" s="1" t="s">
        <v>11</v>
      </c>
    </row>
    <row r="486" spans="1:20" x14ac:dyDescent="0.3">
      <c r="A486" s="1">
        <v>485</v>
      </c>
      <c r="B486" s="1" t="s">
        <v>1459</v>
      </c>
      <c r="C486" s="1" t="s">
        <v>1332</v>
      </c>
      <c r="D486" s="1" t="s">
        <v>1456</v>
      </c>
      <c r="E486" s="1" t="s">
        <v>1452</v>
      </c>
      <c r="F486" s="1" t="s">
        <v>1354</v>
      </c>
      <c r="G486" s="1" t="s">
        <v>1393</v>
      </c>
      <c r="H486" s="1" t="s">
        <v>1337</v>
      </c>
      <c r="I486" s="1" t="s">
        <v>1354</v>
      </c>
      <c r="J486" s="1" t="s">
        <v>611</v>
      </c>
      <c r="K486" s="4"/>
      <c r="L486" s="4"/>
      <c r="M486" s="5"/>
      <c r="N486" s="5"/>
      <c r="O486" s="1"/>
      <c r="P486" s="1" t="s">
        <v>7</v>
      </c>
      <c r="Q486" s="1">
        <v>2019</v>
      </c>
      <c r="R486" s="3">
        <v>5.2220000000000004</v>
      </c>
      <c r="S486" s="1" t="s">
        <v>612</v>
      </c>
      <c r="T486" s="1" t="s">
        <v>203</v>
      </c>
    </row>
    <row r="487" spans="1:20" x14ac:dyDescent="0.3">
      <c r="A487" s="1">
        <v>486</v>
      </c>
      <c r="B487" s="1" t="s">
        <v>1459</v>
      </c>
      <c r="C487" s="1" t="s">
        <v>1465</v>
      </c>
      <c r="D487" s="1" t="s">
        <v>1451</v>
      </c>
      <c r="E487" s="1" t="s">
        <v>1452</v>
      </c>
      <c r="F487" s="1" t="s">
        <v>1335</v>
      </c>
      <c r="G487" s="1" t="s">
        <v>1394</v>
      </c>
      <c r="H487" s="1" t="s">
        <v>1340</v>
      </c>
      <c r="I487" s="1" t="s">
        <v>1335</v>
      </c>
      <c r="J487" s="1" t="s">
        <v>615</v>
      </c>
      <c r="K487" s="4"/>
      <c r="L487" s="4"/>
      <c r="M487" s="5"/>
      <c r="N487" s="5"/>
      <c r="O487" s="1"/>
      <c r="P487" s="1" t="s">
        <v>7</v>
      </c>
      <c r="Q487" s="1">
        <v>2019</v>
      </c>
      <c r="R487" s="3">
        <v>21.59</v>
      </c>
      <c r="S487" s="1" t="s">
        <v>616</v>
      </c>
      <c r="T487" s="1" t="s">
        <v>16</v>
      </c>
    </row>
    <row r="488" spans="1:20" x14ac:dyDescent="0.3">
      <c r="A488" s="1">
        <v>487</v>
      </c>
      <c r="B488" s="1" t="s">
        <v>1459</v>
      </c>
      <c r="C488" s="1" t="s">
        <v>1465</v>
      </c>
      <c r="D488" s="1" t="s">
        <v>1451</v>
      </c>
      <c r="E488" s="1" t="s">
        <v>1452</v>
      </c>
      <c r="F488" s="1" t="s">
        <v>1333</v>
      </c>
      <c r="G488" s="1" t="s">
        <v>1394</v>
      </c>
      <c r="H488" s="1" t="s">
        <v>1340</v>
      </c>
      <c r="I488" s="1" t="s">
        <v>1333</v>
      </c>
      <c r="J488" s="1" t="s">
        <v>617</v>
      </c>
      <c r="K488" s="4"/>
      <c r="L488" s="4"/>
      <c r="M488" s="5"/>
      <c r="N488" s="5"/>
      <c r="O488" s="1"/>
      <c r="P488" s="1" t="s">
        <v>7</v>
      </c>
      <c r="Q488" s="1">
        <v>2019</v>
      </c>
      <c r="R488" s="3">
        <v>3272103</v>
      </c>
      <c r="S488" s="1" t="s">
        <v>614</v>
      </c>
      <c r="T488" s="1" t="s">
        <v>11</v>
      </c>
    </row>
    <row r="489" spans="1:20" x14ac:dyDescent="0.3">
      <c r="A489" s="1">
        <v>488</v>
      </c>
      <c r="B489" s="1" t="s">
        <v>1459</v>
      </c>
      <c r="C489" s="1" t="s">
        <v>1465</v>
      </c>
      <c r="D489" s="1" t="s">
        <v>1451</v>
      </c>
      <c r="E489" s="1" t="s">
        <v>1452</v>
      </c>
      <c r="F489" s="1" t="s">
        <v>1336</v>
      </c>
      <c r="G489" s="1" t="s">
        <v>1394</v>
      </c>
      <c r="H489" s="1" t="s">
        <v>1340</v>
      </c>
      <c r="I489" s="1" t="s">
        <v>1336</v>
      </c>
      <c r="J489" s="1" t="s">
        <v>618</v>
      </c>
      <c r="K489" s="4"/>
      <c r="L489" s="4"/>
      <c r="M489" s="5"/>
      <c r="N489" s="5"/>
      <c r="O489" s="1"/>
      <c r="P489" s="1" t="s">
        <v>7</v>
      </c>
      <c r="Q489" s="1">
        <v>2019</v>
      </c>
      <c r="R489" s="3">
        <v>356962.8</v>
      </c>
      <c r="S489" s="1" t="s">
        <v>619</v>
      </c>
      <c r="T489" s="1" t="s">
        <v>20</v>
      </c>
    </row>
    <row r="490" spans="1:20" x14ac:dyDescent="0.3">
      <c r="A490" s="1">
        <v>489</v>
      </c>
      <c r="B490" s="1" t="s">
        <v>1459</v>
      </c>
      <c r="C490" s="1" t="s">
        <v>1465</v>
      </c>
      <c r="D490" s="1" t="s">
        <v>1452</v>
      </c>
      <c r="E490" s="1" t="s">
        <v>1452</v>
      </c>
      <c r="F490" s="1" t="s">
        <v>1335</v>
      </c>
      <c r="G490" s="1" t="s">
        <v>1394</v>
      </c>
      <c r="H490" s="1" t="s">
        <v>1349</v>
      </c>
      <c r="I490" s="1" t="s">
        <v>1335</v>
      </c>
      <c r="J490" s="1" t="s">
        <v>622</v>
      </c>
      <c r="K490" s="4"/>
      <c r="L490" s="4"/>
      <c r="M490" s="5"/>
      <c r="N490" s="5"/>
      <c r="O490" s="1"/>
      <c r="P490" s="1" t="s">
        <v>7</v>
      </c>
      <c r="Q490" s="1">
        <v>2019</v>
      </c>
      <c r="R490" s="3">
        <v>22.07</v>
      </c>
      <c r="S490" s="1" t="s">
        <v>623</v>
      </c>
      <c r="T490" s="1" t="s">
        <v>16</v>
      </c>
    </row>
    <row r="491" spans="1:20" x14ac:dyDescent="0.3">
      <c r="A491" s="1">
        <v>490</v>
      </c>
      <c r="B491" s="1" t="s">
        <v>1459</v>
      </c>
      <c r="C491" s="1" t="s">
        <v>1465</v>
      </c>
      <c r="D491" s="1" t="s">
        <v>1452</v>
      </c>
      <c r="E491" s="1" t="s">
        <v>1452</v>
      </c>
      <c r="F491" s="1" t="s">
        <v>1333</v>
      </c>
      <c r="G491" s="1" t="s">
        <v>1394</v>
      </c>
      <c r="H491" s="1" t="s">
        <v>1349</v>
      </c>
      <c r="I491" s="1" t="s">
        <v>1333</v>
      </c>
      <c r="J491" s="1" t="s">
        <v>624</v>
      </c>
      <c r="K491" s="4"/>
      <c r="L491" s="4"/>
      <c r="M491" s="5"/>
      <c r="N491" s="5"/>
      <c r="O491" s="1"/>
      <c r="P491" s="1" t="s">
        <v>7</v>
      </c>
      <c r="Q491" s="1">
        <v>2019</v>
      </c>
      <c r="R491" s="3">
        <v>73046</v>
      </c>
      <c r="S491" s="1" t="s">
        <v>621</v>
      </c>
      <c r="T491" s="1" t="s">
        <v>11</v>
      </c>
    </row>
    <row r="492" spans="1:20" x14ac:dyDescent="0.3">
      <c r="A492" s="1">
        <v>491</v>
      </c>
      <c r="B492" s="1" t="s">
        <v>1459</v>
      </c>
      <c r="C492" s="1" t="s">
        <v>1465</v>
      </c>
      <c r="D492" s="1" t="s">
        <v>1452</v>
      </c>
      <c r="E492" s="1" t="s">
        <v>1452</v>
      </c>
      <c r="F492" s="1" t="s">
        <v>1336</v>
      </c>
      <c r="G492" s="1" t="s">
        <v>1394</v>
      </c>
      <c r="H492" s="1" t="s">
        <v>1349</v>
      </c>
      <c r="I492" s="1" t="s">
        <v>1336</v>
      </c>
      <c r="J492" s="1" t="s">
        <v>625</v>
      </c>
      <c r="K492" s="4"/>
      <c r="L492" s="4"/>
      <c r="M492" s="5"/>
      <c r="N492" s="5"/>
      <c r="O492" s="1"/>
      <c r="P492" s="1" t="s">
        <v>7</v>
      </c>
      <c r="Q492" s="1">
        <v>2019</v>
      </c>
      <c r="R492" s="3">
        <v>8143.5</v>
      </c>
      <c r="S492" s="1" t="s">
        <v>626</v>
      </c>
      <c r="T492" s="1" t="s">
        <v>20</v>
      </c>
    </row>
    <row r="493" spans="1:20" x14ac:dyDescent="0.3">
      <c r="A493" s="1">
        <v>492</v>
      </c>
      <c r="B493" s="1" t="s">
        <v>1459</v>
      </c>
      <c r="C493" s="1" t="s">
        <v>1465</v>
      </c>
      <c r="D493" s="1" t="s">
        <v>1455</v>
      </c>
      <c r="E493" s="1" t="s">
        <v>1452</v>
      </c>
      <c r="F493" s="1" t="s">
        <v>1335</v>
      </c>
      <c r="G493" s="1" t="s">
        <v>1394</v>
      </c>
      <c r="H493" s="1" t="s">
        <v>1331</v>
      </c>
      <c r="I493" s="1" t="s">
        <v>1335</v>
      </c>
      <c r="J493" s="1" t="s">
        <v>629</v>
      </c>
      <c r="K493" s="4"/>
      <c r="L493" s="4"/>
      <c r="M493" s="5"/>
      <c r="N493" s="5"/>
      <c r="O493" s="1"/>
      <c r="P493" s="1" t="s">
        <v>7</v>
      </c>
      <c r="Q493" s="1">
        <v>2019</v>
      </c>
      <c r="R493" s="3">
        <v>21.85</v>
      </c>
      <c r="S493" s="1" t="s">
        <v>630</v>
      </c>
      <c r="T493" s="1" t="s">
        <v>16</v>
      </c>
    </row>
    <row r="494" spans="1:20" x14ac:dyDescent="0.3">
      <c r="A494" s="1">
        <v>493</v>
      </c>
      <c r="B494" s="1" t="s">
        <v>1459</v>
      </c>
      <c r="C494" s="1" t="s">
        <v>1465</v>
      </c>
      <c r="D494" s="1" t="s">
        <v>1455</v>
      </c>
      <c r="E494" s="1" t="s">
        <v>1452</v>
      </c>
      <c r="F494" s="1" t="s">
        <v>1333</v>
      </c>
      <c r="G494" s="1" t="s">
        <v>1394</v>
      </c>
      <c r="H494" s="1" t="s">
        <v>1331</v>
      </c>
      <c r="I494" s="1" t="s">
        <v>1333</v>
      </c>
      <c r="J494" s="1" t="s">
        <v>631</v>
      </c>
      <c r="K494" s="4"/>
      <c r="L494" s="4"/>
      <c r="M494" s="5"/>
      <c r="N494" s="5"/>
      <c r="O494" s="1"/>
      <c r="P494" s="1" t="s">
        <v>7</v>
      </c>
      <c r="Q494" s="1">
        <v>2019</v>
      </c>
      <c r="R494" s="3">
        <v>52760</v>
      </c>
      <c r="S494" s="1" t="s">
        <v>628</v>
      </c>
      <c r="T494" s="1" t="s">
        <v>11</v>
      </c>
    </row>
    <row r="495" spans="1:20" x14ac:dyDescent="0.3">
      <c r="A495" s="1">
        <v>494</v>
      </c>
      <c r="B495" s="1" t="s">
        <v>1459</v>
      </c>
      <c r="C495" s="1" t="s">
        <v>1465</v>
      </c>
      <c r="D495" s="1" t="s">
        <v>1455</v>
      </c>
      <c r="E495" s="1" t="s">
        <v>1452</v>
      </c>
      <c r="F495" s="1" t="s">
        <v>1336</v>
      </c>
      <c r="G495" s="1" t="s">
        <v>1394</v>
      </c>
      <c r="H495" s="1" t="s">
        <v>1331</v>
      </c>
      <c r="I495" s="1" t="s">
        <v>1336</v>
      </c>
      <c r="J495" s="1" t="s">
        <v>632</v>
      </c>
      <c r="K495" s="4"/>
      <c r="L495" s="4"/>
      <c r="M495" s="5"/>
      <c r="N495" s="5"/>
      <c r="O495" s="1"/>
      <c r="P495" s="1" t="s">
        <v>7</v>
      </c>
      <c r="Q495" s="1">
        <v>2019</v>
      </c>
      <c r="R495" s="3">
        <v>5823.9</v>
      </c>
      <c r="S495" s="1" t="s">
        <v>633</v>
      </c>
      <c r="T495" s="1" t="s">
        <v>20</v>
      </c>
    </row>
    <row r="496" spans="1:20" x14ac:dyDescent="0.3">
      <c r="A496" s="1">
        <v>495</v>
      </c>
      <c r="B496" s="1" t="s">
        <v>1459</v>
      </c>
      <c r="C496" s="1" t="s">
        <v>1465</v>
      </c>
      <c r="D496" s="1" t="s">
        <v>1456</v>
      </c>
      <c r="E496" s="1" t="s">
        <v>1452</v>
      </c>
      <c r="F496" s="1" t="s">
        <v>1335</v>
      </c>
      <c r="G496" s="1" t="s">
        <v>1394</v>
      </c>
      <c r="H496" s="1" t="s">
        <v>1337</v>
      </c>
      <c r="I496" s="1" t="s">
        <v>1335</v>
      </c>
      <c r="J496" s="1" t="s">
        <v>636</v>
      </c>
      <c r="K496" s="4"/>
      <c r="L496" s="4"/>
      <c r="M496" s="5"/>
      <c r="N496" s="5"/>
      <c r="O496" s="1"/>
      <c r="P496" s="1" t="s">
        <v>7</v>
      </c>
      <c r="Q496" s="1">
        <v>2019</v>
      </c>
      <c r="R496" s="3">
        <v>21.61</v>
      </c>
      <c r="S496" s="1" t="s">
        <v>637</v>
      </c>
      <c r="T496" s="1" t="s">
        <v>16</v>
      </c>
    </row>
    <row r="497" spans="1:20" x14ac:dyDescent="0.3">
      <c r="A497" s="1">
        <v>496</v>
      </c>
      <c r="B497" s="1" t="s">
        <v>1459</v>
      </c>
      <c r="C497" s="1" t="s">
        <v>1465</v>
      </c>
      <c r="D497" s="1" t="s">
        <v>1456</v>
      </c>
      <c r="E497" s="1" t="s">
        <v>1452</v>
      </c>
      <c r="F497" s="1" t="s">
        <v>1354</v>
      </c>
      <c r="G497" s="1" t="s">
        <v>1394</v>
      </c>
      <c r="H497" s="1" t="s">
        <v>1337</v>
      </c>
      <c r="I497" s="1" t="s">
        <v>1354</v>
      </c>
      <c r="J497" s="1" t="s">
        <v>638</v>
      </c>
      <c r="K497" s="4"/>
      <c r="L497" s="4"/>
      <c r="M497" s="5"/>
      <c r="N497" s="5"/>
      <c r="O497" s="1"/>
      <c r="P497" s="1" t="s">
        <v>7</v>
      </c>
      <c r="Q497" s="1">
        <v>2019</v>
      </c>
      <c r="R497" s="3">
        <v>5.0519999999999996</v>
      </c>
      <c r="S497" s="1" t="s">
        <v>639</v>
      </c>
      <c r="T497" s="1" t="s">
        <v>203</v>
      </c>
    </row>
    <row r="498" spans="1:20" x14ac:dyDescent="0.3">
      <c r="A498" s="1">
        <v>497</v>
      </c>
      <c r="B498" s="1" t="s">
        <v>1459</v>
      </c>
      <c r="C498" s="1" t="s">
        <v>1465</v>
      </c>
      <c r="D498" s="1" t="s">
        <v>1456</v>
      </c>
      <c r="E498" s="1" t="s">
        <v>1452</v>
      </c>
      <c r="F498" s="1" t="s">
        <v>1333</v>
      </c>
      <c r="G498" s="1" t="s">
        <v>1394</v>
      </c>
      <c r="H498" s="1" t="s">
        <v>1337</v>
      </c>
      <c r="I498" s="1" t="s">
        <v>1333</v>
      </c>
      <c r="J498" s="1" t="s">
        <v>640</v>
      </c>
      <c r="K498" s="4"/>
      <c r="L498" s="4"/>
      <c r="M498" s="5"/>
      <c r="N498" s="5"/>
      <c r="O498" s="1"/>
      <c r="P498" s="1" t="s">
        <v>7</v>
      </c>
      <c r="Q498" s="1">
        <v>2019</v>
      </c>
      <c r="R498" s="3">
        <v>3397909</v>
      </c>
      <c r="S498" s="1" t="s">
        <v>635</v>
      </c>
      <c r="T498" s="1" t="s">
        <v>11</v>
      </c>
    </row>
    <row r="499" spans="1:20" x14ac:dyDescent="0.3">
      <c r="A499" s="1">
        <v>498</v>
      </c>
      <c r="B499" s="1" t="s">
        <v>1459</v>
      </c>
      <c r="C499" s="1" t="s">
        <v>1465</v>
      </c>
      <c r="D499" s="1" t="s">
        <v>1456</v>
      </c>
      <c r="E499" s="1" t="s">
        <v>1452</v>
      </c>
      <c r="F499" s="1" t="s">
        <v>1336</v>
      </c>
      <c r="G499" s="1" t="s">
        <v>1394</v>
      </c>
      <c r="H499" s="1" t="s">
        <v>1337</v>
      </c>
      <c r="I499" s="1" t="s">
        <v>1336</v>
      </c>
      <c r="J499" s="1" t="s">
        <v>641</v>
      </c>
      <c r="K499" s="4"/>
      <c r="L499" s="4"/>
      <c r="M499" s="5"/>
      <c r="N499" s="5"/>
      <c r="O499" s="1"/>
      <c r="P499" s="1" t="s">
        <v>7</v>
      </c>
      <c r="Q499" s="1">
        <v>2019</v>
      </c>
      <c r="R499" s="3">
        <v>370930.2</v>
      </c>
      <c r="S499" s="1" t="s">
        <v>642</v>
      </c>
      <c r="T499" s="1" t="s">
        <v>20</v>
      </c>
    </row>
    <row r="500" spans="1:20" x14ac:dyDescent="0.3">
      <c r="A500" s="1">
        <v>499</v>
      </c>
      <c r="B500" s="1" t="s">
        <v>1459</v>
      </c>
      <c r="C500" s="1" t="s">
        <v>1465</v>
      </c>
      <c r="D500" s="1" t="s">
        <v>1456</v>
      </c>
      <c r="E500" s="1" t="s">
        <v>1333</v>
      </c>
      <c r="F500" s="1" t="s">
        <v>1336</v>
      </c>
      <c r="G500" s="1" t="s">
        <v>1394</v>
      </c>
      <c r="H500" s="1" t="s">
        <v>1374</v>
      </c>
      <c r="I500" s="1" t="s">
        <v>1336</v>
      </c>
      <c r="J500" s="1" t="s">
        <v>643</v>
      </c>
      <c r="K500" s="4"/>
      <c r="L500" s="4"/>
      <c r="M500" s="5"/>
      <c r="N500" s="5"/>
      <c r="O500" s="1"/>
      <c r="P500" s="1" t="s">
        <v>7</v>
      </c>
      <c r="Q500" s="1">
        <v>2019</v>
      </c>
      <c r="R500" s="3">
        <v>1129.7</v>
      </c>
      <c r="S500" s="1" t="s">
        <v>644</v>
      </c>
      <c r="T500" s="1" t="s">
        <v>645</v>
      </c>
    </row>
    <row r="501" spans="1:20" x14ac:dyDescent="0.3">
      <c r="A501" s="1">
        <v>500</v>
      </c>
      <c r="B501" s="1" t="s">
        <v>1459</v>
      </c>
      <c r="C501" s="1" t="s">
        <v>1465</v>
      </c>
      <c r="D501" s="1" t="s">
        <v>1456</v>
      </c>
      <c r="E501" s="1" t="s">
        <v>1382</v>
      </c>
      <c r="F501" s="1" t="s">
        <v>1335</v>
      </c>
      <c r="G501" s="1" t="s">
        <v>1394</v>
      </c>
      <c r="H501" s="1" t="s">
        <v>1338</v>
      </c>
      <c r="I501" s="1" t="s">
        <v>1335</v>
      </c>
      <c r="J501" s="1" t="s">
        <v>648</v>
      </c>
      <c r="K501" s="4"/>
      <c r="L501" s="4"/>
      <c r="M501" s="5"/>
      <c r="N501" s="5"/>
      <c r="O501" s="1"/>
      <c r="P501" s="1" t="s">
        <v>7</v>
      </c>
      <c r="Q501" s="1">
        <v>2019</v>
      </c>
      <c r="R501" s="3">
        <v>21.61</v>
      </c>
      <c r="S501" s="1" t="s">
        <v>649</v>
      </c>
      <c r="T501" s="1" t="s">
        <v>16</v>
      </c>
    </row>
    <row r="502" spans="1:20" x14ac:dyDescent="0.3">
      <c r="A502" s="1">
        <v>501</v>
      </c>
      <c r="B502" s="1" t="s">
        <v>1459</v>
      </c>
      <c r="C502" s="1" t="s">
        <v>1465</v>
      </c>
      <c r="D502" s="1" t="s">
        <v>1456</v>
      </c>
      <c r="E502" s="1" t="s">
        <v>1382</v>
      </c>
      <c r="F502" s="1" t="s">
        <v>1333</v>
      </c>
      <c r="G502" s="1" t="s">
        <v>1394</v>
      </c>
      <c r="H502" s="1" t="s">
        <v>1338</v>
      </c>
      <c r="I502" s="1" t="s">
        <v>1333</v>
      </c>
      <c r="J502" s="1" t="s">
        <v>650</v>
      </c>
      <c r="K502" s="4"/>
      <c r="L502" s="4"/>
      <c r="M502" s="5"/>
      <c r="N502" s="5"/>
      <c r="O502" s="1"/>
      <c r="P502" s="1" t="s">
        <v>7</v>
      </c>
      <c r="Q502" s="1">
        <v>2019</v>
      </c>
      <c r="R502" s="3">
        <v>3397909</v>
      </c>
      <c r="S502" s="1" t="s">
        <v>647</v>
      </c>
      <c r="T502" s="1" t="s">
        <v>11</v>
      </c>
    </row>
    <row r="503" spans="1:20" x14ac:dyDescent="0.3">
      <c r="A503" s="1">
        <v>502</v>
      </c>
      <c r="B503" s="1" t="s">
        <v>1459</v>
      </c>
      <c r="C503" s="1" t="s">
        <v>1465</v>
      </c>
      <c r="D503" s="1" t="s">
        <v>1456</v>
      </c>
      <c r="E503" s="1" t="s">
        <v>1382</v>
      </c>
      <c r="F503" s="1" t="s">
        <v>1336</v>
      </c>
      <c r="G503" s="1" t="s">
        <v>1394</v>
      </c>
      <c r="H503" s="1" t="s">
        <v>1338</v>
      </c>
      <c r="I503" s="1" t="s">
        <v>1336</v>
      </c>
      <c r="J503" s="1" t="s">
        <v>651</v>
      </c>
      <c r="K503" s="4"/>
      <c r="L503" s="4"/>
      <c r="M503" s="5"/>
      <c r="N503" s="5"/>
      <c r="O503" s="1"/>
      <c r="P503" s="1" t="s">
        <v>7</v>
      </c>
      <c r="Q503" s="1">
        <v>2019</v>
      </c>
      <c r="R503" s="3">
        <v>370930.2</v>
      </c>
      <c r="S503" s="1" t="s">
        <v>652</v>
      </c>
      <c r="T503" s="1" t="s">
        <v>20</v>
      </c>
    </row>
    <row r="504" spans="1:20" x14ac:dyDescent="0.3">
      <c r="A504" s="1">
        <v>503</v>
      </c>
      <c r="B504" s="1" t="s">
        <v>1459</v>
      </c>
      <c r="C504" s="1" t="s">
        <v>1433</v>
      </c>
      <c r="D504" s="1" t="s">
        <v>1455</v>
      </c>
      <c r="E504" s="1" t="s">
        <v>1452</v>
      </c>
      <c r="F504" s="1" t="s">
        <v>1335</v>
      </c>
      <c r="G504" s="1" t="s">
        <v>1396</v>
      </c>
      <c r="H504" s="1" t="s">
        <v>1331</v>
      </c>
      <c r="I504" s="1" t="s">
        <v>1335</v>
      </c>
      <c r="J504" s="1" t="s">
        <v>657</v>
      </c>
      <c r="K504" s="4"/>
      <c r="L504" s="4"/>
      <c r="M504" s="5"/>
      <c r="N504" s="5"/>
      <c r="O504" s="1"/>
      <c r="P504" s="1" t="s">
        <v>7</v>
      </c>
      <c r="Q504" s="1">
        <v>2019</v>
      </c>
      <c r="R504" s="3">
        <v>19.05</v>
      </c>
      <c r="S504" s="1" t="s">
        <v>658</v>
      </c>
      <c r="T504" s="1" t="s">
        <v>16</v>
      </c>
    </row>
    <row r="505" spans="1:20" x14ac:dyDescent="0.3">
      <c r="A505" s="1">
        <v>504</v>
      </c>
      <c r="B505" s="1" t="s">
        <v>1459</v>
      </c>
      <c r="C505" s="1" t="s">
        <v>1433</v>
      </c>
      <c r="D505" s="1" t="s">
        <v>1455</v>
      </c>
      <c r="E505" s="1" t="s">
        <v>1452</v>
      </c>
      <c r="F505" s="1" t="s">
        <v>1333</v>
      </c>
      <c r="G505" s="1" t="s">
        <v>1396</v>
      </c>
      <c r="H505" s="1" t="s">
        <v>1331</v>
      </c>
      <c r="I505" s="1" t="s">
        <v>1333</v>
      </c>
      <c r="J505" s="1" t="s">
        <v>659</v>
      </c>
      <c r="K505" s="4"/>
      <c r="L505" s="4"/>
      <c r="M505" s="5"/>
      <c r="N505" s="5"/>
      <c r="O505" s="1"/>
      <c r="P505" s="1" t="s">
        <v>7</v>
      </c>
      <c r="Q505" s="1">
        <v>2019</v>
      </c>
      <c r="R505" s="3">
        <v>31083</v>
      </c>
      <c r="S505" s="1" t="s">
        <v>656</v>
      </c>
      <c r="T505" s="1" t="s">
        <v>11</v>
      </c>
    </row>
    <row r="506" spans="1:20" x14ac:dyDescent="0.3">
      <c r="A506" s="1">
        <v>505</v>
      </c>
      <c r="B506" s="1" t="s">
        <v>1459</v>
      </c>
      <c r="C506" s="1" t="s">
        <v>1433</v>
      </c>
      <c r="D506" s="1" t="s">
        <v>1455</v>
      </c>
      <c r="E506" s="1" t="s">
        <v>1452</v>
      </c>
      <c r="F506" s="1" t="s">
        <v>1336</v>
      </c>
      <c r="G506" s="1" t="s">
        <v>1396</v>
      </c>
      <c r="H506" s="1" t="s">
        <v>1331</v>
      </c>
      <c r="I506" s="1" t="s">
        <v>1336</v>
      </c>
      <c r="J506" s="1" t="s">
        <v>660</v>
      </c>
      <c r="K506" s="4"/>
      <c r="L506" s="4"/>
      <c r="M506" s="5"/>
      <c r="N506" s="5"/>
      <c r="O506" s="1"/>
      <c r="P506" s="1" t="s">
        <v>7</v>
      </c>
      <c r="Q506" s="1">
        <v>2019</v>
      </c>
      <c r="R506" s="3">
        <v>3432.8</v>
      </c>
      <c r="S506" s="1" t="s">
        <v>661</v>
      </c>
      <c r="T506" s="1" t="s">
        <v>20</v>
      </c>
    </row>
    <row r="507" spans="1:20" x14ac:dyDescent="0.3">
      <c r="A507" s="1">
        <v>506</v>
      </c>
      <c r="B507" s="1" t="s">
        <v>1454</v>
      </c>
      <c r="C507" s="1" t="s">
        <v>1451</v>
      </c>
      <c r="D507" s="1" t="s">
        <v>1455</v>
      </c>
      <c r="E507" s="1" t="s">
        <v>1452</v>
      </c>
      <c r="F507" s="1" t="s">
        <v>1333</v>
      </c>
      <c r="G507" s="1" t="s">
        <v>1397</v>
      </c>
      <c r="H507" s="1" t="s">
        <v>1331</v>
      </c>
      <c r="I507" s="1" t="s">
        <v>1333</v>
      </c>
      <c r="J507" s="1" t="s">
        <v>664</v>
      </c>
      <c r="K507" s="4"/>
      <c r="L507" s="4"/>
      <c r="M507" s="5"/>
      <c r="N507" s="5"/>
      <c r="O507" s="1"/>
      <c r="P507" s="1" t="s">
        <v>7</v>
      </c>
      <c r="Q507" s="1">
        <v>2019</v>
      </c>
      <c r="R507" s="3">
        <v>0</v>
      </c>
      <c r="S507" s="1" t="s">
        <v>663</v>
      </c>
      <c r="T507" s="1" t="s">
        <v>11</v>
      </c>
    </row>
    <row r="508" spans="1:20" x14ac:dyDescent="0.3">
      <c r="A508" s="1">
        <v>507</v>
      </c>
      <c r="B508" s="1" t="s">
        <v>1454</v>
      </c>
      <c r="C508" s="1" t="s">
        <v>1465</v>
      </c>
      <c r="D508" s="1" t="s">
        <v>1451</v>
      </c>
      <c r="E508" s="1" t="s">
        <v>1452</v>
      </c>
      <c r="F508" s="1" t="s">
        <v>1335</v>
      </c>
      <c r="G508" s="1" t="s">
        <v>1399</v>
      </c>
      <c r="H508" s="1" t="s">
        <v>1340</v>
      </c>
      <c r="I508" s="1" t="s">
        <v>1335</v>
      </c>
      <c r="J508" s="1" t="s">
        <v>669</v>
      </c>
      <c r="K508" s="4"/>
      <c r="L508" s="4"/>
      <c r="M508" s="5"/>
      <c r="N508" s="5"/>
      <c r="O508" s="1"/>
      <c r="P508" s="1" t="s">
        <v>7</v>
      </c>
      <c r="Q508" s="1">
        <v>2019</v>
      </c>
      <c r="R508" s="3">
        <v>9.02</v>
      </c>
      <c r="S508" s="1" t="s">
        <v>670</v>
      </c>
      <c r="T508" s="1" t="s">
        <v>16</v>
      </c>
    </row>
    <row r="509" spans="1:20" x14ac:dyDescent="0.3">
      <c r="A509" s="1">
        <v>508</v>
      </c>
      <c r="B509" s="1" t="s">
        <v>1454</v>
      </c>
      <c r="C509" s="1" t="s">
        <v>1465</v>
      </c>
      <c r="D509" s="1" t="s">
        <v>1451</v>
      </c>
      <c r="E509" s="1" t="s">
        <v>1452</v>
      </c>
      <c r="F509" s="1" t="s">
        <v>1333</v>
      </c>
      <c r="G509" s="1" t="s">
        <v>1399</v>
      </c>
      <c r="H509" s="1" t="s">
        <v>1340</v>
      </c>
      <c r="I509" s="1" t="s">
        <v>1333</v>
      </c>
      <c r="J509" s="1" t="s">
        <v>671</v>
      </c>
      <c r="K509" s="4"/>
      <c r="L509" s="4"/>
      <c r="M509" s="5"/>
      <c r="N509" s="5"/>
      <c r="O509" s="1"/>
      <c r="P509" s="1" t="s">
        <v>7</v>
      </c>
      <c r="Q509" s="1">
        <v>2019</v>
      </c>
      <c r="R509" s="3">
        <v>995417</v>
      </c>
      <c r="S509" s="1" t="s">
        <v>672</v>
      </c>
      <c r="T509" s="1" t="s">
        <v>673</v>
      </c>
    </row>
    <row r="510" spans="1:20" x14ac:dyDescent="0.3">
      <c r="A510" s="1">
        <v>509</v>
      </c>
      <c r="B510" s="1" t="s">
        <v>1454</v>
      </c>
      <c r="C510" s="1" t="s">
        <v>1465</v>
      </c>
      <c r="D510" s="1" t="s">
        <v>1451</v>
      </c>
      <c r="E510" s="1" t="s">
        <v>1452</v>
      </c>
      <c r="F510" s="1" t="s">
        <v>1336</v>
      </c>
      <c r="G510" s="1" t="s">
        <v>1399</v>
      </c>
      <c r="H510" s="1" t="s">
        <v>1340</v>
      </c>
      <c r="I510" s="1" t="s">
        <v>1336</v>
      </c>
      <c r="J510" s="1" t="s">
        <v>674</v>
      </c>
      <c r="K510" s="4"/>
      <c r="L510" s="4"/>
      <c r="M510" s="5"/>
      <c r="N510" s="5"/>
      <c r="O510" s="1"/>
      <c r="P510" s="1" t="s">
        <v>7</v>
      </c>
      <c r="Q510" s="1">
        <v>2019</v>
      </c>
      <c r="R510" s="3">
        <v>477.3</v>
      </c>
      <c r="S510" s="1" t="s">
        <v>675</v>
      </c>
      <c r="T510" s="1" t="s">
        <v>20</v>
      </c>
    </row>
    <row r="511" spans="1:20" x14ac:dyDescent="0.3">
      <c r="A511" s="1">
        <v>510</v>
      </c>
      <c r="B511" s="1" t="s">
        <v>1454</v>
      </c>
      <c r="C511" s="1" t="s">
        <v>1465</v>
      </c>
      <c r="D511" s="1" t="s">
        <v>1452</v>
      </c>
      <c r="E511" s="1" t="s">
        <v>1452</v>
      </c>
      <c r="F511" s="1" t="s">
        <v>1335</v>
      </c>
      <c r="G511" s="1" t="s">
        <v>1399</v>
      </c>
      <c r="H511" s="1" t="s">
        <v>1349</v>
      </c>
      <c r="I511" s="1" t="s">
        <v>1335</v>
      </c>
      <c r="J511" s="1" t="s">
        <v>680</v>
      </c>
      <c r="K511" s="4"/>
      <c r="L511" s="4"/>
      <c r="M511" s="5"/>
      <c r="N511" s="5"/>
      <c r="O511" s="1"/>
      <c r="P511" s="1" t="s">
        <v>7</v>
      </c>
      <c r="Q511" s="1">
        <v>2019</v>
      </c>
      <c r="R511" s="3">
        <v>7.55</v>
      </c>
      <c r="S511" s="1" t="s">
        <v>681</v>
      </c>
      <c r="T511" s="1" t="s">
        <v>16</v>
      </c>
    </row>
    <row r="512" spans="1:20" x14ac:dyDescent="0.3">
      <c r="A512" s="1">
        <v>511</v>
      </c>
      <c r="B512" s="1" t="s">
        <v>1454</v>
      </c>
      <c r="C512" s="1" t="s">
        <v>1465</v>
      </c>
      <c r="D512" s="1" t="s">
        <v>1452</v>
      </c>
      <c r="E512" s="1" t="s">
        <v>1452</v>
      </c>
      <c r="F512" s="1" t="s">
        <v>1333</v>
      </c>
      <c r="G512" s="1" t="s">
        <v>1399</v>
      </c>
      <c r="H512" s="1" t="s">
        <v>1349</v>
      </c>
      <c r="I512" s="1" t="s">
        <v>1333</v>
      </c>
      <c r="J512" s="1" t="s">
        <v>682</v>
      </c>
      <c r="K512" s="4"/>
      <c r="L512" s="4"/>
      <c r="M512" s="5"/>
      <c r="N512" s="5"/>
      <c r="O512" s="1"/>
      <c r="P512" s="1" t="s">
        <v>7</v>
      </c>
      <c r="Q512" s="1">
        <v>2019</v>
      </c>
      <c r="R512" s="3">
        <v>3512609</v>
      </c>
      <c r="S512" s="1" t="s">
        <v>679</v>
      </c>
      <c r="T512" s="1" t="s">
        <v>673</v>
      </c>
    </row>
    <row r="513" spans="1:20" x14ac:dyDescent="0.3">
      <c r="A513" s="1">
        <v>512</v>
      </c>
      <c r="B513" s="1" t="s">
        <v>1454</v>
      </c>
      <c r="C513" s="1" t="s">
        <v>1465</v>
      </c>
      <c r="D513" s="1" t="s">
        <v>1452</v>
      </c>
      <c r="E513" s="1" t="s">
        <v>1452</v>
      </c>
      <c r="F513" s="1" t="s">
        <v>1336</v>
      </c>
      <c r="G513" s="1" t="s">
        <v>1399</v>
      </c>
      <c r="H513" s="1" t="s">
        <v>1349</v>
      </c>
      <c r="I513" s="1" t="s">
        <v>1336</v>
      </c>
      <c r="J513" s="1" t="s">
        <v>683</v>
      </c>
      <c r="K513" s="4"/>
      <c r="L513" s="4"/>
      <c r="M513" s="5"/>
      <c r="N513" s="5"/>
      <c r="O513" s="1"/>
      <c r="P513" s="1" t="s">
        <v>7</v>
      </c>
      <c r="Q513" s="1">
        <v>2019</v>
      </c>
      <c r="R513" s="3">
        <v>27629.599999999999</v>
      </c>
      <c r="S513" s="1" t="s">
        <v>684</v>
      </c>
      <c r="T513" s="1" t="s">
        <v>20</v>
      </c>
    </row>
    <row r="514" spans="1:20" x14ac:dyDescent="0.3">
      <c r="A514" s="1">
        <v>513</v>
      </c>
      <c r="B514" s="1" t="s">
        <v>1454</v>
      </c>
      <c r="C514" s="1" t="s">
        <v>1465</v>
      </c>
      <c r="D514" s="1" t="s">
        <v>1462</v>
      </c>
      <c r="E514" s="1" t="s">
        <v>1455</v>
      </c>
      <c r="F514" s="1" t="s">
        <v>1335</v>
      </c>
      <c r="G514" s="1" t="s">
        <v>1399</v>
      </c>
      <c r="H514" s="1" t="s">
        <v>1355</v>
      </c>
      <c r="I514" s="1" t="s">
        <v>1335</v>
      </c>
      <c r="J514" s="1" t="s">
        <v>687</v>
      </c>
      <c r="K514" s="4"/>
      <c r="L514" s="4"/>
      <c r="M514" s="5"/>
      <c r="N514" s="5"/>
      <c r="O514" s="1"/>
      <c r="P514" s="1" t="s">
        <v>7</v>
      </c>
      <c r="Q514" s="1">
        <v>2019</v>
      </c>
      <c r="R514" s="3">
        <v>2.91</v>
      </c>
      <c r="S514" s="1" t="s">
        <v>688</v>
      </c>
      <c r="T514" s="1" t="s">
        <v>16</v>
      </c>
    </row>
    <row r="515" spans="1:20" x14ac:dyDescent="0.3">
      <c r="A515" s="1">
        <v>514</v>
      </c>
      <c r="B515" s="1" t="s">
        <v>1454</v>
      </c>
      <c r="C515" s="1" t="s">
        <v>1465</v>
      </c>
      <c r="D515" s="1" t="s">
        <v>1462</v>
      </c>
      <c r="E515" s="1" t="s">
        <v>1455</v>
      </c>
      <c r="F515" s="1" t="s">
        <v>1354</v>
      </c>
      <c r="G515" s="1" t="s">
        <v>1399</v>
      </c>
      <c r="H515" s="1" t="s">
        <v>1355</v>
      </c>
      <c r="I515" s="1" t="s">
        <v>1354</v>
      </c>
      <c r="J515" s="1" t="s">
        <v>689</v>
      </c>
      <c r="K515" s="4"/>
      <c r="L515" s="4"/>
      <c r="M515" s="5"/>
      <c r="N515" s="5"/>
      <c r="O515" s="1"/>
      <c r="P515" s="1" t="s">
        <v>7</v>
      </c>
      <c r="Q515" s="1">
        <v>2019</v>
      </c>
      <c r="R515" s="3">
        <v>1.034</v>
      </c>
      <c r="S515" s="1" t="s">
        <v>690</v>
      </c>
      <c r="T515" s="1" t="s">
        <v>691</v>
      </c>
    </row>
    <row r="516" spans="1:20" x14ac:dyDescent="0.3">
      <c r="A516" s="1">
        <v>515</v>
      </c>
      <c r="B516" s="1" t="s">
        <v>1454</v>
      </c>
      <c r="C516" s="1" t="s">
        <v>1465</v>
      </c>
      <c r="D516" s="1" t="s">
        <v>1462</v>
      </c>
      <c r="E516" s="1" t="s">
        <v>1455</v>
      </c>
      <c r="F516" s="1" t="s">
        <v>1333</v>
      </c>
      <c r="G516" s="1" t="s">
        <v>1399</v>
      </c>
      <c r="H516" s="1" t="s">
        <v>1355</v>
      </c>
      <c r="I516" s="1" t="s">
        <v>1333</v>
      </c>
      <c r="J516" s="1" t="s">
        <v>692</v>
      </c>
      <c r="K516" s="4"/>
      <c r="L516" s="4"/>
      <c r="M516" s="5"/>
      <c r="N516" s="5"/>
      <c r="O516" s="1"/>
      <c r="P516" s="1" t="s">
        <v>7</v>
      </c>
      <c r="Q516" s="1">
        <v>2019</v>
      </c>
      <c r="R516" s="3">
        <v>11287053</v>
      </c>
      <c r="S516" s="1" t="s">
        <v>686</v>
      </c>
      <c r="T516" s="1" t="s">
        <v>673</v>
      </c>
    </row>
    <row r="517" spans="1:20" x14ac:dyDescent="0.3">
      <c r="A517" s="1">
        <v>516</v>
      </c>
      <c r="B517" s="1" t="s">
        <v>1454</v>
      </c>
      <c r="C517" s="1" t="s">
        <v>1465</v>
      </c>
      <c r="D517" s="1" t="s">
        <v>1462</v>
      </c>
      <c r="E517" s="1" t="s">
        <v>1455</v>
      </c>
      <c r="F517" s="1" t="s">
        <v>1336</v>
      </c>
      <c r="G517" s="1" t="s">
        <v>1399</v>
      </c>
      <c r="H517" s="1" t="s">
        <v>1355</v>
      </c>
      <c r="I517" s="1" t="s">
        <v>1336</v>
      </c>
      <c r="J517" s="1" t="s">
        <v>693</v>
      </c>
      <c r="K517" s="4"/>
      <c r="L517" s="4"/>
      <c r="M517" s="5"/>
      <c r="N517" s="5"/>
      <c r="O517" s="1"/>
      <c r="P517" s="1" t="s">
        <v>7</v>
      </c>
      <c r="Q517" s="1">
        <v>2019</v>
      </c>
      <c r="R517" s="3">
        <v>33975.1</v>
      </c>
      <c r="S517" s="1" t="s">
        <v>694</v>
      </c>
      <c r="T517" s="1" t="s">
        <v>20</v>
      </c>
    </row>
    <row r="518" spans="1:20" x14ac:dyDescent="0.3">
      <c r="A518" s="1">
        <v>517</v>
      </c>
      <c r="B518" s="1" t="s">
        <v>1454</v>
      </c>
      <c r="C518" s="1" t="s">
        <v>1465</v>
      </c>
      <c r="D518" s="1" t="s">
        <v>1455</v>
      </c>
      <c r="E518" s="1" t="s">
        <v>1452</v>
      </c>
      <c r="F518" s="1" t="s">
        <v>1335</v>
      </c>
      <c r="G518" s="1" t="s">
        <v>1399</v>
      </c>
      <c r="H518" s="1" t="s">
        <v>1331</v>
      </c>
      <c r="I518" s="1" t="s">
        <v>1335</v>
      </c>
      <c r="J518" s="1" t="s">
        <v>697</v>
      </c>
      <c r="K518" s="4"/>
      <c r="L518" s="4"/>
      <c r="M518" s="5"/>
      <c r="N518" s="5"/>
      <c r="O518" s="1"/>
      <c r="P518" s="1" t="s">
        <v>7</v>
      </c>
      <c r="Q518" s="1">
        <v>2019</v>
      </c>
      <c r="R518" s="3">
        <v>4.62</v>
      </c>
      <c r="S518" s="1" t="s">
        <v>698</v>
      </c>
      <c r="T518" s="1" t="s">
        <v>16</v>
      </c>
    </row>
    <row r="519" spans="1:20" x14ac:dyDescent="0.3">
      <c r="A519" s="1">
        <v>518</v>
      </c>
      <c r="B519" s="1" t="s">
        <v>1454</v>
      </c>
      <c r="C519" s="1" t="s">
        <v>1465</v>
      </c>
      <c r="D519" s="1" t="s">
        <v>1455</v>
      </c>
      <c r="E519" s="1" t="s">
        <v>1452</v>
      </c>
      <c r="F519" s="1" t="s">
        <v>1333</v>
      </c>
      <c r="G519" s="1" t="s">
        <v>1399</v>
      </c>
      <c r="H519" s="1" t="s">
        <v>1331</v>
      </c>
      <c r="I519" s="1" t="s">
        <v>1333</v>
      </c>
      <c r="J519" s="1" t="s">
        <v>699</v>
      </c>
      <c r="K519" s="4"/>
      <c r="L519" s="4"/>
      <c r="M519" s="5"/>
      <c r="N519" s="5"/>
      <c r="O519" s="1"/>
      <c r="P519" s="1" t="s">
        <v>7</v>
      </c>
      <c r="Q519" s="1">
        <v>2019</v>
      </c>
      <c r="R519" s="3">
        <v>10268012</v>
      </c>
      <c r="S519" s="1" t="s">
        <v>696</v>
      </c>
      <c r="T519" s="1" t="s">
        <v>673</v>
      </c>
    </row>
    <row r="520" spans="1:20" x14ac:dyDescent="0.3">
      <c r="A520" s="1">
        <v>519</v>
      </c>
      <c r="B520" s="1" t="s">
        <v>1454</v>
      </c>
      <c r="C520" s="1" t="s">
        <v>1465</v>
      </c>
      <c r="D520" s="1" t="s">
        <v>1455</v>
      </c>
      <c r="E520" s="1" t="s">
        <v>1452</v>
      </c>
      <c r="F520" s="1" t="s">
        <v>1336</v>
      </c>
      <c r="G520" s="1" t="s">
        <v>1399</v>
      </c>
      <c r="H520" s="1" t="s">
        <v>1331</v>
      </c>
      <c r="I520" s="1" t="s">
        <v>1336</v>
      </c>
      <c r="J520" s="1" t="s">
        <v>700</v>
      </c>
      <c r="K520" s="4"/>
      <c r="L520" s="4"/>
      <c r="M520" s="5"/>
      <c r="N520" s="5"/>
      <c r="O520" s="1"/>
      <c r="P520" s="1" t="s">
        <v>7</v>
      </c>
      <c r="Q520" s="1">
        <v>2019</v>
      </c>
      <c r="R520" s="3">
        <v>35881.1</v>
      </c>
      <c r="S520" s="1" t="s">
        <v>701</v>
      </c>
      <c r="T520" s="1" t="s">
        <v>20</v>
      </c>
    </row>
    <row r="521" spans="1:20" x14ac:dyDescent="0.3">
      <c r="A521" s="1">
        <v>520</v>
      </c>
      <c r="B521" s="1" t="s">
        <v>1454</v>
      </c>
      <c r="C521" s="1" t="s">
        <v>1465</v>
      </c>
      <c r="D521" s="1" t="s">
        <v>1459</v>
      </c>
      <c r="E521" s="1" t="s">
        <v>1333</v>
      </c>
      <c r="F521" s="1" t="s">
        <v>1354</v>
      </c>
      <c r="G521" s="1" t="s">
        <v>1399</v>
      </c>
      <c r="H521" s="1" t="s">
        <v>1402</v>
      </c>
      <c r="I521" s="1" t="s">
        <v>1354</v>
      </c>
      <c r="J521" s="1" t="s">
        <v>708</v>
      </c>
      <c r="K521" s="4"/>
      <c r="L521" s="4"/>
      <c r="M521" s="5"/>
      <c r="N521" s="5"/>
      <c r="O521" s="1"/>
      <c r="P521" s="1" t="s">
        <v>7</v>
      </c>
      <c r="Q521" s="1">
        <v>2019</v>
      </c>
      <c r="R521" s="3">
        <v>1.143</v>
      </c>
      <c r="S521" s="1" t="s">
        <v>709</v>
      </c>
      <c r="T521" s="1" t="s">
        <v>710</v>
      </c>
    </row>
    <row r="522" spans="1:20" x14ac:dyDescent="0.3">
      <c r="A522" s="1">
        <v>521</v>
      </c>
      <c r="B522" s="1" t="s">
        <v>1454</v>
      </c>
      <c r="C522" s="1" t="s">
        <v>1465</v>
      </c>
      <c r="D522" s="1" t="s">
        <v>1459</v>
      </c>
      <c r="E522" s="1" t="s">
        <v>1333</v>
      </c>
      <c r="F522" s="1" t="s">
        <v>1333</v>
      </c>
      <c r="G522" s="1" t="s">
        <v>1399</v>
      </c>
      <c r="H522" s="1" t="s">
        <v>1402</v>
      </c>
      <c r="I522" s="1" t="s">
        <v>1333</v>
      </c>
      <c r="J522" s="1" t="s">
        <v>711</v>
      </c>
      <c r="K522" s="4"/>
      <c r="L522" s="4"/>
      <c r="M522" s="5"/>
      <c r="N522" s="5"/>
      <c r="O522" s="1"/>
      <c r="P522" s="1" t="s">
        <v>7</v>
      </c>
      <c r="Q522" s="1">
        <v>2019</v>
      </c>
      <c r="R522" s="3">
        <v>36515188</v>
      </c>
      <c r="S522" s="1" t="s">
        <v>707</v>
      </c>
      <c r="T522" s="1" t="s">
        <v>673</v>
      </c>
    </row>
    <row r="523" spans="1:20" x14ac:dyDescent="0.3">
      <c r="A523" s="1">
        <v>522</v>
      </c>
      <c r="B523" s="1" t="s">
        <v>1454</v>
      </c>
      <c r="C523" s="1" t="s">
        <v>1465</v>
      </c>
      <c r="D523" s="1" t="s">
        <v>1436</v>
      </c>
      <c r="E523" s="1" t="s">
        <v>1452</v>
      </c>
      <c r="F523" s="1" t="s">
        <v>1335</v>
      </c>
      <c r="G523" s="1" t="s">
        <v>1399</v>
      </c>
      <c r="H523" s="1" t="s">
        <v>1361</v>
      </c>
      <c r="I523" s="1" t="s">
        <v>1335</v>
      </c>
      <c r="J523" s="1" t="s">
        <v>716</v>
      </c>
      <c r="K523" s="4"/>
      <c r="L523" s="4"/>
      <c r="M523" s="5"/>
      <c r="N523" s="5"/>
      <c r="O523" s="1"/>
      <c r="P523" s="1" t="s">
        <v>7</v>
      </c>
      <c r="Q523" s="1">
        <v>2019</v>
      </c>
      <c r="R523" s="3">
        <v>10.07</v>
      </c>
      <c r="S523" s="1" t="s">
        <v>717</v>
      </c>
      <c r="T523" s="1" t="s">
        <v>16</v>
      </c>
    </row>
    <row r="524" spans="1:20" x14ac:dyDescent="0.3">
      <c r="A524" s="1">
        <v>523</v>
      </c>
      <c r="B524" s="1" t="s">
        <v>1454</v>
      </c>
      <c r="C524" s="1" t="s">
        <v>1465</v>
      </c>
      <c r="D524" s="1" t="s">
        <v>1436</v>
      </c>
      <c r="E524" s="1" t="s">
        <v>1452</v>
      </c>
      <c r="F524" s="1" t="s">
        <v>1333</v>
      </c>
      <c r="G524" s="1" t="s">
        <v>1399</v>
      </c>
      <c r="H524" s="1" t="s">
        <v>1361</v>
      </c>
      <c r="I524" s="1" t="s">
        <v>1333</v>
      </c>
      <c r="J524" s="1" t="s">
        <v>718</v>
      </c>
      <c r="K524" s="4"/>
      <c r="L524" s="4"/>
      <c r="M524" s="5"/>
      <c r="N524" s="5"/>
      <c r="O524" s="1"/>
      <c r="P524" s="1" t="s">
        <v>7</v>
      </c>
      <c r="Q524" s="1">
        <v>2019</v>
      </c>
      <c r="R524" s="3">
        <v>5015601</v>
      </c>
      <c r="S524" s="1" t="s">
        <v>715</v>
      </c>
      <c r="T524" s="1" t="s">
        <v>673</v>
      </c>
    </row>
    <row r="525" spans="1:20" x14ac:dyDescent="0.3">
      <c r="A525" s="1">
        <v>524</v>
      </c>
      <c r="B525" s="1" t="s">
        <v>1454</v>
      </c>
      <c r="C525" s="1" t="s">
        <v>1465</v>
      </c>
      <c r="D525" s="1" t="s">
        <v>1436</v>
      </c>
      <c r="E525" s="1" t="s">
        <v>1452</v>
      </c>
      <c r="F525" s="1" t="s">
        <v>1336</v>
      </c>
      <c r="G525" s="1" t="s">
        <v>1399</v>
      </c>
      <c r="H525" s="1" t="s">
        <v>1361</v>
      </c>
      <c r="I525" s="1" t="s">
        <v>1336</v>
      </c>
      <c r="J525" s="1" t="s">
        <v>719</v>
      </c>
      <c r="K525" s="4"/>
      <c r="L525" s="4"/>
      <c r="M525" s="5"/>
      <c r="N525" s="5"/>
      <c r="O525" s="1"/>
      <c r="P525" s="1" t="s">
        <v>7</v>
      </c>
      <c r="Q525" s="1">
        <v>2019</v>
      </c>
      <c r="R525" s="3">
        <v>52667.5</v>
      </c>
      <c r="S525" s="1" t="s">
        <v>720</v>
      </c>
      <c r="T525" s="1" t="s">
        <v>20</v>
      </c>
    </row>
    <row r="526" spans="1:20" x14ac:dyDescent="0.3">
      <c r="A526" s="1">
        <v>525</v>
      </c>
      <c r="B526" s="1" t="s">
        <v>1454</v>
      </c>
      <c r="C526" s="1" t="s">
        <v>1465</v>
      </c>
      <c r="D526" s="1" t="s">
        <v>1456</v>
      </c>
      <c r="E526" s="1" t="s">
        <v>1452</v>
      </c>
      <c r="F526" s="1" t="s">
        <v>1335</v>
      </c>
      <c r="G526" s="1" t="s">
        <v>1399</v>
      </c>
      <c r="H526" s="1" t="s">
        <v>1337</v>
      </c>
      <c r="I526" s="1" t="s">
        <v>1335</v>
      </c>
      <c r="J526" s="1" t="s">
        <v>727</v>
      </c>
      <c r="K526" s="4"/>
      <c r="L526" s="4"/>
      <c r="M526" s="5"/>
      <c r="N526" s="5"/>
      <c r="O526" s="1"/>
      <c r="P526" s="1" t="s">
        <v>7</v>
      </c>
      <c r="Q526" s="1">
        <v>2019</v>
      </c>
      <c r="R526" s="3">
        <v>5.31</v>
      </c>
      <c r="S526" s="1" t="s">
        <v>728</v>
      </c>
      <c r="T526" s="1" t="s">
        <v>16</v>
      </c>
    </row>
    <row r="527" spans="1:20" x14ac:dyDescent="0.3">
      <c r="A527" s="1">
        <v>526</v>
      </c>
      <c r="B527" s="1" t="s">
        <v>1454</v>
      </c>
      <c r="C527" s="1" t="s">
        <v>1465</v>
      </c>
      <c r="D527" s="1" t="s">
        <v>1456</v>
      </c>
      <c r="E527" s="1" t="s">
        <v>1452</v>
      </c>
      <c r="F527" s="1" t="s">
        <v>1354</v>
      </c>
      <c r="G527" s="1" t="s">
        <v>1399</v>
      </c>
      <c r="H527" s="1" t="s">
        <v>1337</v>
      </c>
      <c r="I527" s="1" t="s">
        <v>1354</v>
      </c>
      <c r="J527" s="1" t="s">
        <v>729</v>
      </c>
      <c r="K527" s="4"/>
      <c r="L527" s="4"/>
      <c r="M527" s="5"/>
      <c r="N527" s="5"/>
      <c r="O527" s="1"/>
      <c r="P527" s="1" t="s">
        <v>7</v>
      </c>
      <c r="Q527" s="1">
        <v>2019</v>
      </c>
      <c r="R527" s="3">
        <v>1.0369999999999999</v>
      </c>
      <c r="S527" s="1" t="s">
        <v>730</v>
      </c>
      <c r="T527" s="1" t="s">
        <v>691</v>
      </c>
    </row>
    <row r="528" spans="1:20" x14ac:dyDescent="0.3">
      <c r="A528" s="1">
        <v>527</v>
      </c>
      <c r="B528" s="1" t="s">
        <v>1454</v>
      </c>
      <c r="C528" s="1" t="s">
        <v>1465</v>
      </c>
      <c r="D528" s="1" t="s">
        <v>1456</v>
      </c>
      <c r="E528" s="1" t="s">
        <v>1452</v>
      </c>
      <c r="F528" s="1" t="s">
        <v>1333</v>
      </c>
      <c r="G528" s="1" t="s">
        <v>1399</v>
      </c>
      <c r="H528" s="1" t="s">
        <v>1337</v>
      </c>
      <c r="I528" s="1" t="s">
        <v>1333</v>
      </c>
      <c r="J528" s="1" t="s">
        <v>731</v>
      </c>
      <c r="K528" s="4"/>
      <c r="L528" s="4"/>
      <c r="M528" s="5"/>
      <c r="N528" s="5"/>
      <c r="O528" s="1"/>
      <c r="P528" s="1" t="s">
        <v>7</v>
      </c>
      <c r="Q528" s="1">
        <v>2019</v>
      </c>
      <c r="R528" s="3">
        <v>31078693</v>
      </c>
      <c r="S528" s="1" t="s">
        <v>726</v>
      </c>
      <c r="T528" s="1" t="s">
        <v>673</v>
      </c>
    </row>
    <row r="529" spans="1:20" x14ac:dyDescent="0.3">
      <c r="A529" s="1">
        <v>528</v>
      </c>
      <c r="B529" s="1" t="s">
        <v>1454</v>
      </c>
      <c r="C529" s="1" t="s">
        <v>1465</v>
      </c>
      <c r="D529" s="1" t="s">
        <v>1456</v>
      </c>
      <c r="E529" s="1" t="s">
        <v>1452</v>
      </c>
      <c r="F529" s="1" t="s">
        <v>1336</v>
      </c>
      <c r="G529" s="1" t="s">
        <v>1399</v>
      </c>
      <c r="H529" s="1" t="s">
        <v>1337</v>
      </c>
      <c r="I529" s="1" t="s">
        <v>1336</v>
      </c>
      <c r="J529" s="1" t="s">
        <v>732</v>
      </c>
      <c r="K529" s="4"/>
      <c r="L529" s="4"/>
      <c r="M529" s="5"/>
      <c r="N529" s="5"/>
      <c r="O529" s="1"/>
      <c r="P529" s="1" t="s">
        <v>7</v>
      </c>
      <c r="Q529" s="1">
        <v>2019</v>
      </c>
      <c r="R529" s="3">
        <v>150630.5</v>
      </c>
      <c r="S529" s="1" t="s">
        <v>733</v>
      </c>
      <c r="T529" s="1" t="s">
        <v>20</v>
      </c>
    </row>
    <row r="530" spans="1:20" x14ac:dyDescent="0.3">
      <c r="A530" s="1">
        <v>529</v>
      </c>
      <c r="B530" s="1" t="s">
        <v>1454</v>
      </c>
      <c r="C530" s="1" t="s">
        <v>1465</v>
      </c>
      <c r="D530" s="1" t="s">
        <v>1456</v>
      </c>
      <c r="E530" s="1" t="s">
        <v>1333</v>
      </c>
      <c r="F530" s="1" t="s">
        <v>1332</v>
      </c>
      <c r="G530" s="1" t="s">
        <v>1399</v>
      </c>
      <c r="H530" s="1" t="s">
        <v>1374</v>
      </c>
      <c r="I530" s="1" t="s">
        <v>1332</v>
      </c>
      <c r="J530" s="1" t="s">
        <v>734</v>
      </c>
      <c r="K530" s="4"/>
      <c r="L530" s="4"/>
      <c r="M530" s="5"/>
      <c r="N530" s="5"/>
      <c r="O530" s="1"/>
      <c r="P530" s="1" t="s">
        <v>7</v>
      </c>
      <c r="Q530" s="1">
        <v>2019</v>
      </c>
      <c r="R530" s="3">
        <v>98.2</v>
      </c>
      <c r="S530" s="1" t="s">
        <v>735</v>
      </c>
      <c r="T530" s="1" t="s">
        <v>736</v>
      </c>
    </row>
    <row r="531" spans="1:20" x14ac:dyDescent="0.3">
      <c r="A531" s="1">
        <v>530</v>
      </c>
      <c r="B531" s="1" t="s">
        <v>1454</v>
      </c>
      <c r="C531" s="1" t="s">
        <v>1465</v>
      </c>
      <c r="D531" s="1" t="s">
        <v>1456</v>
      </c>
      <c r="E531" s="1" t="s">
        <v>1333</v>
      </c>
      <c r="F531" s="1" t="s">
        <v>1333</v>
      </c>
      <c r="G531" s="1" t="s">
        <v>1399</v>
      </c>
      <c r="H531" s="1" t="s">
        <v>1374</v>
      </c>
      <c r="I531" s="1" t="s">
        <v>1333</v>
      </c>
      <c r="J531" s="1" t="s">
        <v>737</v>
      </c>
      <c r="K531" s="4"/>
      <c r="L531" s="4"/>
      <c r="M531" s="5"/>
      <c r="N531" s="5"/>
      <c r="O531" s="1"/>
      <c r="P531" s="1" t="s">
        <v>7</v>
      </c>
      <c r="Q531" s="1">
        <v>2019</v>
      </c>
      <c r="R531" s="3">
        <v>94.7</v>
      </c>
      <c r="S531" s="1" t="s">
        <v>735</v>
      </c>
      <c r="T531" s="1" t="s">
        <v>738</v>
      </c>
    </row>
    <row r="532" spans="1:20" x14ac:dyDescent="0.3">
      <c r="A532" s="1">
        <v>531</v>
      </c>
      <c r="B532" s="1" t="s">
        <v>1454</v>
      </c>
      <c r="C532" s="1" t="s">
        <v>1465</v>
      </c>
      <c r="D532" s="1" t="s">
        <v>1456</v>
      </c>
      <c r="E532" s="1" t="s">
        <v>1382</v>
      </c>
      <c r="F532" s="1" t="s">
        <v>1335</v>
      </c>
      <c r="G532" s="1" t="s">
        <v>1399</v>
      </c>
      <c r="H532" s="1" t="s">
        <v>1338</v>
      </c>
      <c r="I532" s="1" t="s">
        <v>1335</v>
      </c>
      <c r="J532" s="1" t="s">
        <v>741</v>
      </c>
      <c r="K532" s="4"/>
      <c r="L532" s="4"/>
      <c r="M532" s="5"/>
      <c r="N532" s="5"/>
      <c r="O532" s="1"/>
      <c r="P532" s="1" t="s">
        <v>7</v>
      </c>
      <c r="Q532" s="1">
        <v>2019</v>
      </c>
      <c r="R532" s="3">
        <v>6.98</v>
      </c>
      <c r="S532" s="1" t="s">
        <v>742</v>
      </c>
      <c r="T532" s="1" t="s">
        <v>16</v>
      </c>
    </row>
    <row r="533" spans="1:20" x14ac:dyDescent="0.3">
      <c r="A533" s="1">
        <v>532</v>
      </c>
      <c r="B533" s="1" t="s">
        <v>1454</v>
      </c>
      <c r="C533" s="1" t="s">
        <v>1465</v>
      </c>
      <c r="D533" s="1" t="s">
        <v>1456</v>
      </c>
      <c r="E533" s="1" t="s">
        <v>1382</v>
      </c>
      <c r="F533" s="1" t="s">
        <v>1354</v>
      </c>
      <c r="G533" s="1" t="s">
        <v>1399</v>
      </c>
      <c r="H533" s="1" t="s">
        <v>1338</v>
      </c>
      <c r="I533" s="1" t="s">
        <v>1354</v>
      </c>
      <c r="J533" s="1" t="s">
        <v>743</v>
      </c>
      <c r="K533" s="4"/>
      <c r="L533" s="4"/>
      <c r="M533" s="5"/>
      <c r="N533" s="5"/>
      <c r="O533" s="1"/>
      <c r="P533" s="1" t="s">
        <v>7</v>
      </c>
      <c r="Q533" s="1">
        <v>2019</v>
      </c>
      <c r="R533" s="3">
        <v>1.0389999999999999</v>
      </c>
      <c r="S533" s="1" t="s">
        <v>744</v>
      </c>
      <c r="T533" s="1" t="s">
        <v>691</v>
      </c>
    </row>
    <row r="534" spans="1:20" x14ac:dyDescent="0.3">
      <c r="A534" s="1">
        <v>533</v>
      </c>
      <c r="B534" s="1" t="s">
        <v>1454</v>
      </c>
      <c r="C534" s="1" t="s">
        <v>1465</v>
      </c>
      <c r="D534" s="1" t="s">
        <v>1456</v>
      </c>
      <c r="E534" s="1" t="s">
        <v>1382</v>
      </c>
      <c r="F534" s="1" t="s">
        <v>1333</v>
      </c>
      <c r="G534" s="1" t="s">
        <v>1399</v>
      </c>
      <c r="H534" s="1" t="s">
        <v>1338</v>
      </c>
      <c r="I534" s="1" t="s">
        <v>1333</v>
      </c>
      <c r="J534" s="1" t="s">
        <v>745</v>
      </c>
      <c r="K534" s="4"/>
      <c r="L534" s="4"/>
      <c r="M534" s="5"/>
      <c r="N534" s="5"/>
      <c r="O534" s="1"/>
      <c r="P534" s="1" t="s">
        <v>7</v>
      </c>
      <c r="Q534" s="1">
        <v>2019</v>
      </c>
      <c r="R534" s="3">
        <v>19791639</v>
      </c>
      <c r="S534" s="1" t="s">
        <v>740</v>
      </c>
      <c r="T534" s="1" t="s">
        <v>673</v>
      </c>
    </row>
    <row r="535" spans="1:20" x14ac:dyDescent="0.3">
      <c r="A535" s="1">
        <v>534</v>
      </c>
      <c r="B535" s="1" t="s">
        <v>1454</v>
      </c>
      <c r="C535" s="1" t="s">
        <v>1465</v>
      </c>
      <c r="D535" s="1" t="s">
        <v>1456</v>
      </c>
      <c r="E535" s="1" t="s">
        <v>1382</v>
      </c>
      <c r="F535" s="1" t="s">
        <v>1336</v>
      </c>
      <c r="G535" s="1" t="s">
        <v>1399</v>
      </c>
      <c r="H535" s="1" t="s">
        <v>1338</v>
      </c>
      <c r="I535" s="1" t="s">
        <v>1336</v>
      </c>
      <c r="J535" s="1" t="s">
        <v>746</v>
      </c>
      <c r="K535" s="4"/>
      <c r="L535" s="4"/>
      <c r="M535" s="5"/>
      <c r="N535" s="5"/>
      <c r="O535" s="1"/>
      <c r="P535" s="1" t="s">
        <v>7</v>
      </c>
      <c r="Q535" s="1">
        <v>2019</v>
      </c>
      <c r="R535" s="3">
        <v>116655.5</v>
      </c>
      <c r="S535" s="1" t="s">
        <v>747</v>
      </c>
      <c r="T535" s="1" t="s">
        <v>20</v>
      </c>
    </row>
    <row r="536" spans="1:20" x14ac:dyDescent="0.3">
      <c r="A536" s="1">
        <v>535</v>
      </c>
      <c r="B536" s="1" t="s">
        <v>1454</v>
      </c>
      <c r="C536" s="1" t="s">
        <v>1467</v>
      </c>
      <c r="D536" s="1" t="s">
        <v>1462</v>
      </c>
      <c r="E536" s="1" t="s">
        <v>1465</v>
      </c>
      <c r="F536" s="1" t="s">
        <v>1335</v>
      </c>
      <c r="G536" s="1" t="s">
        <v>1405</v>
      </c>
      <c r="H536" s="1" t="s">
        <v>1384</v>
      </c>
      <c r="I536" s="1" t="s">
        <v>1335</v>
      </c>
      <c r="J536" s="1" t="s">
        <v>752</v>
      </c>
      <c r="K536" s="4"/>
      <c r="L536" s="4"/>
      <c r="M536" s="5"/>
      <c r="N536" s="5"/>
      <c r="O536" s="1"/>
      <c r="P536" s="1" t="s">
        <v>7</v>
      </c>
      <c r="Q536" s="1">
        <v>2019</v>
      </c>
      <c r="R536" s="3">
        <v>0.66</v>
      </c>
      <c r="S536" s="1" t="s">
        <v>753</v>
      </c>
      <c r="T536" s="1" t="s">
        <v>16</v>
      </c>
    </row>
    <row r="537" spans="1:20" x14ac:dyDescent="0.3">
      <c r="A537" s="1">
        <v>536</v>
      </c>
      <c r="B537" s="1" t="s">
        <v>1454</v>
      </c>
      <c r="C537" s="1" t="s">
        <v>1467</v>
      </c>
      <c r="D537" s="1" t="s">
        <v>1462</v>
      </c>
      <c r="E537" s="1" t="s">
        <v>1465</v>
      </c>
      <c r="F537" s="1" t="s">
        <v>1333</v>
      </c>
      <c r="G537" s="1" t="s">
        <v>1405</v>
      </c>
      <c r="H537" s="1" t="s">
        <v>1384</v>
      </c>
      <c r="I537" s="1" t="s">
        <v>1333</v>
      </c>
      <c r="J537" s="1" t="s">
        <v>754</v>
      </c>
      <c r="K537" s="4"/>
      <c r="L537" s="4"/>
      <c r="M537" s="5"/>
      <c r="N537" s="5"/>
      <c r="O537" s="1"/>
      <c r="P537" s="1" t="s">
        <v>7</v>
      </c>
      <c r="Q537" s="1">
        <v>2019</v>
      </c>
      <c r="R537" s="3">
        <v>809409</v>
      </c>
      <c r="S537" s="1" t="s">
        <v>755</v>
      </c>
      <c r="T537" s="1" t="s">
        <v>275</v>
      </c>
    </row>
    <row r="538" spans="1:20" x14ac:dyDescent="0.3">
      <c r="A538" s="1">
        <v>537</v>
      </c>
      <c r="B538" s="1" t="s">
        <v>1454</v>
      </c>
      <c r="C538" s="1" t="s">
        <v>1467</v>
      </c>
      <c r="D538" s="1" t="s">
        <v>1462</v>
      </c>
      <c r="E538" s="1" t="s">
        <v>1465</v>
      </c>
      <c r="F538" s="1" t="s">
        <v>1336</v>
      </c>
      <c r="G538" s="1" t="s">
        <v>1405</v>
      </c>
      <c r="H538" s="1" t="s">
        <v>1384</v>
      </c>
      <c r="I538" s="1" t="s">
        <v>1336</v>
      </c>
      <c r="J538" s="1" t="s">
        <v>756</v>
      </c>
      <c r="K538" s="4"/>
      <c r="L538" s="4"/>
      <c r="M538" s="5"/>
      <c r="N538" s="5"/>
      <c r="O538" s="1"/>
      <c r="P538" s="1" t="s">
        <v>7</v>
      </c>
      <c r="Q538" s="1">
        <v>2019</v>
      </c>
      <c r="R538" s="3">
        <v>5592.1</v>
      </c>
      <c r="S538" s="1" t="s">
        <v>757</v>
      </c>
      <c r="T538" s="1" t="s">
        <v>20</v>
      </c>
    </row>
    <row r="539" spans="1:20" x14ac:dyDescent="0.3">
      <c r="A539" s="1">
        <v>538</v>
      </c>
      <c r="B539" s="1" t="s">
        <v>1454</v>
      </c>
      <c r="C539" s="1" t="s">
        <v>1467</v>
      </c>
      <c r="D539" s="1" t="s">
        <v>1462</v>
      </c>
      <c r="E539" s="1" t="s">
        <v>1456</v>
      </c>
      <c r="F539" s="1" t="s">
        <v>1335</v>
      </c>
      <c r="G539" s="1" t="s">
        <v>1405</v>
      </c>
      <c r="H539" s="1" t="s">
        <v>1377</v>
      </c>
      <c r="I539" s="1" t="s">
        <v>1335</v>
      </c>
      <c r="J539" s="1" t="s">
        <v>760</v>
      </c>
      <c r="K539" s="4"/>
      <c r="L539" s="4"/>
      <c r="M539" s="5"/>
      <c r="N539" s="5"/>
      <c r="O539" s="1"/>
      <c r="P539" s="1" t="s">
        <v>7</v>
      </c>
      <c r="Q539" s="1">
        <v>2019</v>
      </c>
      <c r="R539" s="3">
        <v>0.66</v>
      </c>
      <c r="S539" s="1" t="s">
        <v>761</v>
      </c>
      <c r="T539" s="1" t="s">
        <v>16</v>
      </c>
    </row>
    <row r="540" spans="1:20" x14ac:dyDescent="0.3">
      <c r="A540" s="1">
        <v>539</v>
      </c>
      <c r="B540" s="1" t="s">
        <v>1454</v>
      </c>
      <c r="C540" s="1" t="s">
        <v>1467</v>
      </c>
      <c r="D540" s="1" t="s">
        <v>1462</v>
      </c>
      <c r="E540" s="1" t="s">
        <v>1456</v>
      </c>
      <c r="F540" s="1" t="s">
        <v>1354</v>
      </c>
      <c r="G540" s="1" t="s">
        <v>1405</v>
      </c>
      <c r="H540" s="1" t="s">
        <v>1377</v>
      </c>
      <c r="I540" s="1" t="s">
        <v>1354</v>
      </c>
      <c r="J540" s="1" t="s">
        <v>762</v>
      </c>
      <c r="K540" s="4"/>
      <c r="L540" s="4"/>
      <c r="M540" s="5"/>
      <c r="N540" s="5"/>
      <c r="O540" s="1"/>
      <c r="P540" s="1" t="s">
        <v>7</v>
      </c>
      <c r="Q540" s="1">
        <v>2019</v>
      </c>
      <c r="R540" s="3">
        <v>10.442</v>
      </c>
      <c r="S540" s="1" t="s">
        <v>763</v>
      </c>
      <c r="T540" s="1" t="s">
        <v>383</v>
      </c>
    </row>
    <row r="541" spans="1:20" x14ac:dyDescent="0.3">
      <c r="A541" s="1">
        <v>540</v>
      </c>
      <c r="B541" s="1" t="s">
        <v>1454</v>
      </c>
      <c r="C541" s="1" t="s">
        <v>1467</v>
      </c>
      <c r="D541" s="1" t="s">
        <v>1462</v>
      </c>
      <c r="E541" s="1" t="s">
        <v>1456</v>
      </c>
      <c r="F541" s="1" t="s">
        <v>1333</v>
      </c>
      <c r="G541" s="1" t="s">
        <v>1405</v>
      </c>
      <c r="H541" s="1" t="s">
        <v>1377</v>
      </c>
      <c r="I541" s="1" t="s">
        <v>1333</v>
      </c>
      <c r="J541" s="1" t="s">
        <v>764</v>
      </c>
      <c r="K541" s="4"/>
      <c r="L541" s="4"/>
      <c r="M541" s="5"/>
      <c r="N541" s="5"/>
      <c r="O541" s="1"/>
      <c r="P541" s="1" t="s">
        <v>7</v>
      </c>
      <c r="Q541" s="1">
        <v>2019</v>
      </c>
      <c r="R541" s="3">
        <v>809409</v>
      </c>
      <c r="S541" s="1" t="s">
        <v>765</v>
      </c>
      <c r="T541" s="1" t="s">
        <v>275</v>
      </c>
    </row>
    <row r="542" spans="1:20" x14ac:dyDescent="0.3">
      <c r="A542" s="1">
        <v>541</v>
      </c>
      <c r="B542" s="1" t="s">
        <v>1454</v>
      </c>
      <c r="C542" s="1" t="s">
        <v>1467</v>
      </c>
      <c r="D542" s="1" t="s">
        <v>1462</v>
      </c>
      <c r="E542" s="1" t="s">
        <v>1456</v>
      </c>
      <c r="F542" s="1" t="s">
        <v>1336</v>
      </c>
      <c r="G542" s="1" t="s">
        <v>1405</v>
      </c>
      <c r="H542" s="1" t="s">
        <v>1377</v>
      </c>
      <c r="I542" s="1" t="s">
        <v>1336</v>
      </c>
      <c r="J542" s="1" t="s">
        <v>766</v>
      </c>
      <c r="K542" s="4"/>
      <c r="L542" s="4"/>
      <c r="M542" s="5"/>
      <c r="N542" s="5"/>
      <c r="O542" s="1"/>
      <c r="P542" s="1" t="s">
        <v>7</v>
      </c>
      <c r="Q542" s="1">
        <v>2019</v>
      </c>
      <c r="R542" s="3">
        <v>5592.1</v>
      </c>
      <c r="S542" s="1" t="s">
        <v>767</v>
      </c>
      <c r="T542" s="1" t="s">
        <v>20</v>
      </c>
    </row>
    <row r="543" spans="1:20" x14ac:dyDescent="0.3">
      <c r="A543" s="1">
        <v>542</v>
      </c>
      <c r="B543" s="1" t="s">
        <v>1463</v>
      </c>
      <c r="C543" s="1" t="s">
        <v>1464</v>
      </c>
      <c r="D543" s="1" t="s">
        <v>1455</v>
      </c>
      <c r="E543" s="1" t="s">
        <v>1452</v>
      </c>
      <c r="F543" s="1" t="s">
        <v>1335</v>
      </c>
      <c r="G543" s="1" t="s">
        <v>1406</v>
      </c>
      <c r="H543" s="1" t="s">
        <v>1331</v>
      </c>
      <c r="I543" s="1" t="s">
        <v>1335</v>
      </c>
      <c r="J543" s="1" t="s">
        <v>770</v>
      </c>
      <c r="K543" s="4"/>
      <c r="L543" s="4"/>
      <c r="M543" s="5"/>
      <c r="N543" s="5"/>
      <c r="O543" s="1"/>
      <c r="P543" s="1" t="s">
        <v>7</v>
      </c>
      <c r="Q543" s="1">
        <v>2019</v>
      </c>
      <c r="R543" s="3">
        <v>8.52</v>
      </c>
      <c r="S543" s="1" t="s">
        <v>771</v>
      </c>
      <c r="T543" s="1" t="s">
        <v>16</v>
      </c>
    </row>
    <row r="544" spans="1:20" x14ac:dyDescent="0.3">
      <c r="A544" s="1">
        <v>543</v>
      </c>
      <c r="B544" s="1" t="s">
        <v>1463</v>
      </c>
      <c r="C544" s="1" t="s">
        <v>1464</v>
      </c>
      <c r="D544" s="1" t="s">
        <v>1455</v>
      </c>
      <c r="E544" s="1" t="s">
        <v>1452</v>
      </c>
      <c r="F544" s="1" t="s">
        <v>1336</v>
      </c>
      <c r="G544" s="1" t="s">
        <v>1406</v>
      </c>
      <c r="H544" s="1" t="s">
        <v>1331</v>
      </c>
      <c r="I544" s="1" t="s">
        <v>1336</v>
      </c>
      <c r="J544" s="1" t="s">
        <v>772</v>
      </c>
      <c r="K544" s="4"/>
      <c r="L544" s="4"/>
      <c r="M544" s="5"/>
      <c r="N544" s="5"/>
      <c r="O544" s="1"/>
      <c r="P544" s="1" t="s">
        <v>7</v>
      </c>
      <c r="Q544" s="1">
        <v>2019</v>
      </c>
      <c r="R544" s="3">
        <v>22841</v>
      </c>
      <c r="S544" s="1" t="s">
        <v>773</v>
      </c>
      <c r="T544" s="1" t="s">
        <v>20</v>
      </c>
    </row>
    <row r="545" spans="1:20" x14ac:dyDescent="0.3">
      <c r="A545" s="1">
        <v>544</v>
      </c>
      <c r="B545" s="1" t="s">
        <v>1463</v>
      </c>
      <c r="C545" s="1" t="s">
        <v>1333</v>
      </c>
      <c r="D545" s="1" t="s">
        <v>1455</v>
      </c>
      <c r="E545" s="1" t="s">
        <v>1452</v>
      </c>
      <c r="F545" s="1" t="s">
        <v>1335</v>
      </c>
      <c r="G545" s="1" t="s">
        <v>1407</v>
      </c>
      <c r="H545" s="1" t="s">
        <v>1331</v>
      </c>
      <c r="I545" s="1" t="s">
        <v>1335</v>
      </c>
      <c r="J545" s="1" t="s">
        <v>776</v>
      </c>
      <c r="K545" s="4"/>
      <c r="L545" s="4"/>
      <c r="M545" s="5"/>
      <c r="N545" s="5"/>
      <c r="O545" s="1"/>
      <c r="P545" s="1" t="s">
        <v>7</v>
      </c>
      <c r="Q545" s="1">
        <v>2019</v>
      </c>
      <c r="R545" s="3">
        <v>16.68</v>
      </c>
      <c r="S545" s="1" t="s">
        <v>777</v>
      </c>
      <c r="T545" s="1" t="s">
        <v>16</v>
      </c>
    </row>
    <row r="546" spans="1:20" x14ac:dyDescent="0.3">
      <c r="A546" s="1">
        <v>545</v>
      </c>
      <c r="B546" s="1" t="s">
        <v>1463</v>
      </c>
      <c r="C546" s="1" t="s">
        <v>1333</v>
      </c>
      <c r="D546" s="1" t="s">
        <v>1455</v>
      </c>
      <c r="E546" s="1" t="s">
        <v>1452</v>
      </c>
      <c r="F546" s="1" t="s">
        <v>1333</v>
      </c>
      <c r="G546" s="1" t="s">
        <v>1407</v>
      </c>
      <c r="H546" s="1" t="s">
        <v>1331</v>
      </c>
      <c r="I546" s="1" t="s">
        <v>1333</v>
      </c>
      <c r="J546" s="1" t="s">
        <v>778</v>
      </c>
      <c r="K546" s="4"/>
      <c r="L546" s="4"/>
      <c r="M546" s="5"/>
      <c r="N546" s="5"/>
      <c r="O546" s="1"/>
      <c r="P546" s="1" t="s">
        <v>7</v>
      </c>
      <c r="Q546" s="1">
        <v>2019</v>
      </c>
      <c r="R546" s="3">
        <v>433971</v>
      </c>
      <c r="S546" s="1" t="s">
        <v>775</v>
      </c>
      <c r="T546" s="1" t="s">
        <v>11</v>
      </c>
    </row>
    <row r="547" spans="1:20" x14ac:dyDescent="0.3">
      <c r="A547" s="1">
        <v>546</v>
      </c>
      <c r="B547" s="1" t="s">
        <v>1463</v>
      </c>
      <c r="C547" s="1" t="s">
        <v>1333</v>
      </c>
      <c r="D547" s="1" t="s">
        <v>1455</v>
      </c>
      <c r="E547" s="1" t="s">
        <v>1452</v>
      </c>
      <c r="F547" s="1" t="s">
        <v>1336</v>
      </c>
      <c r="G547" s="1" t="s">
        <v>1407</v>
      </c>
      <c r="H547" s="1" t="s">
        <v>1331</v>
      </c>
      <c r="I547" s="1" t="s">
        <v>1336</v>
      </c>
      <c r="J547" s="1" t="s">
        <v>779</v>
      </c>
      <c r="K547" s="4"/>
      <c r="L547" s="4"/>
      <c r="M547" s="5"/>
      <c r="N547" s="5"/>
      <c r="O547" s="1"/>
      <c r="P547" s="1" t="s">
        <v>7</v>
      </c>
      <c r="Q547" s="1">
        <v>2019</v>
      </c>
      <c r="R547" s="3">
        <v>15299.1</v>
      </c>
      <c r="S547" s="1" t="s">
        <v>780</v>
      </c>
      <c r="T547" s="1" t="s">
        <v>20</v>
      </c>
    </row>
    <row r="548" spans="1:20" x14ac:dyDescent="0.3">
      <c r="A548" s="1">
        <v>547</v>
      </c>
      <c r="B548" s="1" t="s">
        <v>1463</v>
      </c>
      <c r="C548" s="1" t="s">
        <v>1333</v>
      </c>
      <c r="D548" s="1" t="s">
        <v>1456</v>
      </c>
      <c r="E548" s="1" t="s">
        <v>1452</v>
      </c>
      <c r="F548" s="1" t="s">
        <v>1335</v>
      </c>
      <c r="G548" s="1" t="s">
        <v>1407</v>
      </c>
      <c r="H548" s="1" t="s">
        <v>1337</v>
      </c>
      <c r="I548" s="1" t="s">
        <v>1335</v>
      </c>
      <c r="J548" s="1" t="s">
        <v>787</v>
      </c>
      <c r="K548" s="4"/>
      <c r="L548" s="4"/>
      <c r="M548" s="5"/>
      <c r="N548" s="5"/>
      <c r="O548" s="1"/>
      <c r="P548" s="1" t="s">
        <v>7</v>
      </c>
      <c r="Q548" s="1">
        <v>2019</v>
      </c>
      <c r="R548" s="3">
        <v>16.68</v>
      </c>
      <c r="S548" s="1" t="s">
        <v>788</v>
      </c>
      <c r="T548" s="1" t="s">
        <v>16</v>
      </c>
    </row>
    <row r="549" spans="1:20" x14ac:dyDescent="0.3">
      <c r="A549" s="1">
        <v>548</v>
      </c>
      <c r="B549" s="1" t="s">
        <v>1463</v>
      </c>
      <c r="C549" s="1" t="s">
        <v>1333</v>
      </c>
      <c r="D549" s="1" t="s">
        <v>1456</v>
      </c>
      <c r="E549" s="1" t="s">
        <v>1452</v>
      </c>
      <c r="F549" s="1" t="s">
        <v>1333</v>
      </c>
      <c r="G549" s="1" t="s">
        <v>1407</v>
      </c>
      <c r="H549" s="1" t="s">
        <v>1337</v>
      </c>
      <c r="I549" s="1" t="s">
        <v>1333</v>
      </c>
      <c r="J549" s="1" t="s">
        <v>789</v>
      </c>
      <c r="K549" s="4"/>
      <c r="L549" s="4"/>
      <c r="M549" s="5"/>
      <c r="N549" s="5"/>
      <c r="O549" s="1"/>
      <c r="P549" s="1" t="s">
        <v>7</v>
      </c>
      <c r="Q549" s="1">
        <v>2019</v>
      </c>
      <c r="R549" s="3">
        <v>433971</v>
      </c>
      <c r="S549" s="1" t="s">
        <v>786</v>
      </c>
      <c r="T549" s="1" t="s">
        <v>11</v>
      </c>
    </row>
    <row r="550" spans="1:20" x14ac:dyDescent="0.3">
      <c r="A550" s="1">
        <v>549</v>
      </c>
      <c r="B550" s="1" t="s">
        <v>1463</v>
      </c>
      <c r="C550" s="1" t="s">
        <v>1333</v>
      </c>
      <c r="D550" s="1" t="s">
        <v>1456</v>
      </c>
      <c r="E550" s="1" t="s">
        <v>1452</v>
      </c>
      <c r="F550" s="1" t="s">
        <v>1336</v>
      </c>
      <c r="G550" s="1" t="s">
        <v>1407</v>
      </c>
      <c r="H550" s="1" t="s">
        <v>1337</v>
      </c>
      <c r="I550" s="1" t="s">
        <v>1336</v>
      </c>
      <c r="J550" s="1" t="s">
        <v>790</v>
      </c>
      <c r="K550" s="4"/>
      <c r="L550" s="4"/>
      <c r="M550" s="5"/>
      <c r="N550" s="5"/>
      <c r="O550" s="1"/>
      <c r="P550" s="1" t="s">
        <v>7</v>
      </c>
      <c r="Q550" s="1">
        <v>2019</v>
      </c>
      <c r="R550" s="3">
        <v>15299.1</v>
      </c>
      <c r="S550" s="1" t="s">
        <v>791</v>
      </c>
      <c r="T550" s="1" t="s">
        <v>20</v>
      </c>
    </row>
    <row r="551" spans="1:20" x14ac:dyDescent="0.3">
      <c r="A551" s="1">
        <v>550</v>
      </c>
      <c r="B551" s="1" t="s">
        <v>1463</v>
      </c>
      <c r="C551" s="1" t="s">
        <v>1333</v>
      </c>
      <c r="D551" s="1" t="s">
        <v>1456</v>
      </c>
      <c r="E551" s="1" t="s">
        <v>1382</v>
      </c>
      <c r="F551" s="1" t="s">
        <v>1335</v>
      </c>
      <c r="G551" s="1" t="s">
        <v>1407</v>
      </c>
      <c r="H551" s="1" t="s">
        <v>1338</v>
      </c>
      <c r="I551" s="1" t="s">
        <v>1335</v>
      </c>
      <c r="J551" s="1" t="s">
        <v>794</v>
      </c>
      <c r="K551" s="4"/>
      <c r="L551" s="4"/>
      <c r="M551" s="5"/>
      <c r="N551" s="5"/>
      <c r="O551" s="1"/>
      <c r="P551" s="1" t="s">
        <v>7</v>
      </c>
      <c r="Q551" s="1">
        <v>2019</v>
      </c>
      <c r="R551" s="3">
        <v>16.68</v>
      </c>
      <c r="S551" s="1" t="s">
        <v>795</v>
      </c>
      <c r="T551" s="1" t="s">
        <v>16</v>
      </c>
    </row>
    <row r="552" spans="1:20" x14ac:dyDescent="0.3">
      <c r="A552" s="1">
        <v>551</v>
      </c>
      <c r="B552" s="1" t="s">
        <v>1463</v>
      </c>
      <c r="C552" s="1" t="s">
        <v>1333</v>
      </c>
      <c r="D552" s="1" t="s">
        <v>1456</v>
      </c>
      <c r="E552" s="1" t="s">
        <v>1382</v>
      </c>
      <c r="F552" s="1" t="s">
        <v>1333</v>
      </c>
      <c r="G552" s="1" t="s">
        <v>1407</v>
      </c>
      <c r="H552" s="1" t="s">
        <v>1338</v>
      </c>
      <c r="I552" s="1" t="s">
        <v>1333</v>
      </c>
      <c r="J552" s="1" t="s">
        <v>796</v>
      </c>
      <c r="K552" s="4"/>
      <c r="L552" s="4"/>
      <c r="M552" s="5"/>
      <c r="N552" s="5"/>
      <c r="O552" s="1"/>
      <c r="P552" s="1" t="s">
        <v>7</v>
      </c>
      <c r="Q552" s="1">
        <v>2019</v>
      </c>
      <c r="R552" s="3">
        <v>433971</v>
      </c>
      <c r="S552" s="1" t="s">
        <v>793</v>
      </c>
      <c r="T552" s="1" t="s">
        <v>11</v>
      </c>
    </row>
    <row r="553" spans="1:20" x14ac:dyDescent="0.3">
      <c r="A553" s="1">
        <v>552</v>
      </c>
      <c r="B553" s="1" t="s">
        <v>1463</v>
      </c>
      <c r="C553" s="1" t="s">
        <v>1333</v>
      </c>
      <c r="D553" s="1" t="s">
        <v>1456</v>
      </c>
      <c r="E553" s="1" t="s">
        <v>1382</v>
      </c>
      <c r="F553" s="1" t="s">
        <v>1336</v>
      </c>
      <c r="G553" s="1" t="s">
        <v>1407</v>
      </c>
      <c r="H553" s="1" t="s">
        <v>1338</v>
      </c>
      <c r="I553" s="1" t="s">
        <v>1336</v>
      </c>
      <c r="J553" s="1" t="s">
        <v>797</v>
      </c>
      <c r="K553" s="4"/>
      <c r="L553" s="4"/>
      <c r="M553" s="5"/>
      <c r="N553" s="5"/>
      <c r="O553" s="1"/>
      <c r="P553" s="1" t="s">
        <v>7</v>
      </c>
      <c r="Q553" s="1">
        <v>2019</v>
      </c>
      <c r="R553" s="3">
        <v>15299.1</v>
      </c>
      <c r="S553" s="1" t="s">
        <v>798</v>
      </c>
      <c r="T553" s="1" t="s">
        <v>20</v>
      </c>
    </row>
    <row r="554" spans="1:20" x14ac:dyDescent="0.3">
      <c r="A554" s="1">
        <v>553</v>
      </c>
      <c r="B554" s="1" t="s">
        <v>1333</v>
      </c>
      <c r="C554" s="1" t="s">
        <v>1447</v>
      </c>
      <c r="D554" s="1" t="s">
        <v>1455</v>
      </c>
      <c r="E554" s="1" t="s">
        <v>1452</v>
      </c>
      <c r="F554" s="1" t="s">
        <v>1335</v>
      </c>
      <c r="G554" s="1" t="s">
        <v>1408</v>
      </c>
      <c r="H554" s="1" t="s">
        <v>1331</v>
      </c>
      <c r="I554" s="1" t="s">
        <v>1335</v>
      </c>
      <c r="J554" s="1" t="s">
        <v>801</v>
      </c>
      <c r="K554" s="4"/>
      <c r="L554" s="4"/>
      <c r="M554" s="5"/>
      <c r="N554" s="5"/>
      <c r="O554" s="1"/>
      <c r="P554" s="1" t="s">
        <v>7</v>
      </c>
      <c r="Q554" s="1">
        <v>2019</v>
      </c>
      <c r="R554" s="3">
        <v>18.18</v>
      </c>
      <c r="S554" s="1" t="s">
        <v>802</v>
      </c>
      <c r="T554" s="1" t="s">
        <v>16</v>
      </c>
    </row>
    <row r="555" spans="1:20" x14ac:dyDescent="0.3">
      <c r="A555" s="1">
        <v>554</v>
      </c>
      <c r="B555" s="1" t="s">
        <v>1333</v>
      </c>
      <c r="C555" s="1" t="s">
        <v>1447</v>
      </c>
      <c r="D555" s="1" t="s">
        <v>1455</v>
      </c>
      <c r="E555" s="1" t="s">
        <v>1452</v>
      </c>
      <c r="F555" s="1" t="s">
        <v>1333</v>
      </c>
      <c r="G555" s="1" t="s">
        <v>1408</v>
      </c>
      <c r="H555" s="1" t="s">
        <v>1331</v>
      </c>
      <c r="I555" s="1" t="s">
        <v>1333</v>
      </c>
      <c r="J555" s="1" t="s">
        <v>803</v>
      </c>
      <c r="K555" s="4"/>
      <c r="L555" s="4"/>
      <c r="M555" s="5"/>
      <c r="N555" s="5"/>
      <c r="O555" s="1"/>
      <c r="P555" s="1" t="s">
        <v>7</v>
      </c>
      <c r="Q555" s="1">
        <v>2019</v>
      </c>
      <c r="R555" s="3">
        <v>678226</v>
      </c>
      <c r="S555" s="1" t="s">
        <v>800</v>
      </c>
      <c r="T555" s="1" t="s">
        <v>11</v>
      </c>
    </row>
    <row r="556" spans="1:20" x14ac:dyDescent="0.3">
      <c r="A556" s="1">
        <v>555</v>
      </c>
      <c r="B556" s="1" t="s">
        <v>1333</v>
      </c>
      <c r="C556" s="1" t="s">
        <v>1447</v>
      </c>
      <c r="D556" s="1" t="s">
        <v>1455</v>
      </c>
      <c r="E556" s="1" t="s">
        <v>1452</v>
      </c>
      <c r="F556" s="1" t="s">
        <v>1336</v>
      </c>
      <c r="G556" s="1" t="s">
        <v>1408</v>
      </c>
      <c r="H556" s="1" t="s">
        <v>1331</v>
      </c>
      <c r="I556" s="1" t="s">
        <v>1336</v>
      </c>
      <c r="J556" s="1" t="s">
        <v>804</v>
      </c>
      <c r="K556" s="4"/>
      <c r="L556" s="4"/>
      <c r="M556" s="5"/>
      <c r="N556" s="5"/>
      <c r="O556" s="1"/>
      <c r="P556" s="1" t="s">
        <v>7</v>
      </c>
      <c r="Q556" s="1">
        <v>2019</v>
      </c>
      <c r="R556" s="3">
        <v>35869.800000000003</v>
      </c>
      <c r="S556" s="1" t="s">
        <v>805</v>
      </c>
      <c r="T556" s="1" t="s">
        <v>20</v>
      </c>
    </row>
    <row r="557" spans="1:20" x14ac:dyDescent="0.3">
      <c r="A557" s="1">
        <v>556</v>
      </c>
      <c r="B557" s="1" t="s">
        <v>1333</v>
      </c>
      <c r="C557" s="1" t="s">
        <v>1447</v>
      </c>
      <c r="D557" s="1" t="s">
        <v>1456</v>
      </c>
      <c r="E557" s="1" t="s">
        <v>1452</v>
      </c>
      <c r="F557" s="1" t="s">
        <v>1335</v>
      </c>
      <c r="G557" s="1" t="s">
        <v>1408</v>
      </c>
      <c r="H557" s="1" t="s">
        <v>1337</v>
      </c>
      <c r="I557" s="1" t="s">
        <v>1335</v>
      </c>
      <c r="J557" s="1" t="s">
        <v>812</v>
      </c>
      <c r="K557" s="4"/>
      <c r="L557" s="4"/>
      <c r="M557" s="5"/>
      <c r="N557" s="5"/>
      <c r="O557" s="1"/>
      <c r="P557" s="1" t="s">
        <v>7</v>
      </c>
      <c r="Q557" s="1">
        <v>2019</v>
      </c>
      <c r="R557" s="3">
        <v>21.08</v>
      </c>
      <c r="S557" s="1" t="s">
        <v>813</v>
      </c>
      <c r="T557" s="1" t="s">
        <v>16</v>
      </c>
    </row>
    <row r="558" spans="1:20" x14ac:dyDescent="0.3">
      <c r="A558" s="1">
        <v>557</v>
      </c>
      <c r="B558" s="1" t="s">
        <v>1333</v>
      </c>
      <c r="C558" s="1" t="s">
        <v>1447</v>
      </c>
      <c r="D558" s="1" t="s">
        <v>1456</v>
      </c>
      <c r="E558" s="1" t="s">
        <v>1452</v>
      </c>
      <c r="F558" s="1" t="s">
        <v>1333</v>
      </c>
      <c r="G558" s="1" t="s">
        <v>1408</v>
      </c>
      <c r="H558" s="1" t="s">
        <v>1337</v>
      </c>
      <c r="I558" s="1" t="s">
        <v>1333</v>
      </c>
      <c r="J558" s="1" t="s">
        <v>814</v>
      </c>
      <c r="K558" s="4"/>
      <c r="L558" s="4"/>
      <c r="M558" s="5"/>
      <c r="N558" s="5"/>
      <c r="O558" s="1"/>
      <c r="P558" s="1" t="s">
        <v>7</v>
      </c>
      <c r="Q558" s="1">
        <v>2019</v>
      </c>
      <c r="R558" s="3">
        <v>720045</v>
      </c>
      <c r="S558" s="1" t="s">
        <v>811</v>
      </c>
      <c r="T558" s="1" t="s">
        <v>11</v>
      </c>
    </row>
    <row r="559" spans="1:20" x14ac:dyDescent="0.3">
      <c r="A559" s="1">
        <v>558</v>
      </c>
      <c r="B559" s="1" t="s">
        <v>1333</v>
      </c>
      <c r="C559" s="1" t="s">
        <v>1447</v>
      </c>
      <c r="D559" s="1" t="s">
        <v>1456</v>
      </c>
      <c r="E559" s="1" t="s">
        <v>1452</v>
      </c>
      <c r="F559" s="1" t="s">
        <v>1336</v>
      </c>
      <c r="G559" s="1" t="s">
        <v>1408</v>
      </c>
      <c r="H559" s="1" t="s">
        <v>1337</v>
      </c>
      <c r="I559" s="1" t="s">
        <v>1336</v>
      </c>
      <c r="J559" s="1" t="s">
        <v>815</v>
      </c>
      <c r="K559" s="4"/>
      <c r="L559" s="4"/>
      <c r="M559" s="5"/>
      <c r="N559" s="5"/>
      <c r="O559" s="1"/>
      <c r="P559" s="1" t="s">
        <v>7</v>
      </c>
      <c r="Q559" s="1">
        <v>2019</v>
      </c>
      <c r="R559" s="3">
        <v>46734.8</v>
      </c>
      <c r="S559" s="1" t="s">
        <v>816</v>
      </c>
      <c r="T559" s="1" t="s">
        <v>20</v>
      </c>
    </row>
    <row r="560" spans="1:20" x14ac:dyDescent="0.3">
      <c r="A560" s="1">
        <v>559</v>
      </c>
      <c r="B560" s="1" t="s">
        <v>1333</v>
      </c>
      <c r="C560" s="1" t="s">
        <v>1447</v>
      </c>
      <c r="D560" s="1" t="s">
        <v>1456</v>
      </c>
      <c r="E560" s="1" t="s">
        <v>1382</v>
      </c>
      <c r="F560" s="1" t="s">
        <v>1335</v>
      </c>
      <c r="G560" s="1" t="s">
        <v>1408</v>
      </c>
      <c r="H560" s="1" t="s">
        <v>1338</v>
      </c>
      <c r="I560" s="1" t="s">
        <v>1335</v>
      </c>
      <c r="J560" s="1" t="s">
        <v>819</v>
      </c>
      <c r="K560" s="4"/>
      <c r="L560" s="4"/>
      <c r="M560" s="5"/>
      <c r="N560" s="5"/>
      <c r="O560" s="1"/>
      <c r="P560" s="1" t="s">
        <v>7</v>
      </c>
      <c r="Q560" s="1">
        <v>2019</v>
      </c>
      <c r="R560" s="3">
        <v>21.76</v>
      </c>
      <c r="S560" s="1" t="s">
        <v>820</v>
      </c>
      <c r="T560" s="1" t="s">
        <v>16</v>
      </c>
    </row>
    <row r="561" spans="1:20" x14ac:dyDescent="0.3">
      <c r="A561" s="1">
        <v>560</v>
      </c>
      <c r="B561" s="1" t="s">
        <v>1333</v>
      </c>
      <c r="C561" s="1" t="s">
        <v>1447</v>
      </c>
      <c r="D561" s="1" t="s">
        <v>1456</v>
      </c>
      <c r="E561" s="1" t="s">
        <v>1382</v>
      </c>
      <c r="F561" s="1" t="s">
        <v>1333</v>
      </c>
      <c r="G561" s="1" t="s">
        <v>1408</v>
      </c>
      <c r="H561" s="1" t="s">
        <v>1338</v>
      </c>
      <c r="I561" s="1" t="s">
        <v>1333</v>
      </c>
      <c r="J561" s="1" t="s">
        <v>821</v>
      </c>
      <c r="K561" s="4"/>
      <c r="L561" s="4"/>
      <c r="M561" s="5"/>
      <c r="N561" s="5"/>
      <c r="O561" s="1"/>
      <c r="P561" s="1" t="s">
        <v>7</v>
      </c>
      <c r="Q561" s="1">
        <v>2019</v>
      </c>
      <c r="R561" s="3">
        <v>706771</v>
      </c>
      <c r="S561" s="1" t="s">
        <v>818</v>
      </c>
      <c r="T561" s="1" t="s">
        <v>11</v>
      </c>
    </row>
    <row r="562" spans="1:20" x14ac:dyDescent="0.3">
      <c r="A562" s="1">
        <v>561</v>
      </c>
      <c r="B562" s="1" t="s">
        <v>1333</v>
      </c>
      <c r="C562" s="1" t="s">
        <v>1447</v>
      </c>
      <c r="D562" s="1" t="s">
        <v>1456</v>
      </c>
      <c r="E562" s="1" t="s">
        <v>1382</v>
      </c>
      <c r="F562" s="1" t="s">
        <v>1336</v>
      </c>
      <c r="G562" s="1" t="s">
        <v>1408</v>
      </c>
      <c r="H562" s="1" t="s">
        <v>1338</v>
      </c>
      <c r="I562" s="1" t="s">
        <v>1336</v>
      </c>
      <c r="J562" s="1" t="s">
        <v>822</v>
      </c>
      <c r="K562" s="4"/>
      <c r="L562" s="4"/>
      <c r="M562" s="5"/>
      <c r="N562" s="5"/>
      <c r="O562" s="1"/>
      <c r="P562" s="1" t="s">
        <v>7</v>
      </c>
      <c r="Q562" s="1">
        <v>2019</v>
      </c>
      <c r="R562" s="3">
        <v>46594.3</v>
      </c>
      <c r="S562" s="1" t="s">
        <v>823</v>
      </c>
      <c r="T562" s="1" t="s">
        <v>20</v>
      </c>
    </row>
    <row r="563" spans="1:20" x14ac:dyDescent="0.3">
      <c r="A563" s="1">
        <v>562</v>
      </c>
      <c r="B563" s="1" t="s">
        <v>1333</v>
      </c>
      <c r="C563" s="1" t="s">
        <v>1451</v>
      </c>
      <c r="D563" s="1" t="s">
        <v>1451</v>
      </c>
      <c r="E563" s="1" t="s">
        <v>1452</v>
      </c>
      <c r="F563" s="1" t="s">
        <v>1335</v>
      </c>
      <c r="G563" s="1" t="s">
        <v>1410</v>
      </c>
      <c r="H563" s="1" t="s">
        <v>1340</v>
      </c>
      <c r="I563" s="1" t="s">
        <v>1335</v>
      </c>
      <c r="J563" s="1" t="s">
        <v>828</v>
      </c>
      <c r="K563" s="4"/>
      <c r="L563" s="4"/>
      <c r="M563" s="5"/>
      <c r="N563" s="5"/>
      <c r="O563" s="1"/>
      <c r="P563" s="1" t="s">
        <v>7</v>
      </c>
      <c r="Q563" s="1">
        <v>2019</v>
      </c>
      <c r="R563" s="3">
        <v>20.84</v>
      </c>
      <c r="S563" s="1" t="s">
        <v>829</v>
      </c>
      <c r="T563" s="1" t="s">
        <v>16</v>
      </c>
    </row>
    <row r="564" spans="1:20" x14ac:dyDescent="0.3">
      <c r="A564" s="1">
        <v>563</v>
      </c>
      <c r="B564" s="1" t="s">
        <v>1333</v>
      </c>
      <c r="C564" s="1" t="s">
        <v>1451</v>
      </c>
      <c r="D564" s="1" t="s">
        <v>1451</v>
      </c>
      <c r="E564" s="1" t="s">
        <v>1452</v>
      </c>
      <c r="F564" s="1" t="s">
        <v>1354</v>
      </c>
      <c r="G564" s="1" t="s">
        <v>1410</v>
      </c>
      <c r="H564" s="1" t="s">
        <v>1340</v>
      </c>
      <c r="I564" s="1" t="s">
        <v>1354</v>
      </c>
      <c r="J564" s="1" t="s">
        <v>830</v>
      </c>
      <c r="K564" s="4"/>
      <c r="L564" s="4"/>
      <c r="M564" s="5"/>
      <c r="N564" s="5"/>
      <c r="O564" s="1"/>
      <c r="P564" s="1" t="s">
        <v>7</v>
      </c>
      <c r="Q564" s="1">
        <v>2019</v>
      </c>
      <c r="R564" s="3">
        <v>5.3079999999999998</v>
      </c>
      <c r="S564" s="1" t="s">
        <v>831</v>
      </c>
      <c r="T564" s="1" t="s">
        <v>203</v>
      </c>
    </row>
    <row r="565" spans="1:20" x14ac:dyDescent="0.3">
      <c r="A565" s="1">
        <v>564</v>
      </c>
      <c r="B565" s="1" t="s">
        <v>1333</v>
      </c>
      <c r="C565" s="1" t="s">
        <v>1451</v>
      </c>
      <c r="D565" s="1" t="s">
        <v>1451</v>
      </c>
      <c r="E565" s="1" t="s">
        <v>1452</v>
      </c>
      <c r="F565" s="1" t="s">
        <v>1333</v>
      </c>
      <c r="G565" s="1" t="s">
        <v>1410</v>
      </c>
      <c r="H565" s="1" t="s">
        <v>1340</v>
      </c>
      <c r="I565" s="1" t="s">
        <v>1333</v>
      </c>
      <c r="J565" s="1" t="s">
        <v>832</v>
      </c>
      <c r="K565" s="4"/>
      <c r="L565" s="4"/>
      <c r="M565" s="5"/>
      <c r="N565" s="5"/>
      <c r="O565" s="1"/>
      <c r="P565" s="1" t="s">
        <v>7</v>
      </c>
      <c r="Q565" s="1">
        <v>2019</v>
      </c>
      <c r="R565" s="3">
        <v>5161889</v>
      </c>
      <c r="S565" s="1" t="s">
        <v>827</v>
      </c>
      <c r="T565" s="1" t="s">
        <v>11</v>
      </c>
    </row>
    <row r="566" spans="1:20" x14ac:dyDescent="0.3">
      <c r="A566" s="1">
        <v>565</v>
      </c>
      <c r="B566" s="1" t="s">
        <v>1333</v>
      </c>
      <c r="C566" s="1" t="s">
        <v>1451</v>
      </c>
      <c r="D566" s="1" t="s">
        <v>1451</v>
      </c>
      <c r="E566" s="1" t="s">
        <v>1452</v>
      </c>
      <c r="F566" s="1" t="s">
        <v>1336</v>
      </c>
      <c r="G566" s="1" t="s">
        <v>1410</v>
      </c>
      <c r="H566" s="1" t="s">
        <v>1340</v>
      </c>
      <c r="I566" s="1" t="s">
        <v>1336</v>
      </c>
      <c r="J566" s="1" t="s">
        <v>833</v>
      </c>
      <c r="K566" s="4"/>
      <c r="L566" s="4"/>
      <c r="M566" s="5"/>
      <c r="N566" s="5"/>
      <c r="O566" s="1"/>
      <c r="P566" s="1" t="s">
        <v>7</v>
      </c>
      <c r="Q566" s="1">
        <v>2019</v>
      </c>
      <c r="R566" s="3">
        <v>571151.80000000005</v>
      </c>
      <c r="S566" s="1" t="s">
        <v>834</v>
      </c>
      <c r="T566" s="1" t="s">
        <v>20</v>
      </c>
    </row>
    <row r="567" spans="1:20" x14ac:dyDescent="0.3">
      <c r="A567" s="1">
        <v>566</v>
      </c>
      <c r="B567" s="1" t="s">
        <v>1333</v>
      </c>
      <c r="C567" s="1" t="s">
        <v>1451</v>
      </c>
      <c r="D567" s="1" t="s">
        <v>1452</v>
      </c>
      <c r="E567" s="1" t="s">
        <v>1452</v>
      </c>
      <c r="F567" s="1" t="s">
        <v>1335</v>
      </c>
      <c r="G567" s="1" t="s">
        <v>1410</v>
      </c>
      <c r="H567" s="1" t="s">
        <v>1349</v>
      </c>
      <c r="I567" s="1" t="s">
        <v>1335</v>
      </c>
      <c r="J567" s="1" t="s">
        <v>837</v>
      </c>
      <c r="K567" s="4"/>
      <c r="L567" s="4"/>
      <c r="M567" s="5"/>
      <c r="N567" s="5"/>
      <c r="O567" s="1"/>
      <c r="P567" s="1" t="s">
        <v>7</v>
      </c>
      <c r="Q567" s="1">
        <v>2019</v>
      </c>
      <c r="R567" s="3">
        <v>18.12</v>
      </c>
      <c r="S567" s="1" t="s">
        <v>838</v>
      </c>
      <c r="T567" s="1" t="s">
        <v>16</v>
      </c>
    </row>
    <row r="568" spans="1:20" x14ac:dyDescent="0.3">
      <c r="A568" s="1">
        <v>567</v>
      </c>
      <c r="B568" s="1" t="s">
        <v>1333</v>
      </c>
      <c r="C568" s="1" t="s">
        <v>1451</v>
      </c>
      <c r="D568" s="1" t="s">
        <v>1452</v>
      </c>
      <c r="E568" s="1" t="s">
        <v>1452</v>
      </c>
      <c r="F568" s="1" t="s">
        <v>1354</v>
      </c>
      <c r="G568" s="1" t="s">
        <v>1410</v>
      </c>
      <c r="H568" s="1" t="s">
        <v>1349</v>
      </c>
      <c r="I568" s="1" t="s">
        <v>1354</v>
      </c>
      <c r="J568" s="1" t="s">
        <v>839</v>
      </c>
      <c r="K568" s="4"/>
      <c r="L568" s="4"/>
      <c r="M568" s="5"/>
      <c r="N568" s="5"/>
      <c r="O568" s="1"/>
      <c r="P568" s="1" t="s">
        <v>7</v>
      </c>
      <c r="Q568" s="1">
        <v>2019</v>
      </c>
      <c r="R568" s="3">
        <v>4.9589999999999996</v>
      </c>
      <c r="S568" s="1" t="s">
        <v>840</v>
      </c>
      <c r="T568" s="1" t="s">
        <v>203</v>
      </c>
    </row>
    <row r="569" spans="1:20" x14ac:dyDescent="0.3">
      <c r="A569" s="1">
        <v>568</v>
      </c>
      <c r="B569" s="1" t="s">
        <v>1333</v>
      </c>
      <c r="C569" s="1" t="s">
        <v>1451</v>
      </c>
      <c r="D569" s="1" t="s">
        <v>1452</v>
      </c>
      <c r="E569" s="1" t="s">
        <v>1452</v>
      </c>
      <c r="F569" s="1" t="s">
        <v>1333</v>
      </c>
      <c r="G569" s="1" t="s">
        <v>1410</v>
      </c>
      <c r="H569" s="1" t="s">
        <v>1349</v>
      </c>
      <c r="I569" s="1" t="s">
        <v>1333</v>
      </c>
      <c r="J569" s="1" t="s">
        <v>841</v>
      </c>
      <c r="K569" s="4"/>
      <c r="L569" s="4"/>
      <c r="M569" s="5"/>
      <c r="N569" s="5"/>
      <c r="O569" s="1"/>
      <c r="P569" s="1" t="s">
        <v>7</v>
      </c>
      <c r="Q569" s="1">
        <v>2019</v>
      </c>
      <c r="R569" s="3">
        <v>177872</v>
      </c>
      <c r="S569" s="1" t="s">
        <v>836</v>
      </c>
      <c r="T569" s="1" t="s">
        <v>11</v>
      </c>
    </row>
    <row r="570" spans="1:20" x14ac:dyDescent="0.3">
      <c r="A570" s="1">
        <v>569</v>
      </c>
      <c r="B570" s="1" t="s">
        <v>1333</v>
      </c>
      <c r="C570" s="1" t="s">
        <v>1451</v>
      </c>
      <c r="D570" s="1" t="s">
        <v>1452</v>
      </c>
      <c r="E570" s="1" t="s">
        <v>1452</v>
      </c>
      <c r="F570" s="1" t="s">
        <v>1336</v>
      </c>
      <c r="G570" s="1" t="s">
        <v>1410</v>
      </c>
      <c r="H570" s="1" t="s">
        <v>1349</v>
      </c>
      <c r="I570" s="1" t="s">
        <v>1336</v>
      </c>
      <c r="J570" s="1" t="s">
        <v>842</v>
      </c>
      <c r="K570" s="4"/>
      <c r="L570" s="4"/>
      <c r="M570" s="5"/>
      <c r="N570" s="5"/>
      <c r="O570" s="1"/>
      <c r="P570" s="1" t="s">
        <v>7</v>
      </c>
      <c r="Q570" s="1">
        <v>2019</v>
      </c>
      <c r="R570" s="3">
        <v>15982.1</v>
      </c>
      <c r="S570" s="1" t="s">
        <v>843</v>
      </c>
      <c r="T570" s="1" t="s">
        <v>20</v>
      </c>
    </row>
    <row r="571" spans="1:20" x14ac:dyDescent="0.3">
      <c r="A571" s="1">
        <v>570</v>
      </c>
      <c r="B571" s="1" t="s">
        <v>1333</v>
      </c>
      <c r="C571" s="1" t="s">
        <v>1451</v>
      </c>
      <c r="D571" s="1" t="s">
        <v>1462</v>
      </c>
      <c r="E571" s="1" t="s">
        <v>1455</v>
      </c>
      <c r="F571" s="1" t="s">
        <v>1335</v>
      </c>
      <c r="G571" s="1" t="s">
        <v>1410</v>
      </c>
      <c r="H571" s="1" t="s">
        <v>1355</v>
      </c>
      <c r="I571" s="1" t="s">
        <v>1335</v>
      </c>
      <c r="J571" s="1" t="s">
        <v>846</v>
      </c>
      <c r="K571" s="4"/>
      <c r="L571" s="4"/>
      <c r="M571" s="5"/>
      <c r="N571" s="5"/>
      <c r="O571" s="1"/>
      <c r="P571" s="1" t="s">
        <v>7</v>
      </c>
      <c r="Q571" s="1">
        <v>2019</v>
      </c>
      <c r="R571" s="3">
        <v>8.9600000000000009</v>
      </c>
      <c r="S571" s="1" t="s">
        <v>847</v>
      </c>
      <c r="T571" s="1" t="s">
        <v>16</v>
      </c>
    </row>
    <row r="572" spans="1:20" x14ac:dyDescent="0.3">
      <c r="A572" s="1">
        <v>571</v>
      </c>
      <c r="B572" s="1" t="s">
        <v>1333</v>
      </c>
      <c r="C572" s="1" t="s">
        <v>1451</v>
      </c>
      <c r="D572" s="1" t="s">
        <v>1462</v>
      </c>
      <c r="E572" s="1" t="s">
        <v>1455</v>
      </c>
      <c r="F572" s="1" t="s">
        <v>1354</v>
      </c>
      <c r="G572" s="1" t="s">
        <v>1410</v>
      </c>
      <c r="H572" s="1" t="s">
        <v>1355</v>
      </c>
      <c r="I572" s="1" t="s">
        <v>1354</v>
      </c>
      <c r="J572" s="1" t="s">
        <v>848</v>
      </c>
      <c r="K572" s="4"/>
      <c r="L572" s="4"/>
      <c r="M572" s="5"/>
      <c r="N572" s="5"/>
      <c r="O572" s="1"/>
      <c r="P572" s="1" t="s">
        <v>7</v>
      </c>
      <c r="Q572" s="1">
        <v>2019</v>
      </c>
      <c r="R572" s="3">
        <v>5.8970000000000002</v>
      </c>
      <c r="S572" s="1" t="s">
        <v>849</v>
      </c>
      <c r="T572" s="1" t="s">
        <v>203</v>
      </c>
    </row>
    <row r="573" spans="1:20" x14ac:dyDescent="0.3">
      <c r="A573" s="1">
        <v>572</v>
      </c>
      <c r="B573" s="1" t="s">
        <v>1333</v>
      </c>
      <c r="C573" s="1" t="s">
        <v>1451</v>
      </c>
      <c r="D573" s="1" t="s">
        <v>1462</v>
      </c>
      <c r="E573" s="1" t="s">
        <v>1455</v>
      </c>
      <c r="F573" s="1" t="s">
        <v>1333</v>
      </c>
      <c r="G573" s="1" t="s">
        <v>1410</v>
      </c>
      <c r="H573" s="1" t="s">
        <v>1355</v>
      </c>
      <c r="I573" s="1" t="s">
        <v>1333</v>
      </c>
      <c r="J573" s="1" t="s">
        <v>850</v>
      </c>
      <c r="K573" s="4"/>
      <c r="L573" s="4"/>
      <c r="M573" s="5"/>
      <c r="N573" s="5"/>
      <c r="O573" s="1"/>
      <c r="P573" s="1" t="s">
        <v>7</v>
      </c>
      <c r="Q573" s="1">
        <v>2019</v>
      </c>
      <c r="R573" s="3">
        <v>31962</v>
      </c>
      <c r="S573" s="1" t="s">
        <v>845</v>
      </c>
      <c r="T573" s="1" t="s">
        <v>11</v>
      </c>
    </row>
    <row r="574" spans="1:20" x14ac:dyDescent="0.3">
      <c r="A574" s="1">
        <v>573</v>
      </c>
      <c r="B574" s="1" t="s">
        <v>1333</v>
      </c>
      <c r="C574" s="1" t="s">
        <v>1451</v>
      </c>
      <c r="D574" s="1" t="s">
        <v>1462</v>
      </c>
      <c r="E574" s="1" t="s">
        <v>1455</v>
      </c>
      <c r="F574" s="1" t="s">
        <v>1336</v>
      </c>
      <c r="G574" s="1" t="s">
        <v>1410</v>
      </c>
      <c r="H574" s="1" t="s">
        <v>1355</v>
      </c>
      <c r="I574" s="1" t="s">
        <v>1336</v>
      </c>
      <c r="J574" s="1" t="s">
        <v>851</v>
      </c>
      <c r="K574" s="4"/>
      <c r="L574" s="4"/>
      <c r="M574" s="5"/>
      <c r="N574" s="5"/>
      <c r="O574" s="1"/>
      <c r="P574" s="1" t="s">
        <v>7</v>
      </c>
      <c r="Q574" s="1">
        <v>2019</v>
      </c>
      <c r="R574" s="3">
        <v>1688.9</v>
      </c>
      <c r="S574" s="1" t="s">
        <v>852</v>
      </c>
      <c r="T574" s="1" t="s">
        <v>20</v>
      </c>
    </row>
    <row r="575" spans="1:20" x14ac:dyDescent="0.3">
      <c r="A575" s="1">
        <v>574</v>
      </c>
      <c r="B575" s="1" t="s">
        <v>1333</v>
      </c>
      <c r="C575" s="1" t="s">
        <v>1451</v>
      </c>
      <c r="D575" s="1" t="s">
        <v>1455</v>
      </c>
      <c r="E575" s="1" t="s">
        <v>1452</v>
      </c>
      <c r="F575" s="1" t="s">
        <v>1335</v>
      </c>
      <c r="G575" s="1" t="s">
        <v>1410</v>
      </c>
      <c r="H575" s="1" t="s">
        <v>1331</v>
      </c>
      <c r="I575" s="1" t="s">
        <v>1335</v>
      </c>
      <c r="J575" s="1" t="s">
        <v>855</v>
      </c>
      <c r="K575" s="4"/>
      <c r="L575" s="4"/>
      <c r="M575" s="5"/>
      <c r="N575" s="5"/>
      <c r="O575" s="1"/>
      <c r="P575" s="1" t="s">
        <v>7</v>
      </c>
      <c r="Q575" s="1">
        <v>2019</v>
      </c>
      <c r="R575" s="3">
        <v>13.5</v>
      </c>
      <c r="S575" s="1" t="s">
        <v>856</v>
      </c>
      <c r="T575" s="1" t="s">
        <v>16</v>
      </c>
    </row>
    <row r="576" spans="1:20" x14ac:dyDescent="0.3">
      <c r="A576" s="1">
        <v>575</v>
      </c>
      <c r="B576" s="1" t="s">
        <v>1333</v>
      </c>
      <c r="C576" s="1" t="s">
        <v>1451</v>
      </c>
      <c r="D576" s="1" t="s">
        <v>1455</v>
      </c>
      <c r="E576" s="1" t="s">
        <v>1452</v>
      </c>
      <c r="F576" s="1" t="s">
        <v>1354</v>
      </c>
      <c r="G576" s="1" t="s">
        <v>1410</v>
      </c>
      <c r="H576" s="1" t="s">
        <v>1331</v>
      </c>
      <c r="I576" s="1" t="s">
        <v>1354</v>
      </c>
      <c r="J576" s="1" t="s">
        <v>857</v>
      </c>
      <c r="K576" s="4"/>
      <c r="L576" s="4"/>
      <c r="M576" s="5"/>
      <c r="N576" s="5"/>
      <c r="O576" s="1"/>
      <c r="P576" s="1" t="s">
        <v>7</v>
      </c>
      <c r="Q576" s="1">
        <v>2019</v>
      </c>
      <c r="R576" s="3">
        <v>4.6440000000000001</v>
      </c>
      <c r="S576" s="1" t="s">
        <v>858</v>
      </c>
      <c r="T576" s="1" t="s">
        <v>203</v>
      </c>
    </row>
    <row r="577" spans="1:20" x14ac:dyDescent="0.3">
      <c r="A577" s="1">
        <v>576</v>
      </c>
      <c r="B577" s="1" t="s">
        <v>1333</v>
      </c>
      <c r="C577" s="1" t="s">
        <v>1451</v>
      </c>
      <c r="D577" s="1" t="s">
        <v>1455</v>
      </c>
      <c r="E577" s="1" t="s">
        <v>1452</v>
      </c>
      <c r="F577" s="1" t="s">
        <v>1333</v>
      </c>
      <c r="G577" s="1" t="s">
        <v>1410</v>
      </c>
      <c r="H577" s="1" t="s">
        <v>1331</v>
      </c>
      <c r="I577" s="1" t="s">
        <v>1333</v>
      </c>
      <c r="J577" s="1" t="s">
        <v>859</v>
      </c>
      <c r="K577" s="4"/>
      <c r="L577" s="4"/>
      <c r="M577" s="5"/>
      <c r="N577" s="5"/>
      <c r="O577" s="1"/>
      <c r="P577" s="1" t="s">
        <v>7</v>
      </c>
      <c r="Q577" s="1">
        <v>2019</v>
      </c>
      <c r="R577" s="3">
        <v>1896299</v>
      </c>
      <c r="S577" s="1" t="s">
        <v>854</v>
      </c>
      <c r="T577" s="1" t="s">
        <v>11</v>
      </c>
    </row>
    <row r="578" spans="1:20" x14ac:dyDescent="0.3">
      <c r="A578" s="1">
        <v>577</v>
      </c>
      <c r="B578" s="1" t="s">
        <v>1333</v>
      </c>
      <c r="C578" s="1" t="s">
        <v>1451</v>
      </c>
      <c r="D578" s="1" t="s">
        <v>1455</v>
      </c>
      <c r="E578" s="1" t="s">
        <v>1452</v>
      </c>
      <c r="F578" s="1" t="s">
        <v>1336</v>
      </c>
      <c r="G578" s="1" t="s">
        <v>1410</v>
      </c>
      <c r="H578" s="1" t="s">
        <v>1331</v>
      </c>
      <c r="I578" s="1" t="s">
        <v>1336</v>
      </c>
      <c r="J578" s="1" t="s">
        <v>860</v>
      </c>
      <c r="K578" s="4"/>
      <c r="L578" s="4"/>
      <c r="M578" s="5"/>
      <c r="N578" s="5"/>
      <c r="O578" s="1"/>
      <c r="P578" s="1" t="s">
        <v>7</v>
      </c>
      <c r="Q578" s="1">
        <v>2019</v>
      </c>
      <c r="R578" s="3">
        <v>89351.2</v>
      </c>
      <c r="S578" s="1" t="s">
        <v>861</v>
      </c>
      <c r="T578" s="1" t="s">
        <v>20</v>
      </c>
    </row>
    <row r="579" spans="1:20" x14ac:dyDescent="0.3">
      <c r="A579" s="1">
        <v>578</v>
      </c>
      <c r="B579" s="1" t="s">
        <v>1333</v>
      </c>
      <c r="C579" s="1" t="s">
        <v>1451</v>
      </c>
      <c r="D579" s="1" t="s">
        <v>1333</v>
      </c>
      <c r="E579" s="1" t="s">
        <v>1436</v>
      </c>
      <c r="F579" s="1" t="s">
        <v>1333</v>
      </c>
      <c r="G579" s="1" t="s">
        <v>1410</v>
      </c>
      <c r="H579" s="1" t="s">
        <v>1344</v>
      </c>
      <c r="I579" s="1" t="s">
        <v>1333</v>
      </c>
      <c r="J579" s="1" t="s">
        <v>866</v>
      </c>
      <c r="K579" s="4"/>
      <c r="L579" s="4"/>
      <c r="M579" s="5"/>
      <c r="N579" s="5"/>
      <c r="O579" s="1"/>
      <c r="P579" s="1" t="s">
        <v>7</v>
      </c>
      <c r="Q579" s="1">
        <v>2019</v>
      </c>
      <c r="R579" s="3">
        <v>4470526</v>
      </c>
      <c r="S579" s="1" t="s">
        <v>865</v>
      </c>
      <c r="T579" s="1" t="s">
        <v>11</v>
      </c>
    </row>
    <row r="580" spans="1:20" x14ac:dyDescent="0.3">
      <c r="A580" s="1">
        <v>579</v>
      </c>
      <c r="B580" s="1" t="s">
        <v>1333</v>
      </c>
      <c r="C580" s="1" t="s">
        <v>1451</v>
      </c>
      <c r="D580" s="1" t="s">
        <v>1436</v>
      </c>
      <c r="E580" s="1" t="s">
        <v>1452</v>
      </c>
      <c r="F580" s="1" t="s">
        <v>1335</v>
      </c>
      <c r="G580" s="1" t="s">
        <v>1410</v>
      </c>
      <c r="H580" s="1" t="s">
        <v>1361</v>
      </c>
      <c r="I580" s="1" t="s">
        <v>1335</v>
      </c>
      <c r="J580" s="1" t="s">
        <v>869</v>
      </c>
      <c r="K580" s="4"/>
      <c r="L580" s="4"/>
      <c r="M580" s="5"/>
      <c r="N580" s="5"/>
      <c r="O580" s="1"/>
      <c r="P580" s="1" t="s">
        <v>7</v>
      </c>
      <c r="Q580" s="1">
        <v>2019</v>
      </c>
      <c r="R580" s="3">
        <v>21.2</v>
      </c>
      <c r="S580" s="1" t="s">
        <v>870</v>
      </c>
      <c r="T580" s="1" t="s">
        <v>16</v>
      </c>
    </row>
    <row r="581" spans="1:20" x14ac:dyDescent="0.3">
      <c r="A581" s="1">
        <v>580</v>
      </c>
      <c r="B581" s="1" t="s">
        <v>1333</v>
      </c>
      <c r="C581" s="1" t="s">
        <v>1451</v>
      </c>
      <c r="D581" s="1" t="s">
        <v>1436</v>
      </c>
      <c r="E581" s="1" t="s">
        <v>1452</v>
      </c>
      <c r="F581" s="1" t="s">
        <v>1354</v>
      </c>
      <c r="G581" s="1" t="s">
        <v>1410</v>
      </c>
      <c r="H581" s="1" t="s">
        <v>1361</v>
      </c>
      <c r="I581" s="1" t="s">
        <v>1354</v>
      </c>
      <c r="J581" s="1" t="s">
        <v>871</v>
      </c>
      <c r="K581" s="4"/>
      <c r="L581" s="4"/>
      <c r="M581" s="5"/>
      <c r="N581" s="5"/>
      <c r="O581" s="1"/>
      <c r="P581" s="1" t="s">
        <v>7</v>
      </c>
      <c r="Q581" s="1">
        <v>2019</v>
      </c>
      <c r="R581" s="3">
        <v>4.5359999999999996</v>
      </c>
      <c r="S581" s="1" t="s">
        <v>872</v>
      </c>
      <c r="T581" s="1" t="s">
        <v>203</v>
      </c>
    </row>
    <row r="582" spans="1:20" x14ac:dyDescent="0.3">
      <c r="A582" s="1">
        <v>581</v>
      </c>
      <c r="B582" s="1" t="s">
        <v>1333</v>
      </c>
      <c r="C582" s="1" t="s">
        <v>1451</v>
      </c>
      <c r="D582" s="1" t="s">
        <v>1436</v>
      </c>
      <c r="E582" s="1" t="s">
        <v>1452</v>
      </c>
      <c r="F582" s="1" t="s">
        <v>1333</v>
      </c>
      <c r="G582" s="1" t="s">
        <v>1410</v>
      </c>
      <c r="H582" s="1" t="s">
        <v>1361</v>
      </c>
      <c r="I582" s="1" t="s">
        <v>1333</v>
      </c>
      <c r="J582" s="1" t="s">
        <v>873</v>
      </c>
      <c r="K582" s="4"/>
      <c r="L582" s="4"/>
      <c r="M582" s="5"/>
      <c r="N582" s="5"/>
      <c r="O582" s="1"/>
      <c r="P582" s="1" t="s">
        <v>7</v>
      </c>
      <c r="Q582" s="1">
        <v>2019</v>
      </c>
      <c r="R582" s="3">
        <v>230122</v>
      </c>
      <c r="S582" s="1" t="s">
        <v>868</v>
      </c>
      <c r="T582" s="1" t="s">
        <v>11</v>
      </c>
    </row>
    <row r="583" spans="1:20" x14ac:dyDescent="0.3">
      <c r="A583" s="1">
        <v>582</v>
      </c>
      <c r="B583" s="1" t="s">
        <v>1333</v>
      </c>
      <c r="C583" s="1" t="s">
        <v>1451</v>
      </c>
      <c r="D583" s="1" t="s">
        <v>1436</v>
      </c>
      <c r="E583" s="1" t="s">
        <v>1452</v>
      </c>
      <c r="F583" s="1" t="s">
        <v>1336</v>
      </c>
      <c r="G583" s="1" t="s">
        <v>1410</v>
      </c>
      <c r="H583" s="1" t="s">
        <v>1361</v>
      </c>
      <c r="I583" s="1" t="s">
        <v>1336</v>
      </c>
      <c r="J583" s="1" t="s">
        <v>874</v>
      </c>
      <c r="K583" s="4"/>
      <c r="L583" s="4"/>
      <c r="M583" s="5"/>
      <c r="N583" s="5"/>
      <c r="O583" s="1"/>
      <c r="P583" s="1" t="s">
        <v>7</v>
      </c>
      <c r="Q583" s="1">
        <v>2019</v>
      </c>
      <c r="R583" s="3">
        <v>22127.7</v>
      </c>
      <c r="S583" s="1" t="s">
        <v>875</v>
      </c>
      <c r="T583" s="1" t="s">
        <v>20</v>
      </c>
    </row>
    <row r="584" spans="1:20" x14ac:dyDescent="0.3">
      <c r="A584" s="1">
        <v>583</v>
      </c>
      <c r="B584" s="1" t="s">
        <v>1333</v>
      </c>
      <c r="C584" s="1" t="s">
        <v>1451</v>
      </c>
      <c r="D584" s="1" t="s">
        <v>1456</v>
      </c>
      <c r="E584" s="1" t="s">
        <v>1452</v>
      </c>
      <c r="F584" s="1" t="s">
        <v>1335</v>
      </c>
      <c r="G584" s="1" t="s">
        <v>1410</v>
      </c>
      <c r="H584" s="1" t="s">
        <v>1337</v>
      </c>
      <c r="I584" s="1" t="s">
        <v>1335</v>
      </c>
      <c r="J584" s="1" t="s">
        <v>880</v>
      </c>
      <c r="K584" s="4"/>
      <c r="L584" s="4"/>
      <c r="M584" s="5"/>
      <c r="N584" s="5"/>
      <c r="O584" s="1"/>
      <c r="P584" s="1" t="s">
        <v>7</v>
      </c>
      <c r="Q584" s="1">
        <v>2019</v>
      </c>
      <c r="R584" s="3">
        <v>19.38</v>
      </c>
      <c r="S584" s="1" t="s">
        <v>881</v>
      </c>
      <c r="T584" s="1" t="s">
        <v>16</v>
      </c>
    </row>
    <row r="585" spans="1:20" x14ac:dyDescent="0.3">
      <c r="A585" s="1">
        <v>584</v>
      </c>
      <c r="B585" s="1" t="s">
        <v>1333</v>
      </c>
      <c r="C585" s="1" t="s">
        <v>1451</v>
      </c>
      <c r="D585" s="1" t="s">
        <v>1456</v>
      </c>
      <c r="E585" s="1" t="s">
        <v>1452</v>
      </c>
      <c r="F585" s="1" t="s">
        <v>1354</v>
      </c>
      <c r="G585" s="1" t="s">
        <v>1410</v>
      </c>
      <c r="H585" s="1" t="s">
        <v>1337</v>
      </c>
      <c r="I585" s="1" t="s">
        <v>1354</v>
      </c>
      <c r="J585" s="1" t="s">
        <v>882</v>
      </c>
      <c r="K585" s="4"/>
      <c r="L585" s="4"/>
      <c r="M585" s="5"/>
      <c r="N585" s="5"/>
      <c r="O585" s="1"/>
      <c r="P585" s="1" t="s">
        <v>7</v>
      </c>
      <c r="Q585" s="1">
        <v>2019</v>
      </c>
      <c r="R585" s="3">
        <v>5.1109999999999998</v>
      </c>
      <c r="S585" s="1" t="s">
        <v>883</v>
      </c>
      <c r="T585" s="1" t="s">
        <v>203</v>
      </c>
    </row>
    <row r="586" spans="1:20" x14ac:dyDescent="0.3">
      <c r="A586" s="1">
        <v>585</v>
      </c>
      <c r="B586" s="1" t="s">
        <v>1333</v>
      </c>
      <c r="C586" s="1" t="s">
        <v>1451</v>
      </c>
      <c r="D586" s="1" t="s">
        <v>1456</v>
      </c>
      <c r="E586" s="1" t="s">
        <v>1452</v>
      </c>
      <c r="F586" s="1" t="s">
        <v>1333</v>
      </c>
      <c r="G586" s="1" t="s">
        <v>1410</v>
      </c>
      <c r="H586" s="1" t="s">
        <v>1337</v>
      </c>
      <c r="I586" s="1" t="s">
        <v>1333</v>
      </c>
      <c r="J586" s="1" t="s">
        <v>884</v>
      </c>
      <c r="K586" s="4"/>
      <c r="L586" s="4"/>
      <c r="M586" s="5"/>
      <c r="N586" s="5"/>
      <c r="O586" s="1"/>
      <c r="P586" s="1" t="s">
        <v>7</v>
      </c>
      <c r="Q586" s="1">
        <v>2019</v>
      </c>
      <c r="R586" s="3">
        <v>7498143</v>
      </c>
      <c r="S586" s="1" t="s">
        <v>879</v>
      </c>
      <c r="T586" s="1" t="s">
        <v>11</v>
      </c>
    </row>
    <row r="587" spans="1:20" x14ac:dyDescent="0.3">
      <c r="A587" s="1">
        <v>586</v>
      </c>
      <c r="B587" s="1" t="s">
        <v>1333</v>
      </c>
      <c r="C587" s="1" t="s">
        <v>1451</v>
      </c>
      <c r="D587" s="1" t="s">
        <v>1456</v>
      </c>
      <c r="E587" s="1" t="s">
        <v>1452</v>
      </c>
      <c r="F587" s="1" t="s">
        <v>1336</v>
      </c>
      <c r="G587" s="1" t="s">
        <v>1410</v>
      </c>
      <c r="H587" s="1" t="s">
        <v>1337</v>
      </c>
      <c r="I587" s="1" t="s">
        <v>1336</v>
      </c>
      <c r="J587" s="1" t="s">
        <v>885</v>
      </c>
      <c r="K587" s="4"/>
      <c r="L587" s="4"/>
      <c r="M587" s="5"/>
      <c r="N587" s="5"/>
      <c r="O587" s="1"/>
      <c r="P587" s="1" t="s">
        <v>7</v>
      </c>
      <c r="Q587" s="1">
        <v>2019</v>
      </c>
      <c r="R587" s="3">
        <v>700301.8</v>
      </c>
      <c r="S587" s="1" t="s">
        <v>886</v>
      </c>
      <c r="T587" s="1" t="s">
        <v>20</v>
      </c>
    </row>
    <row r="588" spans="1:20" x14ac:dyDescent="0.3">
      <c r="A588" s="1">
        <v>587</v>
      </c>
      <c r="B588" s="1" t="s">
        <v>1333</v>
      </c>
      <c r="C588" s="1" t="s">
        <v>1451</v>
      </c>
      <c r="D588" s="1" t="s">
        <v>1456</v>
      </c>
      <c r="E588" s="1" t="s">
        <v>1333</v>
      </c>
      <c r="F588" s="1" t="s">
        <v>1332</v>
      </c>
      <c r="G588" s="1" t="s">
        <v>1410</v>
      </c>
      <c r="H588" s="1" t="s">
        <v>1374</v>
      </c>
      <c r="I588" s="1" t="s">
        <v>1332</v>
      </c>
      <c r="J588" s="1" t="s">
        <v>887</v>
      </c>
      <c r="K588" s="4"/>
      <c r="L588" s="4"/>
      <c r="M588" s="5"/>
      <c r="N588" s="5"/>
      <c r="O588" s="1"/>
      <c r="P588" s="1" t="s">
        <v>7</v>
      </c>
      <c r="Q588" s="1">
        <v>2019</v>
      </c>
      <c r="R588" s="3">
        <v>116.7</v>
      </c>
      <c r="S588" s="1" t="s">
        <v>888</v>
      </c>
      <c r="T588" s="1" t="s">
        <v>736</v>
      </c>
    </row>
    <row r="589" spans="1:20" x14ac:dyDescent="0.3">
      <c r="A589" s="1">
        <v>588</v>
      </c>
      <c r="B589" s="1" t="s">
        <v>1333</v>
      </c>
      <c r="C589" s="1" t="s">
        <v>1451</v>
      </c>
      <c r="D589" s="1" t="s">
        <v>1456</v>
      </c>
      <c r="E589" s="1" t="s">
        <v>1333</v>
      </c>
      <c r="F589" s="1" t="s">
        <v>1333</v>
      </c>
      <c r="G589" s="1" t="s">
        <v>1410</v>
      </c>
      <c r="H589" s="1" t="s">
        <v>1374</v>
      </c>
      <c r="I589" s="1" t="s">
        <v>1333</v>
      </c>
      <c r="J589" s="1" t="s">
        <v>889</v>
      </c>
      <c r="K589" s="4"/>
      <c r="L589" s="4"/>
      <c r="M589" s="5"/>
      <c r="N589" s="5"/>
      <c r="O589" s="1"/>
      <c r="P589" s="1" t="s">
        <v>7</v>
      </c>
      <c r="Q589" s="1">
        <v>2019</v>
      </c>
      <c r="R589" s="3">
        <v>22.8</v>
      </c>
      <c r="S589" s="1" t="s">
        <v>888</v>
      </c>
      <c r="T589" s="1" t="s">
        <v>890</v>
      </c>
    </row>
    <row r="590" spans="1:20" x14ac:dyDescent="0.3">
      <c r="A590" s="1">
        <v>589</v>
      </c>
      <c r="B590" s="1" t="s">
        <v>1333</v>
      </c>
      <c r="C590" s="1" t="s">
        <v>1451</v>
      </c>
      <c r="D590" s="1" t="s">
        <v>1456</v>
      </c>
      <c r="E590" s="1" t="s">
        <v>1382</v>
      </c>
      <c r="F590" s="1" t="s">
        <v>1335</v>
      </c>
      <c r="G590" s="1" t="s">
        <v>1410</v>
      </c>
      <c r="H590" s="1" t="s">
        <v>1338</v>
      </c>
      <c r="I590" s="1" t="s">
        <v>1335</v>
      </c>
      <c r="J590" s="1" t="s">
        <v>893</v>
      </c>
      <c r="K590" s="4"/>
      <c r="L590" s="4"/>
      <c r="M590" s="5"/>
      <c r="N590" s="5"/>
      <c r="O590" s="1"/>
      <c r="P590" s="1" t="s">
        <v>7</v>
      </c>
      <c r="Q590" s="1">
        <v>2019</v>
      </c>
      <c r="R590" s="3">
        <v>19.440000000000001</v>
      </c>
      <c r="S590" s="1" t="s">
        <v>894</v>
      </c>
      <c r="T590" s="1" t="s">
        <v>16</v>
      </c>
    </row>
    <row r="591" spans="1:20" x14ac:dyDescent="0.3">
      <c r="A591" s="1">
        <v>590</v>
      </c>
      <c r="B591" s="1" t="s">
        <v>1333</v>
      </c>
      <c r="C591" s="1" t="s">
        <v>1451</v>
      </c>
      <c r="D591" s="1" t="s">
        <v>1456</v>
      </c>
      <c r="E591" s="1" t="s">
        <v>1382</v>
      </c>
      <c r="F591" s="1" t="s">
        <v>1333</v>
      </c>
      <c r="G591" s="1" t="s">
        <v>1410</v>
      </c>
      <c r="H591" s="1" t="s">
        <v>1338</v>
      </c>
      <c r="I591" s="1" t="s">
        <v>1333</v>
      </c>
      <c r="J591" s="1" t="s">
        <v>895</v>
      </c>
      <c r="K591" s="4"/>
      <c r="L591" s="4"/>
      <c r="M591" s="5"/>
      <c r="N591" s="5"/>
      <c r="O591" s="1"/>
      <c r="P591" s="1" t="s">
        <v>7</v>
      </c>
      <c r="Q591" s="1">
        <v>2019</v>
      </c>
      <c r="R591" s="3">
        <v>7466181</v>
      </c>
      <c r="S591" s="1" t="s">
        <v>892</v>
      </c>
      <c r="T591" s="1" t="s">
        <v>11</v>
      </c>
    </row>
    <row r="592" spans="1:20" x14ac:dyDescent="0.3">
      <c r="A592" s="1">
        <v>591</v>
      </c>
      <c r="B592" s="1" t="s">
        <v>1333</v>
      </c>
      <c r="C592" s="1" t="s">
        <v>1451</v>
      </c>
      <c r="D592" s="1" t="s">
        <v>1456</v>
      </c>
      <c r="E592" s="1" t="s">
        <v>1382</v>
      </c>
      <c r="F592" s="1" t="s">
        <v>1336</v>
      </c>
      <c r="G592" s="1" t="s">
        <v>1410</v>
      </c>
      <c r="H592" s="1" t="s">
        <v>1338</v>
      </c>
      <c r="I592" s="1" t="s">
        <v>1336</v>
      </c>
      <c r="J592" s="1" t="s">
        <v>896</v>
      </c>
      <c r="K592" s="4"/>
      <c r="L592" s="4"/>
      <c r="M592" s="5"/>
      <c r="N592" s="5"/>
      <c r="O592" s="1"/>
      <c r="P592" s="1" t="s">
        <v>7</v>
      </c>
      <c r="Q592" s="1">
        <v>2019</v>
      </c>
      <c r="R592" s="3">
        <v>698612.9</v>
      </c>
      <c r="S592" s="1" t="s">
        <v>897</v>
      </c>
      <c r="T592" s="1" t="s">
        <v>20</v>
      </c>
    </row>
    <row r="593" spans="1:20" x14ac:dyDescent="0.3">
      <c r="A593" s="1">
        <v>592</v>
      </c>
      <c r="B593" s="1" t="s">
        <v>1333</v>
      </c>
      <c r="C593" s="1" t="s">
        <v>1452</v>
      </c>
      <c r="D593" s="1" t="s">
        <v>1452</v>
      </c>
      <c r="E593" s="1" t="s">
        <v>1452</v>
      </c>
      <c r="F593" s="1" t="s">
        <v>1335</v>
      </c>
      <c r="G593" s="1" t="s">
        <v>1411</v>
      </c>
      <c r="H593" s="1" t="s">
        <v>1349</v>
      </c>
      <c r="I593" s="1" t="s">
        <v>1335</v>
      </c>
      <c r="J593" s="1" t="s">
        <v>900</v>
      </c>
      <c r="K593" s="4"/>
      <c r="L593" s="4"/>
      <c r="M593" s="5"/>
      <c r="N593" s="5"/>
      <c r="O593" s="1"/>
      <c r="P593" s="1" t="s">
        <v>7</v>
      </c>
      <c r="Q593" s="1">
        <v>2019</v>
      </c>
      <c r="R593" s="3">
        <v>1.56</v>
      </c>
      <c r="S593" s="1" t="s">
        <v>901</v>
      </c>
      <c r="T593" s="1" t="s">
        <v>16</v>
      </c>
    </row>
    <row r="594" spans="1:20" x14ac:dyDescent="0.3">
      <c r="A594" s="1">
        <v>593</v>
      </c>
      <c r="B594" s="1" t="s">
        <v>1333</v>
      </c>
      <c r="C594" s="1" t="s">
        <v>1452</v>
      </c>
      <c r="D594" s="1" t="s">
        <v>1452</v>
      </c>
      <c r="E594" s="1" t="s">
        <v>1452</v>
      </c>
      <c r="F594" s="1" t="s">
        <v>1333</v>
      </c>
      <c r="G594" s="1" t="s">
        <v>1411</v>
      </c>
      <c r="H594" s="1" t="s">
        <v>1349</v>
      </c>
      <c r="I594" s="1" t="s">
        <v>1333</v>
      </c>
      <c r="J594" s="1" t="s">
        <v>902</v>
      </c>
      <c r="K594" s="4"/>
      <c r="L594" s="4"/>
      <c r="M594" s="5"/>
      <c r="N594" s="5"/>
      <c r="O594" s="1"/>
      <c r="P594" s="1" t="s">
        <v>7</v>
      </c>
      <c r="Q594" s="1">
        <v>2019</v>
      </c>
      <c r="R594" s="3">
        <v>37</v>
      </c>
      <c r="S594" s="1" t="s">
        <v>899</v>
      </c>
      <c r="T594" s="1" t="s">
        <v>11</v>
      </c>
    </row>
    <row r="595" spans="1:20" x14ac:dyDescent="0.3">
      <c r="A595" s="1">
        <v>594</v>
      </c>
      <c r="B595" s="1" t="s">
        <v>1333</v>
      </c>
      <c r="C595" s="1" t="s">
        <v>1452</v>
      </c>
      <c r="D595" s="1" t="s">
        <v>1452</v>
      </c>
      <c r="E595" s="1" t="s">
        <v>1452</v>
      </c>
      <c r="F595" s="1" t="s">
        <v>1336</v>
      </c>
      <c r="G595" s="1" t="s">
        <v>1411</v>
      </c>
      <c r="H595" s="1" t="s">
        <v>1349</v>
      </c>
      <c r="I595" s="1" t="s">
        <v>1336</v>
      </c>
      <c r="J595" s="1" t="s">
        <v>903</v>
      </c>
      <c r="K595" s="4"/>
      <c r="L595" s="4"/>
      <c r="M595" s="5"/>
      <c r="N595" s="5"/>
      <c r="O595" s="1"/>
      <c r="P595" s="1" t="s">
        <v>7</v>
      </c>
      <c r="Q595" s="1">
        <v>2019</v>
      </c>
      <c r="R595" s="3">
        <v>0.3</v>
      </c>
      <c r="S595" s="1" t="s">
        <v>904</v>
      </c>
      <c r="T595" s="1" t="s">
        <v>20</v>
      </c>
    </row>
    <row r="596" spans="1:20" x14ac:dyDescent="0.3">
      <c r="A596" s="1">
        <v>595</v>
      </c>
      <c r="B596" s="1" t="s">
        <v>1333</v>
      </c>
      <c r="C596" s="1" t="s">
        <v>1452</v>
      </c>
      <c r="D596" s="1" t="s">
        <v>1452</v>
      </c>
      <c r="E596" s="1" t="s">
        <v>1456</v>
      </c>
      <c r="F596" s="1" t="s">
        <v>1354</v>
      </c>
      <c r="G596" s="1" t="s">
        <v>1411</v>
      </c>
      <c r="H596" s="1" t="s">
        <v>1412</v>
      </c>
      <c r="I596" s="1" t="s">
        <v>1354</v>
      </c>
      <c r="J596" s="1" t="s">
        <v>905</v>
      </c>
      <c r="K596" s="4"/>
      <c r="L596" s="4"/>
      <c r="M596" s="5"/>
      <c r="N596" s="5"/>
      <c r="O596" s="1"/>
      <c r="P596" s="1" t="s">
        <v>7</v>
      </c>
      <c r="Q596" s="1">
        <v>2019</v>
      </c>
      <c r="R596" s="3">
        <v>6.2869999999999999</v>
      </c>
      <c r="S596" s="1" t="s">
        <v>906</v>
      </c>
      <c r="T596" s="1" t="s">
        <v>203</v>
      </c>
    </row>
    <row r="597" spans="1:20" x14ac:dyDescent="0.3">
      <c r="A597" s="1">
        <v>596</v>
      </c>
      <c r="B597" s="1" t="s">
        <v>1333</v>
      </c>
      <c r="C597" s="1" t="s">
        <v>1452</v>
      </c>
      <c r="D597" s="1" t="s">
        <v>1462</v>
      </c>
      <c r="E597" s="1" t="s">
        <v>1455</v>
      </c>
      <c r="F597" s="1" t="s">
        <v>1335</v>
      </c>
      <c r="G597" s="1" t="s">
        <v>1411</v>
      </c>
      <c r="H597" s="1" t="s">
        <v>1355</v>
      </c>
      <c r="I597" s="1" t="s">
        <v>1335</v>
      </c>
      <c r="J597" s="1" t="s">
        <v>909</v>
      </c>
      <c r="K597" s="4"/>
      <c r="L597" s="4"/>
      <c r="M597" s="5"/>
      <c r="N597" s="5"/>
      <c r="O597" s="1"/>
      <c r="P597" s="1" t="s">
        <v>7</v>
      </c>
      <c r="Q597" s="1">
        <v>2019</v>
      </c>
      <c r="R597" s="3">
        <v>1.85</v>
      </c>
      <c r="S597" s="1" t="s">
        <v>910</v>
      </c>
      <c r="T597" s="1" t="s">
        <v>16</v>
      </c>
    </row>
    <row r="598" spans="1:20" x14ac:dyDescent="0.3">
      <c r="A598" s="1">
        <v>597</v>
      </c>
      <c r="B598" s="1" t="s">
        <v>1333</v>
      </c>
      <c r="C598" s="1" t="s">
        <v>1452</v>
      </c>
      <c r="D598" s="1" t="s">
        <v>1462</v>
      </c>
      <c r="E598" s="1" t="s">
        <v>1455</v>
      </c>
      <c r="F598" s="1" t="s">
        <v>1333</v>
      </c>
      <c r="G598" s="1" t="s">
        <v>1411</v>
      </c>
      <c r="H598" s="1" t="s">
        <v>1355</v>
      </c>
      <c r="I598" s="1" t="s">
        <v>1333</v>
      </c>
      <c r="J598" s="1" t="s">
        <v>911</v>
      </c>
      <c r="K598" s="4"/>
      <c r="L598" s="4"/>
      <c r="M598" s="5"/>
      <c r="N598" s="5"/>
      <c r="O598" s="1"/>
      <c r="P598" s="1" t="s">
        <v>7</v>
      </c>
      <c r="Q598" s="1">
        <v>2019</v>
      </c>
      <c r="R598" s="3">
        <v>13274</v>
      </c>
      <c r="S598" s="1" t="s">
        <v>908</v>
      </c>
      <c r="T598" s="1" t="s">
        <v>11</v>
      </c>
    </row>
    <row r="599" spans="1:20" x14ac:dyDescent="0.3">
      <c r="A599" s="1">
        <v>598</v>
      </c>
      <c r="B599" s="1" t="s">
        <v>1333</v>
      </c>
      <c r="C599" s="1" t="s">
        <v>1452</v>
      </c>
      <c r="D599" s="1" t="s">
        <v>1462</v>
      </c>
      <c r="E599" s="1" t="s">
        <v>1455</v>
      </c>
      <c r="F599" s="1" t="s">
        <v>1336</v>
      </c>
      <c r="G599" s="1" t="s">
        <v>1411</v>
      </c>
      <c r="H599" s="1" t="s">
        <v>1355</v>
      </c>
      <c r="I599" s="1" t="s">
        <v>1336</v>
      </c>
      <c r="J599" s="1" t="s">
        <v>912</v>
      </c>
      <c r="K599" s="4"/>
      <c r="L599" s="4"/>
      <c r="M599" s="5"/>
      <c r="N599" s="5"/>
      <c r="O599" s="1"/>
      <c r="P599" s="1" t="s">
        <v>7</v>
      </c>
      <c r="Q599" s="1">
        <v>2019</v>
      </c>
      <c r="R599" s="3">
        <v>140.5</v>
      </c>
      <c r="S599" s="1" t="s">
        <v>913</v>
      </c>
      <c r="T599" s="1" t="s">
        <v>20</v>
      </c>
    </row>
    <row r="600" spans="1:20" x14ac:dyDescent="0.3">
      <c r="A600" s="1">
        <v>599</v>
      </c>
      <c r="B600" s="1" t="s">
        <v>1333</v>
      </c>
      <c r="C600" s="1" t="s">
        <v>1452</v>
      </c>
      <c r="D600" s="1" t="s">
        <v>1455</v>
      </c>
      <c r="E600" s="1" t="s">
        <v>1452</v>
      </c>
      <c r="F600" s="1" t="s">
        <v>1335</v>
      </c>
      <c r="G600" s="1" t="s">
        <v>1411</v>
      </c>
      <c r="H600" s="1" t="s">
        <v>1331</v>
      </c>
      <c r="I600" s="1" t="s">
        <v>1335</v>
      </c>
      <c r="J600" s="1" t="s">
        <v>916</v>
      </c>
      <c r="K600" s="4"/>
      <c r="L600" s="4"/>
      <c r="M600" s="5"/>
      <c r="N600" s="5"/>
      <c r="O600" s="1"/>
      <c r="P600" s="1" t="s">
        <v>7</v>
      </c>
      <c r="Q600" s="1">
        <v>2019</v>
      </c>
      <c r="R600" s="3">
        <v>2.88</v>
      </c>
      <c r="S600" s="1" t="s">
        <v>917</v>
      </c>
      <c r="T600" s="1" t="s">
        <v>16</v>
      </c>
    </row>
    <row r="601" spans="1:20" x14ac:dyDescent="0.3">
      <c r="A601" s="1">
        <v>600</v>
      </c>
      <c r="B601" s="1" t="s">
        <v>1333</v>
      </c>
      <c r="C601" s="1" t="s">
        <v>1452</v>
      </c>
      <c r="D601" s="1" t="s">
        <v>1455</v>
      </c>
      <c r="E601" s="1" t="s">
        <v>1452</v>
      </c>
      <c r="F601" s="1" t="s">
        <v>1333</v>
      </c>
      <c r="G601" s="1" t="s">
        <v>1411</v>
      </c>
      <c r="H601" s="1" t="s">
        <v>1331</v>
      </c>
      <c r="I601" s="1" t="s">
        <v>1333</v>
      </c>
      <c r="J601" s="1" t="s">
        <v>918</v>
      </c>
      <c r="K601" s="4"/>
      <c r="L601" s="4"/>
      <c r="M601" s="5"/>
      <c r="N601" s="5"/>
      <c r="O601" s="1"/>
      <c r="P601" s="1" t="s">
        <v>7</v>
      </c>
      <c r="Q601" s="1">
        <v>2019</v>
      </c>
      <c r="R601" s="3">
        <v>97330</v>
      </c>
      <c r="S601" s="1" t="s">
        <v>915</v>
      </c>
      <c r="T601" s="1" t="s">
        <v>11</v>
      </c>
    </row>
    <row r="602" spans="1:20" x14ac:dyDescent="0.3">
      <c r="A602" s="1">
        <v>601</v>
      </c>
      <c r="B602" s="1" t="s">
        <v>1333</v>
      </c>
      <c r="C602" s="1" t="s">
        <v>1452</v>
      </c>
      <c r="D602" s="1" t="s">
        <v>1455</v>
      </c>
      <c r="E602" s="1" t="s">
        <v>1452</v>
      </c>
      <c r="F602" s="1" t="s">
        <v>1336</v>
      </c>
      <c r="G602" s="1" t="s">
        <v>1411</v>
      </c>
      <c r="H602" s="1" t="s">
        <v>1331</v>
      </c>
      <c r="I602" s="1" t="s">
        <v>1336</v>
      </c>
      <c r="J602" s="1" t="s">
        <v>919</v>
      </c>
      <c r="K602" s="4"/>
      <c r="L602" s="4"/>
      <c r="M602" s="5"/>
      <c r="N602" s="5"/>
      <c r="O602" s="1"/>
      <c r="P602" s="1" t="s">
        <v>7</v>
      </c>
      <c r="Q602" s="1">
        <v>2019</v>
      </c>
      <c r="R602" s="3">
        <v>267.2</v>
      </c>
      <c r="S602" s="1" t="s">
        <v>920</v>
      </c>
      <c r="T602" s="1" t="s">
        <v>20</v>
      </c>
    </row>
    <row r="603" spans="1:20" x14ac:dyDescent="0.3">
      <c r="A603" s="1">
        <v>602</v>
      </c>
      <c r="B603" s="1" t="s">
        <v>1333</v>
      </c>
      <c r="C603" s="1" t="s">
        <v>1452</v>
      </c>
      <c r="D603" s="1" t="s">
        <v>1459</v>
      </c>
      <c r="E603" s="1" t="s">
        <v>1354</v>
      </c>
      <c r="F603" s="1" t="s">
        <v>1354</v>
      </c>
      <c r="G603" s="1" t="s">
        <v>1411</v>
      </c>
      <c r="H603" s="1" t="s">
        <v>1413</v>
      </c>
      <c r="I603" s="1" t="s">
        <v>1354</v>
      </c>
      <c r="J603" s="1" t="s">
        <v>923</v>
      </c>
      <c r="K603" s="4"/>
      <c r="L603" s="4"/>
      <c r="M603" s="5"/>
      <c r="N603" s="5"/>
      <c r="O603" s="1"/>
      <c r="P603" s="1" t="s">
        <v>7</v>
      </c>
      <c r="Q603" s="1">
        <v>2019</v>
      </c>
      <c r="R603" s="3">
        <v>5.7190000000000003</v>
      </c>
      <c r="S603" s="1" t="s">
        <v>924</v>
      </c>
      <c r="T603" s="1" t="s">
        <v>203</v>
      </c>
    </row>
    <row r="604" spans="1:20" x14ac:dyDescent="0.3">
      <c r="A604" s="1">
        <v>603</v>
      </c>
      <c r="B604" s="1" t="s">
        <v>1333</v>
      </c>
      <c r="C604" s="1" t="s">
        <v>1452</v>
      </c>
      <c r="D604" s="1" t="s">
        <v>1456</v>
      </c>
      <c r="E604" s="1" t="s">
        <v>1452</v>
      </c>
      <c r="F604" s="1" t="s">
        <v>1335</v>
      </c>
      <c r="G604" s="1" t="s">
        <v>1411</v>
      </c>
      <c r="H604" s="1" t="s">
        <v>1337</v>
      </c>
      <c r="I604" s="1" t="s">
        <v>1335</v>
      </c>
      <c r="J604" s="1" t="s">
        <v>931</v>
      </c>
      <c r="K604" s="4"/>
      <c r="L604" s="4"/>
      <c r="M604" s="5"/>
      <c r="N604" s="5"/>
      <c r="O604" s="1"/>
      <c r="P604" s="1" t="s">
        <v>7</v>
      </c>
      <c r="Q604" s="1">
        <v>2019</v>
      </c>
      <c r="R604" s="3">
        <v>2.41</v>
      </c>
      <c r="S604" s="1" t="s">
        <v>932</v>
      </c>
      <c r="T604" s="1" t="s">
        <v>16</v>
      </c>
    </row>
    <row r="605" spans="1:20" x14ac:dyDescent="0.3">
      <c r="A605" s="1">
        <v>604</v>
      </c>
      <c r="B605" s="1" t="s">
        <v>1333</v>
      </c>
      <c r="C605" s="1" t="s">
        <v>1452</v>
      </c>
      <c r="D605" s="1" t="s">
        <v>1456</v>
      </c>
      <c r="E605" s="1" t="s">
        <v>1452</v>
      </c>
      <c r="F605" s="1" t="s">
        <v>1333</v>
      </c>
      <c r="G605" s="1" t="s">
        <v>1411</v>
      </c>
      <c r="H605" s="1" t="s">
        <v>1337</v>
      </c>
      <c r="I605" s="1" t="s">
        <v>1333</v>
      </c>
      <c r="J605" s="1" t="s">
        <v>933</v>
      </c>
      <c r="K605" s="4"/>
      <c r="L605" s="4"/>
      <c r="M605" s="5"/>
      <c r="N605" s="5"/>
      <c r="O605" s="1"/>
      <c r="P605" s="1" t="s">
        <v>7</v>
      </c>
      <c r="Q605" s="1">
        <v>2019</v>
      </c>
      <c r="R605" s="3">
        <v>110641</v>
      </c>
      <c r="S605" s="1" t="s">
        <v>930</v>
      </c>
      <c r="T605" s="1" t="s">
        <v>11</v>
      </c>
    </row>
    <row r="606" spans="1:20" x14ac:dyDescent="0.3">
      <c r="A606" s="1">
        <v>605</v>
      </c>
      <c r="B606" s="1" t="s">
        <v>1333</v>
      </c>
      <c r="C606" s="1" t="s">
        <v>1452</v>
      </c>
      <c r="D606" s="1" t="s">
        <v>1456</v>
      </c>
      <c r="E606" s="1" t="s">
        <v>1452</v>
      </c>
      <c r="F606" s="1" t="s">
        <v>1336</v>
      </c>
      <c r="G606" s="1" t="s">
        <v>1411</v>
      </c>
      <c r="H606" s="1" t="s">
        <v>1337</v>
      </c>
      <c r="I606" s="1" t="s">
        <v>1336</v>
      </c>
      <c r="J606" s="1" t="s">
        <v>934</v>
      </c>
      <c r="K606" s="4"/>
      <c r="L606" s="4"/>
      <c r="M606" s="5"/>
      <c r="N606" s="5"/>
      <c r="O606" s="1"/>
      <c r="P606" s="1" t="s">
        <v>7</v>
      </c>
      <c r="Q606" s="1">
        <v>2019</v>
      </c>
      <c r="R606" s="3">
        <v>408</v>
      </c>
      <c r="S606" s="1" t="s">
        <v>935</v>
      </c>
      <c r="T606" s="1" t="s">
        <v>20</v>
      </c>
    </row>
    <row r="607" spans="1:20" x14ac:dyDescent="0.3">
      <c r="A607" s="1">
        <v>606</v>
      </c>
      <c r="B607" s="1" t="s">
        <v>1333</v>
      </c>
      <c r="C607" s="1" t="s">
        <v>1452</v>
      </c>
      <c r="D607" s="1" t="s">
        <v>1456</v>
      </c>
      <c r="E607" s="1" t="s">
        <v>1382</v>
      </c>
      <c r="F607" s="1" t="s">
        <v>1335</v>
      </c>
      <c r="G607" s="1" t="s">
        <v>1411</v>
      </c>
      <c r="H607" s="1" t="s">
        <v>1338</v>
      </c>
      <c r="I607" s="1" t="s">
        <v>1335</v>
      </c>
      <c r="J607" s="1" t="s">
        <v>938</v>
      </c>
      <c r="K607" s="4"/>
      <c r="L607" s="4"/>
      <c r="M607" s="5"/>
      <c r="N607" s="5"/>
      <c r="O607" s="1"/>
      <c r="P607" s="1" t="s">
        <v>7</v>
      </c>
      <c r="Q607" s="1">
        <v>2019</v>
      </c>
      <c r="R607" s="3">
        <v>2.87</v>
      </c>
      <c r="S607" s="1" t="s">
        <v>939</v>
      </c>
      <c r="T607" s="1" t="s">
        <v>16</v>
      </c>
    </row>
    <row r="608" spans="1:20" x14ac:dyDescent="0.3">
      <c r="A608" s="1">
        <v>607</v>
      </c>
      <c r="B608" s="1" t="s">
        <v>1333</v>
      </c>
      <c r="C608" s="1" t="s">
        <v>1452</v>
      </c>
      <c r="D608" s="1" t="s">
        <v>1456</v>
      </c>
      <c r="E608" s="1" t="s">
        <v>1382</v>
      </c>
      <c r="F608" s="1" t="s">
        <v>1333</v>
      </c>
      <c r="G608" s="1" t="s">
        <v>1411</v>
      </c>
      <c r="H608" s="1" t="s">
        <v>1338</v>
      </c>
      <c r="I608" s="1" t="s">
        <v>1333</v>
      </c>
      <c r="J608" s="1" t="s">
        <v>940</v>
      </c>
      <c r="K608" s="4"/>
      <c r="L608" s="4"/>
      <c r="M608" s="5"/>
      <c r="N608" s="5"/>
      <c r="O608" s="1"/>
      <c r="P608" s="1" t="s">
        <v>7</v>
      </c>
      <c r="Q608" s="1">
        <v>2019</v>
      </c>
      <c r="R608" s="3">
        <v>97367</v>
      </c>
      <c r="S608" s="1" t="s">
        <v>937</v>
      </c>
      <c r="T608" s="1" t="s">
        <v>11</v>
      </c>
    </row>
    <row r="609" spans="1:20" x14ac:dyDescent="0.3">
      <c r="A609" s="1">
        <v>608</v>
      </c>
      <c r="B609" s="1" t="s">
        <v>1333</v>
      </c>
      <c r="C609" s="1" t="s">
        <v>1452</v>
      </c>
      <c r="D609" s="1" t="s">
        <v>1456</v>
      </c>
      <c r="E609" s="1" t="s">
        <v>1382</v>
      </c>
      <c r="F609" s="1" t="s">
        <v>1336</v>
      </c>
      <c r="G609" s="1" t="s">
        <v>1411</v>
      </c>
      <c r="H609" s="1" t="s">
        <v>1338</v>
      </c>
      <c r="I609" s="1" t="s">
        <v>1336</v>
      </c>
      <c r="J609" s="1" t="s">
        <v>941</v>
      </c>
      <c r="K609" s="4"/>
      <c r="L609" s="4"/>
      <c r="M609" s="5"/>
      <c r="N609" s="5"/>
      <c r="O609" s="1"/>
      <c r="P609" s="1" t="s">
        <v>7</v>
      </c>
      <c r="Q609" s="1">
        <v>2019</v>
      </c>
      <c r="R609" s="3">
        <v>267.5</v>
      </c>
      <c r="S609" s="1" t="s">
        <v>942</v>
      </c>
      <c r="T609" s="1" t="s">
        <v>20</v>
      </c>
    </row>
    <row r="610" spans="1:20" x14ac:dyDescent="0.3">
      <c r="A610" s="1">
        <v>609</v>
      </c>
      <c r="B610" s="1" t="s">
        <v>1333</v>
      </c>
      <c r="C610" s="1" t="s">
        <v>1462</v>
      </c>
      <c r="D610" s="1" t="s">
        <v>1451</v>
      </c>
      <c r="E610" s="1" t="s">
        <v>1452</v>
      </c>
      <c r="F610" s="1" t="s">
        <v>1335</v>
      </c>
      <c r="G610" s="1" t="s">
        <v>1414</v>
      </c>
      <c r="H610" s="1" t="s">
        <v>1340</v>
      </c>
      <c r="I610" s="1" t="s">
        <v>1335</v>
      </c>
      <c r="J610" s="1" t="s">
        <v>943</v>
      </c>
      <c r="K610" s="4"/>
      <c r="L610" s="4"/>
      <c r="M610" s="5"/>
      <c r="N610" s="5"/>
      <c r="O610" s="1"/>
      <c r="P610" s="1" t="s">
        <v>7</v>
      </c>
      <c r="Q610" s="1">
        <v>2019</v>
      </c>
      <c r="R610" s="3">
        <v>20.82</v>
      </c>
      <c r="S610" s="1" t="s">
        <v>944</v>
      </c>
      <c r="T610" s="1" t="s">
        <v>16</v>
      </c>
    </row>
    <row r="611" spans="1:20" x14ac:dyDescent="0.3">
      <c r="A611" s="1">
        <v>610</v>
      </c>
      <c r="B611" s="1" t="s">
        <v>1333</v>
      </c>
      <c r="C611" s="1" t="s">
        <v>1462</v>
      </c>
      <c r="D611" s="1" t="s">
        <v>1451</v>
      </c>
      <c r="E611" s="1" t="s">
        <v>1452</v>
      </c>
      <c r="F611" s="1" t="s">
        <v>1336</v>
      </c>
      <c r="G611" s="1" t="s">
        <v>1414</v>
      </c>
      <c r="H611" s="1" t="s">
        <v>1340</v>
      </c>
      <c r="I611" s="1" t="s">
        <v>1336</v>
      </c>
      <c r="J611" s="1" t="s">
        <v>945</v>
      </c>
      <c r="K611" s="4"/>
      <c r="L611" s="4"/>
      <c r="M611" s="5"/>
      <c r="N611" s="5"/>
      <c r="O611" s="1"/>
      <c r="P611" s="1" t="s">
        <v>7</v>
      </c>
      <c r="Q611" s="1">
        <v>2019</v>
      </c>
      <c r="R611" s="3">
        <v>571629.1</v>
      </c>
      <c r="S611" s="1" t="s">
        <v>946</v>
      </c>
      <c r="T611" s="1" t="s">
        <v>20</v>
      </c>
    </row>
    <row r="612" spans="1:20" x14ac:dyDescent="0.3">
      <c r="A612" s="1">
        <v>611</v>
      </c>
      <c r="B612" s="1" t="s">
        <v>1333</v>
      </c>
      <c r="C612" s="1" t="s">
        <v>1462</v>
      </c>
      <c r="D612" s="1" t="s">
        <v>1452</v>
      </c>
      <c r="E612" s="1" t="s">
        <v>1452</v>
      </c>
      <c r="F612" s="1" t="s">
        <v>1335</v>
      </c>
      <c r="G612" s="1" t="s">
        <v>1414</v>
      </c>
      <c r="H612" s="1" t="s">
        <v>1349</v>
      </c>
      <c r="I612" s="1" t="s">
        <v>1335</v>
      </c>
      <c r="J612" s="1" t="s">
        <v>949</v>
      </c>
      <c r="K612" s="4"/>
      <c r="L612" s="4"/>
      <c r="M612" s="5"/>
      <c r="N612" s="5"/>
      <c r="O612" s="1"/>
      <c r="P612" s="1" t="s">
        <v>7</v>
      </c>
      <c r="Q612" s="1">
        <v>2019</v>
      </c>
      <c r="R612" s="3">
        <v>9.5</v>
      </c>
      <c r="S612" s="1" t="s">
        <v>950</v>
      </c>
      <c r="T612" s="1" t="s">
        <v>16</v>
      </c>
    </row>
    <row r="613" spans="1:20" x14ac:dyDescent="0.3">
      <c r="A613" s="1">
        <v>612</v>
      </c>
      <c r="B613" s="1" t="s">
        <v>1333</v>
      </c>
      <c r="C613" s="1" t="s">
        <v>1462</v>
      </c>
      <c r="D613" s="1" t="s">
        <v>1452</v>
      </c>
      <c r="E613" s="1" t="s">
        <v>1452</v>
      </c>
      <c r="F613" s="1" t="s">
        <v>1336</v>
      </c>
      <c r="G613" s="1" t="s">
        <v>1414</v>
      </c>
      <c r="H613" s="1" t="s">
        <v>1349</v>
      </c>
      <c r="I613" s="1" t="s">
        <v>1336</v>
      </c>
      <c r="J613" s="1" t="s">
        <v>951</v>
      </c>
      <c r="K613" s="4"/>
      <c r="L613" s="4"/>
      <c r="M613" s="5"/>
      <c r="N613" s="5"/>
      <c r="O613" s="1"/>
      <c r="P613" s="1" t="s">
        <v>7</v>
      </c>
      <c r="Q613" s="1">
        <v>2019</v>
      </c>
      <c r="R613" s="3">
        <v>44060.800000000003</v>
      </c>
      <c r="S613" s="1" t="s">
        <v>952</v>
      </c>
      <c r="T613" s="1" t="s">
        <v>20</v>
      </c>
    </row>
    <row r="614" spans="1:20" x14ac:dyDescent="0.3">
      <c r="A614" s="1">
        <v>613</v>
      </c>
      <c r="B614" s="1" t="s">
        <v>1333</v>
      </c>
      <c r="C614" s="1" t="s">
        <v>1462</v>
      </c>
      <c r="D614" s="1" t="s">
        <v>1462</v>
      </c>
      <c r="E614" s="1" t="s">
        <v>1455</v>
      </c>
      <c r="F614" s="1" t="s">
        <v>1335</v>
      </c>
      <c r="G614" s="1" t="s">
        <v>1414</v>
      </c>
      <c r="H614" s="1" t="s">
        <v>1355</v>
      </c>
      <c r="I614" s="1" t="s">
        <v>1335</v>
      </c>
      <c r="J614" s="1" t="s">
        <v>955</v>
      </c>
      <c r="K614" s="4"/>
      <c r="L614" s="4"/>
      <c r="M614" s="5"/>
      <c r="N614" s="5"/>
      <c r="O614" s="1"/>
      <c r="P614" s="1" t="s">
        <v>7</v>
      </c>
      <c r="Q614" s="1">
        <v>2019</v>
      </c>
      <c r="R614" s="3">
        <v>2.09</v>
      </c>
      <c r="S614" s="1" t="s">
        <v>956</v>
      </c>
      <c r="T614" s="1" t="s">
        <v>16</v>
      </c>
    </row>
    <row r="615" spans="1:20" x14ac:dyDescent="0.3">
      <c r="A615" s="1">
        <v>614</v>
      </c>
      <c r="B615" s="1" t="s">
        <v>1333</v>
      </c>
      <c r="C615" s="1" t="s">
        <v>1462</v>
      </c>
      <c r="D615" s="1" t="s">
        <v>1462</v>
      </c>
      <c r="E615" s="1" t="s">
        <v>1455</v>
      </c>
      <c r="F615" s="1" t="s">
        <v>1336</v>
      </c>
      <c r="G615" s="1" t="s">
        <v>1414</v>
      </c>
      <c r="H615" s="1" t="s">
        <v>1355</v>
      </c>
      <c r="I615" s="1" t="s">
        <v>1336</v>
      </c>
      <c r="J615" s="1" t="s">
        <v>957</v>
      </c>
      <c r="K615" s="4"/>
      <c r="L615" s="4"/>
      <c r="M615" s="5"/>
      <c r="N615" s="5"/>
      <c r="O615" s="1"/>
      <c r="P615" s="1" t="s">
        <v>7</v>
      </c>
      <c r="Q615" s="1">
        <v>2019</v>
      </c>
      <c r="R615" s="3">
        <v>65078.8</v>
      </c>
      <c r="S615" s="1" t="s">
        <v>958</v>
      </c>
      <c r="T615" s="1" t="s">
        <v>20</v>
      </c>
    </row>
    <row r="616" spans="1:20" x14ac:dyDescent="0.3">
      <c r="A616" s="1">
        <v>615</v>
      </c>
      <c r="B616" s="1" t="s">
        <v>1333</v>
      </c>
      <c r="C616" s="1" t="s">
        <v>1462</v>
      </c>
      <c r="D616" s="1" t="s">
        <v>1455</v>
      </c>
      <c r="E616" s="1" t="s">
        <v>1452</v>
      </c>
      <c r="F616" s="1" t="s">
        <v>1335</v>
      </c>
      <c r="G616" s="1" t="s">
        <v>1414</v>
      </c>
      <c r="H616" s="1" t="s">
        <v>1331</v>
      </c>
      <c r="I616" s="1" t="s">
        <v>1335</v>
      </c>
      <c r="J616" s="1" t="s">
        <v>959</v>
      </c>
      <c r="K616" s="4"/>
      <c r="L616" s="4"/>
      <c r="M616" s="5"/>
      <c r="N616" s="5"/>
      <c r="O616" s="1"/>
      <c r="P616" s="1" t="s">
        <v>7</v>
      </c>
      <c r="Q616" s="1">
        <v>2019</v>
      </c>
      <c r="R616" s="3">
        <v>7.94</v>
      </c>
      <c r="S616" s="1" t="s">
        <v>960</v>
      </c>
      <c r="T616" s="1" t="s">
        <v>16</v>
      </c>
    </row>
    <row r="617" spans="1:20" x14ac:dyDescent="0.3">
      <c r="A617" s="1">
        <v>616</v>
      </c>
      <c r="B617" s="1" t="s">
        <v>1333</v>
      </c>
      <c r="C617" s="1" t="s">
        <v>1462</v>
      </c>
      <c r="D617" s="1" t="s">
        <v>1455</v>
      </c>
      <c r="E617" s="1" t="s">
        <v>1452</v>
      </c>
      <c r="F617" s="1" t="s">
        <v>1336</v>
      </c>
      <c r="G617" s="1" t="s">
        <v>1414</v>
      </c>
      <c r="H617" s="1" t="s">
        <v>1331</v>
      </c>
      <c r="I617" s="1" t="s">
        <v>1336</v>
      </c>
      <c r="J617" s="1" t="s">
        <v>961</v>
      </c>
      <c r="K617" s="4"/>
      <c r="L617" s="4"/>
      <c r="M617" s="5"/>
      <c r="N617" s="5"/>
      <c r="O617" s="1"/>
      <c r="P617" s="1" t="s">
        <v>7</v>
      </c>
      <c r="Q617" s="1">
        <v>2019</v>
      </c>
      <c r="R617" s="3">
        <v>132521.70000000001</v>
      </c>
      <c r="S617" s="1" t="s">
        <v>962</v>
      </c>
      <c r="T617" s="1" t="s">
        <v>20</v>
      </c>
    </row>
    <row r="618" spans="1:20" x14ac:dyDescent="0.3">
      <c r="A618" s="1">
        <v>617</v>
      </c>
      <c r="B618" s="1" t="s">
        <v>1333</v>
      </c>
      <c r="C618" s="1" t="s">
        <v>1462</v>
      </c>
      <c r="D618" s="1" t="s">
        <v>1436</v>
      </c>
      <c r="E618" s="1" t="s">
        <v>1452</v>
      </c>
      <c r="F618" s="1" t="s">
        <v>1335</v>
      </c>
      <c r="G618" s="1" t="s">
        <v>1414</v>
      </c>
      <c r="H618" s="1" t="s">
        <v>1361</v>
      </c>
      <c r="I618" s="1" t="s">
        <v>1335</v>
      </c>
      <c r="J618" s="1" t="s">
        <v>965</v>
      </c>
      <c r="K618" s="4"/>
      <c r="L618" s="4"/>
      <c r="M618" s="5"/>
      <c r="N618" s="5"/>
      <c r="O618" s="1"/>
      <c r="P618" s="1" t="s">
        <v>7</v>
      </c>
      <c r="Q618" s="1">
        <v>2019</v>
      </c>
      <c r="R618" s="3">
        <v>11.81</v>
      </c>
      <c r="S618" s="1" t="s">
        <v>966</v>
      </c>
      <c r="T618" s="1" t="s">
        <v>16</v>
      </c>
    </row>
    <row r="619" spans="1:20" x14ac:dyDescent="0.3">
      <c r="A619" s="1">
        <v>618</v>
      </c>
      <c r="B619" s="1" t="s">
        <v>1333</v>
      </c>
      <c r="C619" s="1" t="s">
        <v>1462</v>
      </c>
      <c r="D619" s="1" t="s">
        <v>1436</v>
      </c>
      <c r="E619" s="1" t="s">
        <v>1452</v>
      </c>
      <c r="F619" s="1" t="s">
        <v>1336</v>
      </c>
      <c r="G619" s="1" t="s">
        <v>1414</v>
      </c>
      <c r="H619" s="1" t="s">
        <v>1361</v>
      </c>
      <c r="I619" s="1" t="s">
        <v>1336</v>
      </c>
      <c r="J619" s="1" t="s">
        <v>967</v>
      </c>
      <c r="K619" s="4"/>
      <c r="L619" s="4"/>
      <c r="M619" s="5"/>
      <c r="N619" s="5"/>
      <c r="O619" s="1"/>
      <c r="P619" s="1" t="s">
        <v>7</v>
      </c>
      <c r="Q619" s="1">
        <v>2019</v>
      </c>
      <c r="R619" s="3">
        <v>76866.3</v>
      </c>
      <c r="S619" s="1" t="s">
        <v>968</v>
      </c>
      <c r="T619" s="1" t="s">
        <v>20</v>
      </c>
    </row>
    <row r="620" spans="1:20" x14ac:dyDescent="0.3">
      <c r="A620" s="1">
        <v>619</v>
      </c>
      <c r="B620" s="1" t="s">
        <v>1333</v>
      </c>
      <c r="C620" s="1" t="s">
        <v>1462</v>
      </c>
      <c r="D620" s="1" t="s">
        <v>1456</v>
      </c>
      <c r="E620" s="1" t="s">
        <v>1452</v>
      </c>
      <c r="F620" s="1" t="s">
        <v>1335</v>
      </c>
      <c r="G620" s="1" t="s">
        <v>1414</v>
      </c>
      <c r="H620" s="1" t="s">
        <v>1337</v>
      </c>
      <c r="I620" s="1" t="s">
        <v>1335</v>
      </c>
      <c r="J620" s="1" t="s">
        <v>973</v>
      </c>
      <c r="K620" s="4"/>
      <c r="L620" s="4"/>
      <c r="M620" s="5"/>
      <c r="N620" s="5"/>
      <c r="O620" s="1"/>
      <c r="P620" s="1" t="s">
        <v>7</v>
      </c>
      <c r="Q620" s="1">
        <v>2019</v>
      </c>
      <c r="R620" s="3">
        <v>10.3</v>
      </c>
      <c r="S620" s="1" t="s">
        <v>974</v>
      </c>
      <c r="T620" s="1" t="s">
        <v>16</v>
      </c>
    </row>
    <row r="621" spans="1:20" x14ac:dyDescent="0.3">
      <c r="A621" s="1">
        <v>620</v>
      </c>
      <c r="B621" s="1" t="s">
        <v>1333</v>
      </c>
      <c r="C621" s="1" t="s">
        <v>1462</v>
      </c>
      <c r="D621" s="1" t="s">
        <v>1456</v>
      </c>
      <c r="E621" s="1" t="s">
        <v>1452</v>
      </c>
      <c r="F621" s="1" t="s">
        <v>1336</v>
      </c>
      <c r="G621" s="1" t="s">
        <v>1414</v>
      </c>
      <c r="H621" s="1" t="s">
        <v>1337</v>
      </c>
      <c r="I621" s="1" t="s">
        <v>1336</v>
      </c>
      <c r="J621" s="1" t="s">
        <v>975</v>
      </c>
      <c r="K621" s="4"/>
      <c r="L621" s="4"/>
      <c r="M621" s="5"/>
      <c r="N621" s="5"/>
      <c r="O621" s="1"/>
      <c r="P621" s="1" t="s">
        <v>7</v>
      </c>
      <c r="Q621" s="1">
        <v>2019</v>
      </c>
      <c r="R621" s="3">
        <v>890156.6</v>
      </c>
      <c r="S621" s="1" t="s">
        <v>976</v>
      </c>
      <c r="T621" s="1" t="s">
        <v>20</v>
      </c>
    </row>
    <row r="622" spans="1:20" x14ac:dyDescent="0.3">
      <c r="A622" s="1">
        <v>621</v>
      </c>
      <c r="B622" s="1" t="s">
        <v>1333</v>
      </c>
      <c r="C622" s="1" t="s">
        <v>1462</v>
      </c>
      <c r="D622" s="1" t="s">
        <v>1456</v>
      </c>
      <c r="E622" s="1" t="s">
        <v>1382</v>
      </c>
      <c r="F622" s="1" t="s">
        <v>1335</v>
      </c>
      <c r="G622" s="1" t="s">
        <v>1414</v>
      </c>
      <c r="H622" s="1" t="s">
        <v>1338</v>
      </c>
      <c r="I622" s="1" t="s">
        <v>1335</v>
      </c>
      <c r="J622" s="1" t="s">
        <v>977</v>
      </c>
      <c r="K622" s="4"/>
      <c r="L622" s="4"/>
      <c r="M622" s="5"/>
      <c r="N622" s="5"/>
      <c r="O622" s="1"/>
      <c r="P622" s="1" t="s">
        <v>7</v>
      </c>
      <c r="Q622" s="1">
        <v>2019</v>
      </c>
      <c r="R622" s="3">
        <v>14.92</v>
      </c>
      <c r="S622" s="1" t="s">
        <v>978</v>
      </c>
      <c r="T622" s="1" t="s">
        <v>16</v>
      </c>
    </row>
    <row r="623" spans="1:20" x14ac:dyDescent="0.3">
      <c r="A623" s="1">
        <v>622</v>
      </c>
      <c r="B623" s="1" t="s">
        <v>1333</v>
      </c>
      <c r="C623" s="1" t="s">
        <v>1462</v>
      </c>
      <c r="D623" s="1" t="s">
        <v>1456</v>
      </c>
      <c r="E623" s="1" t="s">
        <v>1382</v>
      </c>
      <c r="F623" s="1" t="s">
        <v>1336</v>
      </c>
      <c r="G623" s="1" t="s">
        <v>1414</v>
      </c>
      <c r="H623" s="1" t="s">
        <v>1338</v>
      </c>
      <c r="I623" s="1" t="s">
        <v>1336</v>
      </c>
      <c r="J623" s="1" t="s">
        <v>979</v>
      </c>
      <c r="K623" s="4"/>
      <c r="L623" s="4"/>
      <c r="M623" s="5"/>
      <c r="N623" s="5"/>
      <c r="O623" s="1"/>
      <c r="P623" s="1" t="s">
        <v>7</v>
      </c>
      <c r="Q623" s="1">
        <v>2019</v>
      </c>
      <c r="R623" s="3">
        <v>825077.8</v>
      </c>
      <c r="S623" s="1" t="s">
        <v>980</v>
      </c>
      <c r="T623" s="1" t="s">
        <v>20</v>
      </c>
    </row>
    <row r="624" spans="1:20" x14ac:dyDescent="0.3">
      <c r="A624" s="1">
        <v>623</v>
      </c>
      <c r="B624" s="1" t="s">
        <v>1333</v>
      </c>
      <c r="C624" s="1" t="s">
        <v>1458</v>
      </c>
      <c r="D624" s="1" t="s">
        <v>1455</v>
      </c>
      <c r="E624" s="1" t="s">
        <v>1452</v>
      </c>
      <c r="F624" s="1" t="s">
        <v>1333</v>
      </c>
      <c r="G624" s="1" t="s">
        <v>1417</v>
      </c>
      <c r="H624" s="1" t="s">
        <v>1331</v>
      </c>
      <c r="I624" s="1" t="s">
        <v>1333</v>
      </c>
      <c r="J624" s="1" t="s">
        <v>983</v>
      </c>
      <c r="K624" s="4"/>
      <c r="L624" s="4"/>
      <c r="M624" s="5"/>
      <c r="N624" s="5"/>
      <c r="O624" s="1"/>
      <c r="P624" s="1" t="s">
        <v>7</v>
      </c>
      <c r="Q624" s="1">
        <v>2019</v>
      </c>
      <c r="R624" s="3">
        <v>0</v>
      </c>
      <c r="S624" s="1" t="s">
        <v>982</v>
      </c>
      <c r="T624" s="1" t="s">
        <v>11</v>
      </c>
    </row>
    <row r="625" spans="1:20" x14ac:dyDescent="0.3">
      <c r="A625" s="1">
        <v>624</v>
      </c>
      <c r="B625" s="1" t="s">
        <v>1333</v>
      </c>
      <c r="C625" s="1" t="s">
        <v>1333</v>
      </c>
      <c r="D625" s="1" t="s">
        <v>1455</v>
      </c>
      <c r="E625" s="1" t="s">
        <v>1452</v>
      </c>
      <c r="F625" s="1" t="s">
        <v>1333</v>
      </c>
      <c r="G625" s="1" t="s">
        <v>1419</v>
      </c>
      <c r="H625" s="1" t="s">
        <v>1331</v>
      </c>
      <c r="I625" s="1" t="s">
        <v>1333</v>
      </c>
      <c r="J625" s="1" t="s">
        <v>988</v>
      </c>
      <c r="K625" s="4"/>
      <c r="L625" s="4"/>
      <c r="M625" s="5"/>
      <c r="N625" s="5"/>
      <c r="O625" s="1"/>
      <c r="P625" s="1" t="s">
        <v>7</v>
      </c>
      <c r="Q625" s="1">
        <v>2019</v>
      </c>
      <c r="R625" s="3">
        <v>72134</v>
      </c>
      <c r="S625" s="1" t="s">
        <v>987</v>
      </c>
      <c r="T625" s="1" t="s">
        <v>11</v>
      </c>
    </row>
    <row r="626" spans="1:20" x14ac:dyDescent="0.3">
      <c r="A626" s="1">
        <v>625</v>
      </c>
      <c r="B626" s="1" t="s">
        <v>1333</v>
      </c>
      <c r="C626" s="1" t="s">
        <v>1333</v>
      </c>
      <c r="D626" s="1" t="s">
        <v>1456</v>
      </c>
      <c r="E626" s="1" t="s">
        <v>1452</v>
      </c>
      <c r="F626" s="1" t="s">
        <v>1333</v>
      </c>
      <c r="G626" s="1" t="s">
        <v>1419</v>
      </c>
      <c r="H626" s="1" t="s">
        <v>1337</v>
      </c>
      <c r="I626" s="1" t="s">
        <v>1333</v>
      </c>
      <c r="J626" s="1" t="s">
        <v>991</v>
      </c>
      <c r="K626" s="4"/>
      <c r="L626" s="4"/>
      <c r="M626" s="5"/>
      <c r="N626" s="5"/>
      <c r="O626" s="1"/>
      <c r="P626" s="1" t="s">
        <v>7</v>
      </c>
      <c r="Q626" s="1">
        <v>2019</v>
      </c>
      <c r="R626" s="3">
        <v>72134</v>
      </c>
      <c r="S626" s="1" t="s">
        <v>990</v>
      </c>
      <c r="T626" s="1" t="s">
        <v>11</v>
      </c>
    </row>
    <row r="627" spans="1:20" x14ac:dyDescent="0.3">
      <c r="A627" s="1">
        <v>626</v>
      </c>
      <c r="B627" s="1" t="s">
        <v>1333</v>
      </c>
      <c r="C627" s="1" t="s">
        <v>1460</v>
      </c>
      <c r="D627" s="1" t="s">
        <v>1451</v>
      </c>
      <c r="E627" s="1" t="s">
        <v>1452</v>
      </c>
      <c r="F627" s="1" t="s">
        <v>1335</v>
      </c>
      <c r="G627" s="1" t="s">
        <v>1420</v>
      </c>
      <c r="H627" s="1" t="s">
        <v>1340</v>
      </c>
      <c r="I627" s="1" t="s">
        <v>1335</v>
      </c>
      <c r="J627" s="1" t="s">
        <v>994</v>
      </c>
      <c r="K627" s="4"/>
      <c r="L627" s="4"/>
      <c r="M627" s="5"/>
      <c r="N627" s="5"/>
      <c r="O627" s="1"/>
      <c r="P627" s="1" t="s">
        <v>7</v>
      </c>
      <c r="Q627" s="1">
        <v>2019</v>
      </c>
      <c r="R627" s="3">
        <v>17.079999999999998</v>
      </c>
      <c r="S627" s="1" t="s">
        <v>995</v>
      </c>
      <c r="T627" s="1" t="s">
        <v>16</v>
      </c>
    </row>
    <row r="628" spans="1:20" x14ac:dyDescent="0.3">
      <c r="A628" s="1">
        <v>627</v>
      </c>
      <c r="B628" s="1" t="s">
        <v>1333</v>
      </c>
      <c r="C628" s="1" t="s">
        <v>1460</v>
      </c>
      <c r="D628" s="1" t="s">
        <v>1451</v>
      </c>
      <c r="E628" s="1" t="s">
        <v>1452</v>
      </c>
      <c r="F628" s="1" t="s">
        <v>1333</v>
      </c>
      <c r="G628" s="1" t="s">
        <v>1420</v>
      </c>
      <c r="H628" s="1" t="s">
        <v>1340</v>
      </c>
      <c r="I628" s="1" t="s">
        <v>1333</v>
      </c>
      <c r="J628" s="1" t="s">
        <v>996</v>
      </c>
      <c r="K628" s="4"/>
      <c r="L628" s="4"/>
      <c r="M628" s="5"/>
      <c r="N628" s="5"/>
      <c r="O628" s="1"/>
      <c r="P628" s="1" t="s">
        <v>7</v>
      </c>
      <c r="Q628" s="1">
        <v>2019</v>
      </c>
      <c r="R628" s="3">
        <v>1790</v>
      </c>
      <c r="S628" s="1" t="s">
        <v>993</v>
      </c>
      <c r="T628" s="1" t="s">
        <v>11</v>
      </c>
    </row>
    <row r="629" spans="1:20" x14ac:dyDescent="0.3">
      <c r="A629" s="1">
        <v>628</v>
      </c>
      <c r="B629" s="1" t="s">
        <v>1333</v>
      </c>
      <c r="C629" s="1" t="s">
        <v>1460</v>
      </c>
      <c r="D629" s="1" t="s">
        <v>1451</v>
      </c>
      <c r="E629" s="1" t="s">
        <v>1452</v>
      </c>
      <c r="F629" s="1" t="s">
        <v>1336</v>
      </c>
      <c r="G629" s="1" t="s">
        <v>1420</v>
      </c>
      <c r="H629" s="1" t="s">
        <v>1340</v>
      </c>
      <c r="I629" s="1" t="s">
        <v>1336</v>
      </c>
      <c r="J629" s="1" t="s">
        <v>997</v>
      </c>
      <c r="K629" s="4"/>
      <c r="L629" s="4"/>
      <c r="M629" s="5"/>
      <c r="N629" s="5"/>
      <c r="O629" s="1"/>
      <c r="P629" s="1" t="s">
        <v>7</v>
      </c>
      <c r="Q629" s="1">
        <v>2019</v>
      </c>
      <c r="R629" s="3">
        <v>117.4</v>
      </c>
      <c r="S629" s="1" t="s">
        <v>998</v>
      </c>
      <c r="T629" s="1" t="s">
        <v>20</v>
      </c>
    </row>
    <row r="630" spans="1:20" x14ac:dyDescent="0.3">
      <c r="A630" s="1">
        <v>629</v>
      </c>
      <c r="B630" s="1" t="s">
        <v>1333</v>
      </c>
      <c r="C630" s="1" t="s">
        <v>1460</v>
      </c>
      <c r="D630" s="1" t="s">
        <v>1452</v>
      </c>
      <c r="E630" s="1" t="s">
        <v>1452</v>
      </c>
      <c r="F630" s="1" t="s">
        <v>1335</v>
      </c>
      <c r="G630" s="1" t="s">
        <v>1420</v>
      </c>
      <c r="H630" s="1" t="s">
        <v>1349</v>
      </c>
      <c r="I630" s="1" t="s">
        <v>1335</v>
      </c>
      <c r="J630" s="1" t="s">
        <v>1001</v>
      </c>
      <c r="K630" s="4"/>
      <c r="L630" s="4"/>
      <c r="M630" s="5"/>
      <c r="N630" s="5"/>
      <c r="O630" s="1"/>
      <c r="P630" s="1" t="s">
        <v>7</v>
      </c>
      <c r="Q630" s="1">
        <v>2019</v>
      </c>
      <c r="R630" s="3">
        <v>13.59</v>
      </c>
      <c r="S630" s="1" t="s">
        <v>1002</v>
      </c>
      <c r="T630" s="1" t="s">
        <v>16</v>
      </c>
    </row>
    <row r="631" spans="1:20" x14ac:dyDescent="0.3">
      <c r="A631" s="1">
        <v>630</v>
      </c>
      <c r="B631" s="1" t="s">
        <v>1333</v>
      </c>
      <c r="C631" s="1" t="s">
        <v>1460</v>
      </c>
      <c r="D631" s="1" t="s">
        <v>1452</v>
      </c>
      <c r="E631" s="1" t="s">
        <v>1452</v>
      </c>
      <c r="F631" s="1" t="s">
        <v>1333</v>
      </c>
      <c r="G631" s="1" t="s">
        <v>1420</v>
      </c>
      <c r="H631" s="1" t="s">
        <v>1349</v>
      </c>
      <c r="I631" s="1" t="s">
        <v>1333</v>
      </c>
      <c r="J631" s="1" t="s">
        <v>1003</v>
      </c>
      <c r="K631" s="4"/>
      <c r="L631" s="4"/>
      <c r="M631" s="5"/>
      <c r="N631" s="5"/>
      <c r="O631" s="1"/>
      <c r="P631" s="1" t="s">
        <v>7</v>
      </c>
      <c r="Q631" s="1">
        <v>2019</v>
      </c>
      <c r="R631" s="3">
        <v>47391</v>
      </c>
      <c r="S631" s="1" t="s">
        <v>1000</v>
      </c>
      <c r="T631" s="1" t="s">
        <v>11</v>
      </c>
    </row>
    <row r="632" spans="1:20" x14ac:dyDescent="0.3">
      <c r="A632" s="1">
        <v>631</v>
      </c>
      <c r="B632" s="1" t="s">
        <v>1333</v>
      </c>
      <c r="C632" s="1" t="s">
        <v>1460</v>
      </c>
      <c r="D632" s="1" t="s">
        <v>1452</v>
      </c>
      <c r="E632" s="1" t="s">
        <v>1452</v>
      </c>
      <c r="F632" s="1" t="s">
        <v>1336</v>
      </c>
      <c r="G632" s="1" t="s">
        <v>1420</v>
      </c>
      <c r="H632" s="1" t="s">
        <v>1349</v>
      </c>
      <c r="I632" s="1" t="s">
        <v>1336</v>
      </c>
      <c r="J632" s="1" t="s">
        <v>1004</v>
      </c>
      <c r="K632" s="4"/>
      <c r="L632" s="4"/>
      <c r="M632" s="5"/>
      <c r="N632" s="5"/>
      <c r="O632" s="1"/>
      <c r="P632" s="1" t="s">
        <v>7</v>
      </c>
      <c r="Q632" s="1">
        <v>2019</v>
      </c>
      <c r="R632" s="3">
        <v>2474.3000000000002</v>
      </c>
      <c r="S632" s="1" t="s">
        <v>1005</v>
      </c>
      <c r="T632" s="1" t="s">
        <v>20</v>
      </c>
    </row>
    <row r="633" spans="1:20" x14ac:dyDescent="0.3">
      <c r="A633" s="1">
        <v>632</v>
      </c>
      <c r="B633" s="1" t="s">
        <v>1333</v>
      </c>
      <c r="C633" s="1" t="s">
        <v>1460</v>
      </c>
      <c r="D633" s="1" t="s">
        <v>1455</v>
      </c>
      <c r="E633" s="1" t="s">
        <v>1452</v>
      </c>
      <c r="F633" s="1" t="s">
        <v>1335</v>
      </c>
      <c r="G633" s="1" t="s">
        <v>1420</v>
      </c>
      <c r="H633" s="1" t="s">
        <v>1331</v>
      </c>
      <c r="I633" s="1" t="s">
        <v>1335</v>
      </c>
      <c r="J633" s="1" t="s">
        <v>1008</v>
      </c>
      <c r="K633" s="4"/>
      <c r="L633" s="4"/>
      <c r="M633" s="5"/>
      <c r="N633" s="5"/>
      <c r="O633" s="1"/>
      <c r="P633" s="1" t="s">
        <v>7</v>
      </c>
      <c r="Q633" s="1">
        <v>2019</v>
      </c>
      <c r="R633" s="3">
        <v>9.42</v>
      </c>
      <c r="S633" s="1" t="s">
        <v>1009</v>
      </c>
      <c r="T633" s="1" t="s">
        <v>16</v>
      </c>
    </row>
    <row r="634" spans="1:20" x14ac:dyDescent="0.3">
      <c r="A634" s="1">
        <v>633</v>
      </c>
      <c r="B634" s="1" t="s">
        <v>1333</v>
      </c>
      <c r="C634" s="1" t="s">
        <v>1460</v>
      </c>
      <c r="D634" s="1" t="s">
        <v>1455</v>
      </c>
      <c r="E634" s="1" t="s">
        <v>1452</v>
      </c>
      <c r="F634" s="1" t="s">
        <v>1333</v>
      </c>
      <c r="G634" s="1" t="s">
        <v>1420</v>
      </c>
      <c r="H634" s="1" t="s">
        <v>1331</v>
      </c>
      <c r="I634" s="1" t="s">
        <v>1333</v>
      </c>
      <c r="J634" s="1" t="s">
        <v>1010</v>
      </c>
      <c r="K634" s="4"/>
      <c r="L634" s="4"/>
      <c r="M634" s="5"/>
      <c r="N634" s="5"/>
      <c r="O634" s="1"/>
      <c r="P634" s="1" t="s">
        <v>7</v>
      </c>
      <c r="Q634" s="1">
        <v>2019</v>
      </c>
      <c r="R634" s="3">
        <v>120953</v>
      </c>
      <c r="S634" s="1" t="s">
        <v>1007</v>
      </c>
      <c r="T634" s="1" t="s">
        <v>11</v>
      </c>
    </row>
    <row r="635" spans="1:20" x14ac:dyDescent="0.3">
      <c r="A635" s="1">
        <v>634</v>
      </c>
      <c r="B635" s="1" t="s">
        <v>1333</v>
      </c>
      <c r="C635" s="1" t="s">
        <v>1460</v>
      </c>
      <c r="D635" s="1" t="s">
        <v>1455</v>
      </c>
      <c r="E635" s="1" t="s">
        <v>1452</v>
      </c>
      <c r="F635" s="1" t="s">
        <v>1336</v>
      </c>
      <c r="G635" s="1" t="s">
        <v>1420</v>
      </c>
      <c r="H635" s="1" t="s">
        <v>1331</v>
      </c>
      <c r="I635" s="1" t="s">
        <v>1336</v>
      </c>
      <c r="J635" s="1" t="s">
        <v>1011</v>
      </c>
      <c r="K635" s="4"/>
      <c r="L635" s="4"/>
      <c r="M635" s="5"/>
      <c r="N635" s="5"/>
      <c r="O635" s="1"/>
      <c r="P635" s="1" t="s">
        <v>7</v>
      </c>
      <c r="Q635" s="1">
        <v>2019</v>
      </c>
      <c r="R635" s="3">
        <v>4298.3999999999996</v>
      </c>
      <c r="S635" s="1" t="s">
        <v>1012</v>
      </c>
      <c r="T635" s="1" t="s">
        <v>20</v>
      </c>
    </row>
    <row r="636" spans="1:20" x14ac:dyDescent="0.3">
      <c r="A636" s="1">
        <v>635</v>
      </c>
      <c r="B636" s="1" t="s">
        <v>1333</v>
      </c>
      <c r="C636" s="1" t="s">
        <v>1460</v>
      </c>
      <c r="D636" s="1" t="s">
        <v>1436</v>
      </c>
      <c r="E636" s="1" t="s">
        <v>1452</v>
      </c>
      <c r="F636" s="1" t="s">
        <v>1335</v>
      </c>
      <c r="G636" s="1" t="s">
        <v>1420</v>
      </c>
      <c r="H636" s="1" t="s">
        <v>1361</v>
      </c>
      <c r="I636" s="1" t="s">
        <v>1335</v>
      </c>
      <c r="J636" s="1" t="s">
        <v>1017</v>
      </c>
      <c r="K636" s="4"/>
      <c r="L636" s="4"/>
      <c r="M636" s="5"/>
      <c r="N636" s="5"/>
      <c r="O636" s="1"/>
      <c r="P636" s="1" t="s">
        <v>7</v>
      </c>
      <c r="Q636" s="1">
        <v>2019</v>
      </c>
      <c r="R636" s="3">
        <v>22.72</v>
      </c>
      <c r="S636" s="1" t="s">
        <v>1018</v>
      </c>
      <c r="T636" s="1" t="s">
        <v>16</v>
      </c>
    </row>
    <row r="637" spans="1:20" x14ac:dyDescent="0.3">
      <c r="A637" s="1">
        <v>636</v>
      </c>
      <c r="B637" s="1" t="s">
        <v>1333</v>
      </c>
      <c r="C637" s="1" t="s">
        <v>1460</v>
      </c>
      <c r="D637" s="1" t="s">
        <v>1436</v>
      </c>
      <c r="E637" s="1" t="s">
        <v>1452</v>
      </c>
      <c r="F637" s="1" t="s">
        <v>1333</v>
      </c>
      <c r="G637" s="1" t="s">
        <v>1420</v>
      </c>
      <c r="H637" s="1" t="s">
        <v>1361</v>
      </c>
      <c r="I637" s="1" t="s">
        <v>1333</v>
      </c>
      <c r="J637" s="1" t="s">
        <v>1019</v>
      </c>
      <c r="K637" s="4"/>
      <c r="L637" s="4"/>
      <c r="M637" s="5"/>
      <c r="N637" s="5"/>
      <c r="O637" s="1"/>
      <c r="P637" s="1" t="s">
        <v>7</v>
      </c>
      <c r="Q637" s="1">
        <v>2019</v>
      </c>
      <c r="R637" s="3">
        <v>146682</v>
      </c>
      <c r="S637" s="1" t="s">
        <v>1016</v>
      </c>
      <c r="T637" s="1" t="s">
        <v>11</v>
      </c>
    </row>
    <row r="638" spans="1:20" x14ac:dyDescent="0.3">
      <c r="A638" s="1">
        <v>637</v>
      </c>
      <c r="B638" s="1" t="s">
        <v>1333</v>
      </c>
      <c r="C638" s="1" t="s">
        <v>1460</v>
      </c>
      <c r="D638" s="1" t="s">
        <v>1436</v>
      </c>
      <c r="E638" s="1" t="s">
        <v>1452</v>
      </c>
      <c r="F638" s="1" t="s">
        <v>1336</v>
      </c>
      <c r="G638" s="1" t="s">
        <v>1420</v>
      </c>
      <c r="H638" s="1" t="s">
        <v>1361</v>
      </c>
      <c r="I638" s="1" t="s">
        <v>1336</v>
      </c>
      <c r="J638" s="1" t="s">
        <v>1020</v>
      </c>
      <c r="K638" s="4"/>
      <c r="L638" s="4"/>
      <c r="M638" s="5"/>
      <c r="N638" s="5"/>
      <c r="O638" s="1"/>
      <c r="P638" s="1" t="s">
        <v>7</v>
      </c>
      <c r="Q638" s="1">
        <v>2019</v>
      </c>
      <c r="R638" s="3">
        <v>12801.6</v>
      </c>
      <c r="S638" s="1" t="s">
        <v>1021</v>
      </c>
      <c r="T638" s="1" t="s">
        <v>20</v>
      </c>
    </row>
    <row r="639" spans="1:20" x14ac:dyDescent="0.3">
      <c r="A639" s="1">
        <v>638</v>
      </c>
      <c r="B639" s="1" t="s">
        <v>1333</v>
      </c>
      <c r="C639" s="1" t="s">
        <v>1460</v>
      </c>
      <c r="D639" s="1" t="s">
        <v>1456</v>
      </c>
      <c r="E639" s="1" t="s">
        <v>1452</v>
      </c>
      <c r="F639" s="1" t="s">
        <v>1335</v>
      </c>
      <c r="G639" s="1" t="s">
        <v>1420</v>
      </c>
      <c r="H639" s="1" t="s">
        <v>1337</v>
      </c>
      <c r="I639" s="1" t="s">
        <v>1335</v>
      </c>
      <c r="J639" s="1" t="s">
        <v>1028</v>
      </c>
      <c r="K639" s="4"/>
      <c r="L639" s="4"/>
      <c r="M639" s="5"/>
      <c r="N639" s="5"/>
      <c r="O639" s="1"/>
      <c r="P639" s="1" t="s">
        <v>7</v>
      </c>
      <c r="Q639" s="1">
        <v>2019</v>
      </c>
      <c r="R639" s="3">
        <v>16.29</v>
      </c>
      <c r="S639" s="1" t="s">
        <v>1029</v>
      </c>
      <c r="T639" s="1" t="s">
        <v>16</v>
      </c>
    </row>
    <row r="640" spans="1:20" x14ac:dyDescent="0.3">
      <c r="A640" s="1">
        <v>639</v>
      </c>
      <c r="B640" s="1" t="s">
        <v>1333</v>
      </c>
      <c r="C640" s="1" t="s">
        <v>1460</v>
      </c>
      <c r="D640" s="1" t="s">
        <v>1456</v>
      </c>
      <c r="E640" s="1" t="s">
        <v>1452</v>
      </c>
      <c r="F640" s="1" t="s">
        <v>1333</v>
      </c>
      <c r="G640" s="1" t="s">
        <v>1420</v>
      </c>
      <c r="H640" s="1" t="s">
        <v>1337</v>
      </c>
      <c r="I640" s="1" t="s">
        <v>1333</v>
      </c>
      <c r="J640" s="1" t="s">
        <v>1030</v>
      </c>
      <c r="K640" s="4"/>
      <c r="L640" s="4"/>
      <c r="M640" s="5"/>
      <c r="N640" s="5"/>
      <c r="O640" s="1"/>
      <c r="P640" s="1" t="s">
        <v>7</v>
      </c>
      <c r="Q640" s="1">
        <v>2019</v>
      </c>
      <c r="R640" s="3">
        <v>316816</v>
      </c>
      <c r="S640" s="1" t="s">
        <v>1027</v>
      </c>
      <c r="T640" s="1" t="s">
        <v>11</v>
      </c>
    </row>
    <row r="641" spans="1:20" x14ac:dyDescent="0.3">
      <c r="A641" s="1">
        <v>640</v>
      </c>
      <c r="B641" s="1" t="s">
        <v>1333</v>
      </c>
      <c r="C641" s="1" t="s">
        <v>1460</v>
      </c>
      <c r="D641" s="1" t="s">
        <v>1456</v>
      </c>
      <c r="E641" s="1" t="s">
        <v>1452</v>
      </c>
      <c r="F641" s="1" t="s">
        <v>1336</v>
      </c>
      <c r="G641" s="1" t="s">
        <v>1420</v>
      </c>
      <c r="H641" s="1" t="s">
        <v>1337</v>
      </c>
      <c r="I641" s="1" t="s">
        <v>1336</v>
      </c>
      <c r="J641" s="1" t="s">
        <v>1031</v>
      </c>
      <c r="K641" s="4"/>
      <c r="L641" s="4"/>
      <c r="M641" s="5"/>
      <c r="N641" s="5"/>
      <c r="O641" s="1"/>
      <c r="P641" s="1" t="s">
        <v>7</v>
      </c>
      <c r="Q641" s="1">
        <v>2019</v>
      </c>
      <c r="R641" s="3">
        <v>19691.8</v>
      </c>
      <c r="S641" s="1" t="s">
        <v>1032</v>
      </c>
      <c r="T641" s="1" t="s">
        <v>20</v>
      </c>
    </row>
    <row r="642" spans="1:20" x14ac:dyDescent="0.3">
      <c r="A642" s="1">
        <v>641</v>
      </c>
      <c r="B642" s="1" t="s">
        <v>1333</v>
      </c>
      <c r="C642" s="1" t="s">
        <v>1460</v>
      </c>
      <c r="D642" s="1" t="s">
        <v>1456</v>
      </c>
      <c r="E642" s="1" t="s">
        <v>1382</v>
      </c>
      <c r="F642" s="1" t="s">
        <v>1335</v>
      </c>
      <c r="G642" s="1" t="s">
        <v>1420</v>
      </c>
      <c r="H642" s="1" t="s">
        <v>1338</v>
      </c>
      <c r="I642" s="1" t="s">
        <v>1335</v>
      </c>
      <c r="J642" s="1" t="s">
        <v>1035</v>
      </c>
      <c r="K642" s="4"/>
      <c r="L642" s="4"/>
      <c r="M642" s="5"/>
      <c r="N642" s="5"/>
      <c r="O642" s="1"/>
      <c r="P642" s="1" t="s">
        <v>7</v>
      </c>
      <c r="Q642" s="1">
        <v>2019</v>
      </c>
      <c r="R642" s="3">
        <v>16.29</v>
      </c>
      <c r="S642" s="1" t="s">
        <v>1036</v>
      </c>
      <c r="T642" s="1" t="s">
        <v>16</v>
      </c>
    </row>
    <row r="643" spans="1:20" x14ac:dyDescent="0.3">
      <c r="A643" s="1">
        <v>642</v>
      </c>
      <c r="B643" s="1" t="s">
        <v>1333</v>
      </c>
      <c r="C643" s="1" t="s">
        <v>1460</v>
      </c>
      <c r="D643" s="1" t="s">
        <v>1456</v>
      </c>
      <c r="E643" s="1" t="s">
        <v>1382</v>
      </c>
      <c r="F643" s="1" t="s">
        <v>1333</v>
      </c>
      <c r="G643" s="1" t="s">
        <v>1420</v>
      </c>
      <c r="H643" s="1" t="s">
        <v>1338</v>
      </c>
      <c r="I643" s="1" t="s">
        <v>1333</v>
      </c>
      <c r="J643" s="1" t="s">
        <v>1037</v>
      </c>
      <c r="K643" s="4"/>
      <c r="L643" s="4"/>
      <c r="M643" s="5"/>
      <c r="N643" s="5"/>
      <c r="O643" s="1"/>
      <c r="P643" s="1" t="s">
        <v>7</v>
      </c>
      <c r="Q643" s="1">
        <v>2019</v>
      </c>
      <c r="R643" s="3">
        <v>316816</v>
      </c>
      <c r="S643" s="1" t="s">
        <v>1034</v>
      </c>
      <c r="T643" s="1" t="s">
        <v>11</v>
      </c>
    </row>
    <row r="644" spans="1:20" x14ac:dyDescent="0.3">
      <c r="A644" s="1">
        <v>643</v>
      </c>
      <c r="B644" s="1" t="s">
        <v>1333</v>
      </c>
      <c r="C644" s="1" t="s">
        <v>1460</v>
      </c>
      <c r="D644" s="1" t="s">
        <v>1456</v>
      </c>
      <c r="E644" s="1" t="s">
        <v>1382</v>
      </c>
      <c r="F644" s="1" t="s">
        <v>1336</v>
      </c>
      <c r="G644" s="1" t="s">
        <v>1420</v>
      </c>
      <c r="H644" s="1" t="s">
        <v>1338</v>
      </c>
      <c r="I644" s="1" t="s">
        <v>1336</v>
      </c>
      <c r="J644" s="1" t="s">
        <v>1038</v>
      </c>
      <c r="K644" s="4"/>
      <c r="L644" s="4"/>
      <c r="M644" s="5"/>
      <c r="N644" s="5"/>
      <c r="O644" s="1"/>
      <c r="P644" s="1" t="s">
        <v>7</v>
      </c>
      <c r="Q644" s="1">
        <v>2019</v>
      </c>
      <c r="R644" s="3">
        <v>19691.8</v>
      </c>
      <c r="S644" s="1" t="s">
        <v>1039</v>
      </c>
      <c r="T644" s="1" t="s">
        <v>20</v>
      </c>
    </row>
    <row r="645" spans="1:20" x14ac:dyDescent="0.3">
      <c r="A645" s="1">
        <v>644</v>
      </c>
      <c r="B645" s="1" t="s">
        <v>1333</v>
      </c>
      <c r="C645" s="1" t="s">
        <v>1461</v>
      </c>
      <c r="D645" s="1" t="s">
        <v>1455</v>
      </c>
      <c r="E645" s="1" t="s">
        <v>1452</v>
      </c>
      <c r="F645" s="1" t="s">
        <v>1333</v>
      </c>
      <c r="G645" s="1" t="s">
        <v>1421</v>
      </c>
      <c r="H645" s="1" t="s">
        <v>1331</v>
      </c>
      <c r="I645" s="1" t="s">
        <v>1333</v>
      </c>
      <c r="J645" s="1" t="s">
        <v>1042</v>
      </c>
      <c r="K645" s="4"/>
      <c r="L645" s="4"/>
      <c r="M645" s="5"/>
      <c r="N645" s="5"/>
      <c r="O645" s="1"/>
      <c r="P645" s="1" t="s">
        <v>7</v>
      </c>
      <c r="Q645" s="1">
        <v>2019</v>
      </c>
      <c r="R645" s="3">
        <v>108943</v>
      </c>
      <c r="S645" s="1" t="s">
        <v>1041</v>
      </c>
      <c r="T645" s="1" t="s">
        <v>11</v>
      </c>
    </row>
    <row r="646" spans="1:20" x14ac:dyDescent="0.3">
      <c r="A646" s="1">
        <v>645</v>
      </c>
      <c r="B646" s="1" t="s">
        <v>1333</v>
      </c>
      <c r="C646" s="1" t="s">
        <v>1461</v>
      </c>
      <c r="D646" s="1" t="s">
        <v>1456</v>
      </c>
      <c r="E646" s="1" t="s">
        <v>1452</v>
      </c>
      <c r="F646" s="1" t="s">
        <v>1333</v>
      </c>
      <c r="G646" s="1" t="s">
        <v>1421</v>
      </c>
      <c r="H646" s="1" t="s">
        <v>1337</v>
      </c>
      <c r="I646" s="1" t="s">
        <v>1333</v>
      </c>
      <c r="J646" s="1" t="s">
        <v>1045</v>
      </c>
      <c r="K646" s="4"/>
      <c r="L646" s="4"/>
      <c r="M646" s="5"/>
      <c r="N646" s="5"/>
      <c r="O646" s="1"/>
      <c r="P646" s="1" t="s">
        <v>7</v>
      </c>
      <c r="Q646" s="1">
        <v>2019</v>
      </c>
      <c r="R646" s="3">
        <v>108943</v>
      </c>
      <c r="S646" s="1" t="s">
        <v>1044</v>
      </c>
      <c r="T646" s="1" t="s">
        <v>11</v>
      </c>
    </row>
    <row r="647" spans="1:20" x14ac:dyDescent="0.3">
      <c r="A647" s="1">
        <v>646</v>
      </c>
      <c r="B647" s="1" t="s">
        <v>1436</v>
      </c>
      <c r="C647" s="1" t="s">
        <v>1457</v>
      </c>
      <c r="D647" s="1" t="s">
        <v>1451</v>
      </c>
      <c r="E647" s="1" t="s">
        <v>1452</v>
      </c>
      <c r="F647" s="1" t="s">
        <v>1335</v>
      </c>
      <c r="G647" s="1" t="s">
        <v>1362</v>
      </c>
      <c r="H647" s="1" t="s">
        <v>1340</v>
      </c>
      <c r="I647" s="1" t="s">
        <v>1335</v>
      </c>
      <c r="J647" s="1" t="s">
        <v>1052</v>
      </c>
      <c r="K647" s="4"/>
      <c r="L647" s="4"/>
      <c r="M647" s="5"/>
      <c r="N647" s="5"/>
      <c r="O647" s="1"/>
      <c r="P647" s="1" t="s">
        <v>7</v>
      </c>
      <c r="Q647" s="1">
        <v>2019</v>
      </c>
      <c r="R647" s="3">
        <v>11.26</v>
      </c>
      <c r="S647" s="1" t="s">
        <v>1053</v>
      </c>
      <c r="T647" s="1" t="s">
        <v>16</v>
      </c>
    </row>
    <row r="648" spans="1:20" x14ac:dyDescent="0.3">
      <c r="A648" s="1">
        <v>647</v>
      </c>
      <c r="B648" s="1" t="s">
        <v>1436</v>
      </c>
      <c r="C648" s="1" t="s">
        <v>1457</v>
      </c>
      <c r="D648" s="1" t="s">
        <v>1451</v>
      </c>
      <c r="E648" s="1" t="s">
        <v>1452</v>
      </c>
      <c r="F648" s="1" t="s">
        <v>1333</v>
      </c>
      <c r="G648" s="1" t="s">
        <v>1362</v>
      </c>
      <c r="H648" s="1" t="s">
        <v>1340</v>
      </c>
      <c r="I648" s="1" t="s">
        <v>1333</v>
      </c>
      <c r="J648" s="1" t="s">
        <v>1054</v>
      </c>
      <c r="K648" s="4"/>
      <c r="L648" s="4"/>
      <c r="M648" s="5"/>
      <c r="N648" s="5"/>
      <c r="O648" s="1"/>
      <c r="P648" s="1" t="s">
        <v>7</v>
      </c>
      <c r="Q648" s="1">
        <v>2019</v>
      </c>
      <c r="R648" s="3">
        <v>84158</v>
      </c>
      <c r="S648" s="1" t="s">
        <v>1051</v>
      </c>
      <c r="T648" s="1" t="s">
        <v>11</v>
      </c>
    </row>
    <row r="649" spans="1:20" x14ac:dyDescent="0.3">
      <c r="A649" s="1">
        <v>648</v>
      </c>
      <c r="B649" s="1" t="s">
        <v>1436</v>
      </c>
      <c r="C649" s="1" t="s">
        <v>1457</v>
      </c>
      <c r="D649" s="1" t="s">
        <v>1451</v>
      </c>
      <c r="E649" s="1" t="s">
        <v>1452</v>
      </c>
      <c r="F649" s="1" t="s">
        <v>1336</v>
      </c>
      <c r="G649" s="1" t="s">
        <v>1362</v>
      </c>
      <c r="H649" s="1" t="s">
        <v>1340</v>
      </c>
      <c r="I649" s="1" t="s">
        <v>1336</v>
      </c>
      <c r="J649" s="1" t="s">
        <v>1055</v>
      </c>
      <c r="K649" s="4"/>
      <c r="L649" s="4"/>
      <c r="M649" s="5"/>
      <c r="N649" s="5"/>
      <c r="O649" s="1"/>
      <c r="P649" s="1" t="s">
        <v>7</v>
      </c>
      <c r="Q649" s="1">
        <v>2019</v>
      </c>
      <c r="R649" s="3">
        <v>5955.6</v>
      </c>
      <c r="S649" s="1" t="s">
        <v>1056</v>
      </c>
      <c r="T649" s="1" t="s">
        <v>20</v>
      </c>
    </row>
    <row r="650" spans="1:20" x14ac:dyDescent="0.3">
      <c r="A650" s="1">
        <v>649</v>
      </c>
      <c r="B650" s="1" t="s">
        <v>1436</v>
      </c>
      <c r="C650" s="1" t="s">
        <v>1457</v>
      </c>
      <c r="D650" s="1" t="s">
        <v>1452</v>
      </c>
      <c r="E650" s="1" t="s">
        <v>1452</v>
      </c>
      <c r="F650" s="1" t="s">
        <v>1335</v>
      </c>
      <c r="G650" s="1" t="s">
        <v>1362</v>
      </c>
      <c r="H650" s="1" t="s">
        <v>1349</v>
      </c>
      <c r="I650" s="1" t="s">
        <v>1335</v>
      </c>
      <c r="J650" s="1" t="s">
        <v>1059</v>
      </c>
      <c r="K650" s="4"/>
      <c r="L650" s="4"/>
      <c r="M650" s="5"/>
      <c r="N650" s="5"/>
      <c r="O650" s="1"/>
      <c r="P650" s="1" t="s">
        <v>7</v>
      </c>
      <c r="Q650" s="1">
        <v>2019</v>
      </c>
      <c r="R650" s="3">
        <v>11.4</v>
      </c>
      <c r="S650" s="1" t="s">
        <v>1060</v>
      </c>
      <c r="T650" s="1" t="s">
        <v>16</v>
      </c>
    </row>
    <row r="651" spans="1:20" x14ac:dyDescent="0.3">
      <c r="A651" s="1">
        <v>650</v>
      </c>
      <c r="B651" s="1" t="s">
        <v>1436</v>
      </c>
      <c r="C651" s="1" t="s">
        <v>1457</v>
      </c>
      <c r="D651" s="1" t="s">
        <v>1452</v>
      </c>
      <c r="E651" s="1" t="s">
        <v>1452</v>
      </c>
      <c r="F651" s="1" t="s">
        <v>1333</v>
      </c>
      <c r="G651" s="1" t="s">
        <v>1362</v>
      </c>
      <c r="H651" s="1" t="s">
        <v>1349</v>
      </c>
      <c r="I651" s="1" t="s">
        <v>1333</v>
      </c>
      <c r="J651" s="1" t="s">
        <v>1061</v>
      </c>
      <c r="K651" s="4"/>
      <c r="L651" s="4"/>
      <c r="M651" s="5"/>
      <c r="N651" s="5"/>
      <c r="O651" s="1"/>
      <c r="P651" s="1" t="s">
        <v>7</v>
      </c>
      <c r="Q651" s="1">
        <v>2019</v>
      </c>
      <c r="R651" s="3">
        <v>372</v>
      </c>
      <c r="S651" s="1" t="s">
        <v>1058</v>
      </c>
      <c r="T651" s="1" t="s">
        <v>11</v>
      </c>
    </row>
    <row r="652" spans="1:20" x14ac:dyDescent="0.3">
      <c r="A652" s="1">
        <v>651</v>
      </c>
      <c r="B652" s="1" t="s">
        <v>1436</v>
      </c>
      <c r="C652" s="1" t="s">
        <v>1457</v>
      </c>
      <c r="D652" s="1" t="s">
        <v>1452</v>
      </c>
      <c r="E652" s="1" t="s">
        <v>1452</v>
      </c>
      <c r="F652" s="1" t="s">
        <v>1336</v>
      </c>
      <c r="G652" s="1" t="s">
        <v>1362</v>
      </c>
      <c r="H652" s="1" t="s">
        <v>1349</v>
      </c>
      <c r="I652" s="1" t="s">
        <v>1336</v>
      </c>
      <c r="J652" s="1" t="s">
        <v>1062</v>
      </c>
      <c r="K652" s="4"/>
      <c r="L652" s="4"/>
      <c r="M652" s="5"/>
      <c r="N652" s="5"/>
      <c r="O652" s="1"/>
      <c r="P652" s="1" t="s">
        <v>7</v>
      </c>
      <c r="Q652" s="1">
        <v>2019</v>
      </c>
      <c r="R652" s="3">
        <v>26.6</v>
      </c>
      <c r="S652" s="1" t="s">
        <v>1063</v>
      </c>
      <c r="T652" s="1" t="s">
        <v>20</v>
      </c>
    </row>
    <row r="653" spans="1:20" x14ac:dyDescent="0.3">
      <c r="A653" s="1">
        <v>652</v>
      </c>
      <c r="B653" s="1" t="s">
        <v>1436</v>
      </c>
      <c r="C653" s="1" t="s">
        <v>1457</v>
      </c>
      <c r="D653" s="1" t="s">
        <v>1462</v>
      </c>
      <c r="E653" s="1" t="s">
        <v>1455</v>
      </c>
      <c r="F653" s="1" t="s">
        <v>1335</v>
      </c>
      <c r="G653" s="1" t="s">
        <v>1362</v>
      </c>
      <c r="H653" s="1" t="s">
        <v>1355</v>
      </c>
      <c r="I653" s="1" t="s">
        <v>1335</v>
      </c>
      <c r="J653" s="1" t="s">
        <v>1066</v>
      </c>
      <c r="K653" s="4"/>
      <c r="L653" s="4"/>
      <c r="M653" s="5"/>
      <c r="N653" s="5"/>
      <c r="O653" s="1"/>
      <c r="P653" s="1" t="s">
        <v>7</v>
      </c>
      <c r="Q653" s="1">
        <v>2019</v>
      </c>
      <c r="R653" s="3">
        <v>12.18</v>
      </c>
      <c r="S653" s="1" t="s">
        <v>1067</v>
      </c>
      <c r="T653" s="1" t="s">
        <v>16</v>
      </c>
    </row>
    <row r="654" spans="1:20" x14ac:dyDescent="0.3">
      <c r="A654" s="1">
        <v>653</v>
      </c>
      <c r="B654" s="1" t="s">
        <v>1436</v>
      </c>
      <c r="C654" s="1" t="s">
        <v>1457</v>
      </c>
      <c r="D654" s="1" t="s">
        <v>1462</v>
      </c>
      <c r="E654" s="1" t="s">
        <v>1455</v>
      </c>
      <c r="F654" s="1" t="s">
        <v>1333</v>
      </c>
      <c r="G654" s="1" t="s">
        <v>1362</v>
      </c>
      <c r="H654" s="1" t="s">
        <v>1355</v>
      </c>
      <c r="I654" s="1" t="s">
        <v>1333</v>
      </c>
      <c r="J654" s="1" t="s">
        <v>1068</v>
      </c>
      <c r="K654" s="4"/>
      <c r="L654" s="4"/>
      <c r="M654" s="5"/>
      <c r="N654" s="5"/>
      <c r="O654" s="1"/>
      <c r="P654" s="1" t="s">
        <v>7</v>
      </c>
      <c r="Q654" s="1">
        <v>2019</v>
      </c>
      <c r="R654" s="3">
        <v>9352</v>
      </c>
      <c r="S654" s="1" t="s">
        <v>1065</v>
      </c>
      <c r="T654" s="1" t="s">
        <v>11</v>
      </c>
    </row>
    <row r="655" spans="1:20" x14ac:dyDescent="0.3">
      <c r="A655" s="1">
        <v>654</v>
      </c>
      <c r="B655" s="1" t="s">
        <v>1436</v>
      </c>
      <c r="C655" s="1" t="s">
        <v>1457</v>
      </c>
      <c r="D655" s="1" t="s">
        <v>1462</v>
      </c>
      <c r="E655" s="1" t="s">
        <v>1455</v>
      </c>
      <c r="F655" s="1" t="s">
        <v>1336</v>
      </c>
      <c r="G655" s="1" t="s">
        <v>1362</v>
      </c>
      <c r="H655" s="1" t="s">
        <v>1355</v>
      </c>
      <c r="I655" s="1" t="s">
        <v>1336</v>
      </c>
      <c r="J655" s="1" t="s">
        <v>1069</v>
      </c>
      <c r="K655" s="4"/>
      <c r="L655" s="4"/>
      <c r="M655" s="5"/>
      <c r="N655" s="5"/>
      <c r="O655" s="1"/>
      <c r="P655" s="1" t="s">
        <v>7</v>
      </c>
      <c r="Q655" s="1">
        <v>2019</v>
      </c>
      <c r="R655" s="3">
        <v>716.1</v>
      </c>
      <c r="S655" s="1" t="s">
        <v>1070</v>
      </c>
      <c r="T655" s="1" t="s">
        <v>20</v>
      </c>
    </row>
    <row r="656" spans="1:20" x14ac:dyDescent="0.3">
      <c r="A656" s="1">
        <v>655</v>
      </c>
      <c r="B656" s="1" t="s">
        <v>1436</v>
      </c>
      <c r="C656" s="1" t="s">
        <v>1457</v>
      </c>
      <c r="D656" s="1" t="s">
        <v>1455</v>
      </c>
      <c r="E656" s="1" t="s">
        <v>1452</v>
      </c>
      <c r="F656" s="1" t="s">
        <v>1335</v>
      </c>
      <c r="G656" s="1" t="s">
        <v>1362</v>
      </c>
      <c r="H656" s="1" t="s">
        <v>1331</v>
      </c>
      <c r="I656" s="1" t="s">
        <v>1335</v>
      </c>
      <c r="J656" s="1" t="s">
        <v>1073</v>
      </c>
      <c r="K656" s="4"/>
      <c r="L656" s="4"/>
      <c r="M656" s="5"/>
      <c r="N656" s="5"/>
      <c r="O656" s="1"/>
      <c r="P656" s="1" t="s">
        <v>7</v>
      </c>
      <c r="Q656" s="1">
        <v>2019</v>
      </c>
      <c r="R656" s="3">
        <v>11.12</v>
      </c>
      <c r="S656" s="1" t="s">
        <v>1074</v>
      </c>
      <c r="T656" s="1" t="s">
        <v>16</v>
      </c>
    </row>
    <row r="657" spans="1:20" x14ac:dyDescent="0.3">
      <c r="A657" s="1">
        <v>656</v>
      </c>
      <c r="B657" s="1" t="s">
        <v>1436</v>
      </c>
      <c r="C657" s="1" t="s">
        <v>1457</v>
      </c>
      <c r="D657" s="1" t="s">
        <v>1455</v>
      </c>
      <c r="E657" s="1" t="s">
        <v>1452</v>
      </c>
      <c r="F657" s="1" t="s">
        <v>1333</v>
      </c>
      <c r="G657" s="1" t="s">
        <v>1362</v>
      </c>
      <c r="H657" s="1" t="s">
        <v>1331</v>
      </c>
      <c r="I657" s="1" t="s">
        <v>1333</v>
      </c>
      <c r="J657" s="1" t="s">
        <v>1075</v>
      </c>
      <c r="K657" s="4"/>
      <c r="L657" s="4"/>
      <c r="M657" s="5"/>
      <c r="N657" s="5"/>
      <c r="O657" s="1"/>
      <c r="P657" s="1" t="s">
        <v>7</v>
      </c>
      <c r="Q657" s="1">
        <v>2019</v>
      </c>
      <c r="R657" s="3">
        <v>6505</v>
      </c>
      <c r="S657" s="1" t="s">
        <v>1072</v>
      </c>
      <c r="T657" s="1" t="s">
        <v>11</v>
      </c>
    </row>
    <row r="658" spans="1:20" x14ac:dyDescent="0.3">
      <c r="A658" s="1">
        <v>657</v>
      </c>
      <c r="B658" s="1" t="s">
        <v>1436</v>
      </c>
      <c r="C658" s="1" t="s">
        <v>1457</v>
      </c>
      <c r="D658" s="1" t="s">
        <v>1455</v>
      </c>
      <c r="E658" s="1" t="s">
        <v>1452</v>
      </c>
      <c r="F658" s="1" t="s">
        <v>1336</v>
      </c>
      <c r="G658" s="1" t="s">
        <v>1362</v>
      </c>
      <c r="H658" s="1" t="s">
        <v>1331</v>
      </c>
      <c r="I658" s="1" t="s">
        <v>1336</v>
      </c>
      <c r="J658" s="1" t="s">
        <v>1076</v>
      </c>
      <c r="K658" s="4"/>
      <c r="L658" s="4"/>
      <c r="M658" s="5"/>
      <c r="N658" s="5"/>
      <c r="O658" s="1"/>
      <c r="P658" s="1" t="s">
        <v>7</v>
      </c>
      <c r="Q658" s="1">
        <v>2019</v>
      </c>
      <c r="R658" s="3">
        <v>453</v>
      </c>
      <c r="S658" s="1" t="s">
        <v>1077</v>
      </c>
      <c r="T658" s="1" t="s">
        <v>20</v>
      </c>
    </row>
    <row r="659" spans="1:20" x14ac:dyDescent="0.3">
      <c r="A659" s="1">
        <v>658</v>
      </c>
      <c r="B659" s="1" t="s">
        <v>1436</v>
      </c>
      <c r="C659" s="1" t="s">
        <v>1457</v>
      </c>
      <c r="D659" s="1" t="s">
        <v>1456</v>
      </c>
      <c r="E659" s="1" t="s">
        <v>1452</v>
      </c>
      <c r="F659" s="1" t="s">
        <v>1335</v>
      </c>
      <c r="G659" s="1" t="s">
        <v>1362</v>
      </c>
      <c r="H659" s="1" t="s">
        <v>1337</v>
      </c>
      <c r="I659" s="1" t="s">
        <v>1335</v>
      </c>
      <c r="J659" s="1" t="s">
        <v>1086</v>
      </c>
      <c r="K659" s="4"/>
      <c r="L659" s="4"/>
      <c r="M659" s="5"/>
      <c r="N659" s="5"/>
      <c r="O659" s="1"/>
      <c r="P659" s="1" t="s">
        <v>7</v>
      </c>
      <c r="Q659" s="1">
        <v>2019</v>
      </c>
      <c r="R659" s="3">
        <v>11.33</v>
      </c>
      <c r="S659" s="1" t="s">
        <v>1087</v>
      </c>
      <c r="T659" s="1" t="s">
        <v>16</v>
      </c>
    </row>
    <row r="660" spans="1:20" x14ac:dyDescent="0.3">
      <c r="A660" s="1">
        <v>659</v>
      </c>
      <c r="B660" s="1" t="s">
        <v>1436</v>
      </c>
      <c r="C660" s="1" t="s">
        <v>1457</v>
      </c>
      <c r="D660" s="1" t="s">
        <v>1456</v>
      </c>
      <c r="E660" s="1" t="s">
        <v>1452</v>
      </c>
      <c r="F660" s="1" t="s">
        <v>1333</v>
      </c>
      <c r="G660" s="1" t="s">
        <v>1362</v>
      </c>
      <c r="H660" s="1" t="s">
        <v>1337</v>
      </c>
      <c r="I660" s="1" t="s">
        <v>1333</v>
      </c>
      <c r="J660" s="1" t="s">
        <v>1088</v>
      </c>
      <c r="K660" s="4"/>
      <c r="L660" s="4"/>
      <c r="M660" s="5"/>
      <c r="N660" s="5"/>
      <c r="O660" s="1"/>
      <c r="P660" s="1" t="s">
        <v>7</v>
      </c>
      <c r="Q660" s="1">
        <v>2019</v>
      </c>
      <c r="R660" s="3">
        <v>100387</v>
      </c>
      <c r="S660" s="1" t="s">
        <v>1085</v>
      </c>
      <c r="T660" s="1" t="s">
        <v>11</v>
      </c>
    </row>
    <row r="661" spans="1:20" x14ac:dyDescent="0.3">
      <c r="A661" s="1">
        <v>660</v>
      </c>
      <c r="B661" s="1" t="s">
        <v>1436</v>
      </c>
      <c r="C661" s="1" t="s">
        <v>1457</v>
      </c>
      <c r="D661" s="1" t="s">
        <v>1456</v>
      </c>
      <c r="E661" s="1" t="s">
        <v>1452</v>
      </c>
      <c r="F661" s="1" t="s">
        <v>1336</v>
      </c>
      <c r="G661" s="1" t="s">
        <v>1362</v>
      </c>
      <c r="H661" s="1" t="s">
        <v>1337</v>
      </c>
      <c r="I661" s="1" t="s">
        <v>1336</v>
      </c>
      <c r="J661" s="1" t="s">
        <v>1089</v>
      </c>
      <c r="K661" s="4"/>
      <c r="L661" s="4"/>
      <c r="M661" s="5"/>
      <c r="N661" s="5"/>
      <c r="O661" s="1"/>
      <c r="P661" s="1" t="s">
        <v>7</v>
      </c>
      <c r="Q661" s="1">
        <v>2019</v>
      </c>
      <c r="R661" s="3">
        <v>7151.4</v>
      </c>
      <c r="S661" s="1" t="s">
        <v>1090</v>
      </c>
      <c r="T661" s="1" t="s">
        <v>20</v>
      </c>
    </row>
    <row r="662" spans="1:20" x14ac:dyDescent="0.3">
      <c r="A662" s="1">
        <v>661</v>
      </c>
      <c r="B662" s="1" t="s">
        <v>1436</v>
      </c>
      <c r="C662" s="1" t="s">
        <v>1457</v>
      </c>
      <c r="D662" s="1" t="s">
        <v>1456</v>
      </c>
      <c r="E662" s="1" t="s">
        <v>1382</v>
      </c>
      <c r="F662" s="1" t="s">
        <v>1335</v>
      </c>
      <c r="G662" s="1" t="s">
        <v>1362</v>
      </c>
      <c r="H662" s="1" t="s">
        <v>1338</v>
      </c>
      <c r="I662" s="1" t="s">
        <v>1335</v>
      </c>
      <c r="J662" s="1" t="s">
        <v>1093</v>
      </c>
      <c r="K662" s="4"/>
      <c r="L662" s="4"/>
      <c r="M662" s="5"/>
      <c r="N662" s="5"/>
      <c r="O662" s="1"/>
      <c r="P662" s="1" t="s">
        <v>7</v>
      </c>
      <c r="Q662" s="1">
        <v>2019</v>
      </c>
      <c r="R662" s="3">
        <v>11.25</v>
      </c>
      <c r="S662" s="1" t="s">
        <v>1094</v>
      </c>
      <c r="T662" s="1" t="s">
        <v>16</v>
      </c>
    </row>
    <row r="663" spans="1:20" x14ac:dyDescent="0.3">
      <c r="A663" s="1">
        <v>662</v>
      </c>
      <c r="B663" s="1" t="s">
        <v>1436</v>
      </c>
      <c r="C663" s="1" t="s">
        <v>1457</v>
      </c>
      <c r="D663" s="1" t="s">
        <v>1456</v>
      </c>
      <c r="E663" s="1" t="s">
        <v>1382</v>
      </c>
      <c r="F663" s="1" t="s">
        <v>1333</v>
      </c>
      <c r="G663" s="1" t="s">
        <v>1362</v>
      </c>
      <c r="H663" s="1" t="s">
        <v>1338</v>
      </c>
      <c r="I663" s="1" t="s">
        <v>1333</v>
      </c>
      <c r="J663" s="1" t="s">
        <v>1095</v>
      </c>
      <c r="K663" s="4"/>
      <c r="L663" s="4"/>
      <c r="M663" s="5"/>
      <c r="N663" s="5"/>
      <c r="O663" s="1"/>
      <c r="P663" s="1" t="s">
        <v>7</v>
      </c>
      <c r="Q663" s="1">
        <v>2019</v>
      </c>
      <c r="R663" s="3">
        <v>91035</v>
      </c>
      <c r="S663" s="1" t="s">
        <v>1092</v>
      </c>
      <c r="T663" s="1" t="s">
        <v>11</v>
      </c>
    </row>
    <row r="664" spans="1:20" x14ac:dyDescent="0.3">
      <c r="A664" s="1">
        <v>663</v>
      </c>
      <c r="B664" s="1" t="s">
        <v>1436</v>
      </c>
      <c r="C664" s="1" t="s">
        <v>1457</v>
      </c>
      <c r="D664" s="1" t="s">
        <v>1456</v>
      </c>
      <c r="E664" s="1" t="s">
        <v>1382</v>
      </c>
      <c r="F664" s="1" t="s">
        <v>1336</v>
      </c>
      <c r="G664" s="1" t="s">
        <v>1362</v>
      </c>
      <c r="H664" s="1" t="s">
        <v>1338</v>
      </c>
      <c r="I664" s="1" t="s">
        <v>1336</v>
      </c>
      <c r="J664" s="1" t="s">
        <v>1096</v>
      </c>
      <c r="K664" s="4"/>
      <c r="L664" s="4"/>
      <c r="M664" s="5"/>
      <c r="N664" s="5"/>
      <c r="O664" s="1"/>
      <c r="P664" s="1" t="s">
        <v>7</v>
      </c>
      <c r="Q664" s="1">
        <v>2019</v>
      </c>
      <c r="R664" s="3">
        <v>6435.2</v>
      </c>
      <c r="S664" s="1" t="s">
        <v>1097</v>
      </c>
      <c r="T664" s="1" t="s">
        <v>20</v>
      </c>
    </row>
    <row r="665" spans="1:20" x14ac:dyDescent="0.3">
      <c r="A665" s="1">
        <v>664</v>
      </c>
      <c r="B665" s="1" t="s">
        <v>1433</v>
      </c>
      <c r="C665" s="1" t="s">
        <v>1465</v>
      </c>
      <c r="D665" s="1" t="s">
        <v>1455</v>
      </c>
      <c r="E665" s="1" t="s">
        <v>1452</v>
      </c>
      <c r="F665" s="1" t="s">
        <v>1333</v>
      </c>
      <c r="G665" s="1" t="s">
        <v>1425</v>
      </c>
      <c r="H665" s="1" t="s">
        <v>1331</v>
      </c>
      <c r="I665" s="1" t="s">
        <v>1333</v>
      </c>
      <c r="J665" s="1" t="s">
        <v>1110</v>
      </c>
      <c r="K665" s="4"/>
      <c r="L665" s="4"/>
      <c r="M665" s="5"/>
      <c r="N665" s="5"/>
      <c r="O665" s="1"/>
      <c r="P665" s="1" t="s">
        <v>7</v>
      </c>
      <c r="Q665" s="1">
        <v>2019</v>
      </c>
      <c r="R665" s="3">
        <v>243912</v>
      </c>
      <c r="S665" s="1" t="s">
        <v>1109</v>
      </c>
      <c r="T665" s="1" t="s">
        <v>11</v>
      </c>
    </row>
    <row r="666" spans="1:20" x14ac:dyDescent="0.3">
      <c r="A666" s="1">
        <v>665</v>
      </c>
      <c r="B666" s="1" t="s">
        <v>1433</v>
      </c>
      <c r="C666" s="1" t="s">
        <v>1454</v>
      </c>
      <c r="D666" s="1" t="s">
        <v>1455</v>
      </c>
      <c r="E666" s="1" t="s">
        <v>1452</v>
      </c>
      <c r="F666" s="1" t="s">
        <v>1335</v>
      </c>
      <c r="G666" s="1" t="s">
        <v>1426</v>
      </c>
      <c r="H666" s="1" t="s">
        <v>1331</v>
      </c>
      <c r="I666" s="1" t="s">
        <v>1335</v>
      </c>
      <c r="J666" s="1" t="s">
        <v>1113</v>
      </c>
      <c r="K666" s="4"/>
      <c r="L666" s="4"/>
      <c r="M666" s="5"/>
      <c r="N666" s="5"/>
      <c r="O666" s="1"/>
      <c r="P666" s="1" t="s">
        <v>7</v>
      </c>
      <c r="Q666" s="1">
        <v>2019</v>
      </c>
      <c r="R666" s="3">
        <v>23.01</v>
      </c>
      <c r="S666" s="1" t="s">
        <v>1114</v>
      </c>
      <c r="T666" s="1" t="s">
        <v>16</v>
      </c>
    </row>
    <row r="667" spans="1:20" x14ac:dyDescent="0.3">
      <c r="A667" s="1">
        <v>666</v>
      </c>
      <c r="B667" s="1" t="s">
        <v>1433</v>
      </c>
      <c r="C667" s="1" t="s">
        <v>1454</v>
      </c>
      <c r="D667" s="1" t="s">
        <v>1455</v>
      </c>
      <c r="E667" s="1" t="s">
        <v>1452</v>
      </c>
      <c r="F667" s="1" t="s">
        <v>1333</v>
      </c>
      <c r="G667" s="1" t="s">
        <v>1426</v>
      </c>
      <c r="H667" s="1" t="s">
        <v>1331</v>
      </c>
      <c r="I667" s="1" t="s">
        <v>1333</v>
      </c>
      <c r="J667" s="1" t="s">
        <v>1115</v>
      </c>
      <c r="K667" s="4"/>
      <c r="L667" s="4"/>
      <c r="M667" s="5"/>
      <c r="N667" s="5"/>
      <c r="O667" s="1"/>
      <c r="P667" s="1" t="s">
        <v>7</v>
      </c>
      <c r="Q667" s="1">
        <v>2019</v>
      </c>
      <c r="R667" s="3">
        <v>18220</v>
      </c>
      <c r="S667" s="1" t="s">
        <v>1112</v>
      </c>
      <c r="T667" s="1" t="s">
        <v>11</v>
      </c>
    </row>
    <row r="668" spans="1:20" x14ac:dyDescent="0.3">
      <c r="A668" s="1">
        <v>667</v>
      </c>
      <c r="B668" s="1" t="s">
        <v>1433</v>
      </c>
      <c r="C668" s="1" t="s">
        <v>1454</v>
      </c>
      <c r="D668" s="1" t="s">
        <v>1455</v>
      </c>
      <c r="E668" s="1" t="s">
        <v>1452</v>
      </c>
      <c r="F668" s="1" t="s">
        <v>1336</v>
      </c>
      <c r="G668" s="1" t="s">
        <v>1426</v>
      </c>
      <c r="H668" s="1" t="s">
        <v>1331</v>
      </c>
      <c r="I668" s="1" t="s">
        <v>1336</v>
      </c>
      <c r="J668" s="1" t="s">
        <v>1116</v>
      </c>
      <c r="K668" s="4"/>
      <c r="L668" s="4"/>
      <c r="M668" s="5"/>
      <c r="N668" s="5"/>
      <c r="O668" s="1"/>
      <c r="P668" s="1" t="s">
        <v>7</v>
      </c>
      <c r="Q668" s="1">
        <v>2019</v>
      </c>
      <c r="R668" s="3">
        <v>2200.1</v>
      </c>
      <c r="S668" s="1" t="s">
        <v>1117</v>
      </c>
      <c r="T668" s="1" t="s">
        <v>20</v>
      </c>
    </row>
    <row r="669" spans="1:20" x14ac:dyDescent="0.3">
      <c r="A669" s="1">
        <v>668</v>
      </c>
      <c r="B669" s="1" t="s">
        <v>1433</v>
      </c>
      <c r="C669" s="1" t="s">
        <v>1463</v>
      </c>
      <c r="D669" s="1" t="s">
        <v>1452</v>
      </c>
      <c r="E669" s="1" t="s">
        <v>1452</v>
      </c>
      <c r="F669" s="1" t="s">
        <v>1333</v>
      </c>
      <c r="G669" s="1" t="s">
        <v>1427</v>
      </c>
      <c r="H669" s="1" t="s">
        <v>1349</v>
      </c>
      <c r="I669" s="1" t="s">
        <v>1333</v>
      </c>
      <c r="J669" s="1" t="s">
        <v>1120</v>
      </c>
      <c r="K669" s="4"/>
      <c r="L669" s="4"/>
      <c r="M669" s="5"/>
      <c r="N669" s="5"/>
      <c r="O669" s="1"/>
      <c r="P669" s="1" t="s">
        <v>7</v>
      </c>
      <c r="Q669" s="1">
        <v>2019</v>
      </c>
      <c r="R669" s="3">
        <v>11588</v>
      </c>
      <c r="S669" s="1" t="s">
        <v>1121</v>
      </c>
      <c r="T669" s="1" t="s">
        <v>275</v>
      </c>
    </row>
    <row r="670" spans="1:20" x14ac:dyDescent="0.3">
      <c r="A670" s="1">
        <v>669</v>
      </c>
      <c r="B670" s="1" t="s">
        <v>1433</v>
      </c>
      <c r="C670" s="1" t="s">
        <v>1463</v>
      </c>
      <c r="D670" s="1" t="s">
        <v>1462</v>
      </c>
      <c r="E670" s="1" t="s">
        <v>1465</v>
      </c>
      <c r="F670" s="1" t="s">
        <v>1333</v>
      </c>
      <c r="G670" s="1" t="s">
        <v>1427</v>
      </c>
      <c r="H670" s="1" t="s">
        <v>1384</v>
      </c>
      <c r="I670" s="1" t="s">
        <v>1333</v>
      </c>
      <c r="J670" s="1" t="s">
        <v>1124</v>
      </c>
      <c r="K670" s="4"/>
      <c r="L670" s="4"/>
      <c r="M670" s="5"/>
      <c r="N670" s="5"/>
      <c r="O670" s="1"/>
      <c r="P670" s="1" t="s">
        <v>7</v>
      </c>
      <c r="Q670" s="1">
        <v>2019</v>
      </c>
      <c r="R670" s="3">
        <v>71265</v>
      </c>
      <c r="S670" s="1" t="s">
        <v>1125</v>
      </c>
      <c r="T670" s="1" t="s">
        <v>275</v>
      </c>
    </row>
    <row r="671" spans="1:20" x14ac:dyDescent="0.3">
      <c r="A671" s="1">
        <v>670</v>
      </c>
      <c r="B671" s="1" t="s">
        <v>1433</v>
      </c>
      <c r="C671" s="1" t="s">
        <v>1463</v>
      </c>
      <c r="D671" s="1" t="s">
        <v>1455</v>
      </c>
      <c r="E671" s="1" t="s">
        <v>1452</v>
      </c>
      <c r="F671" s="1" t="s">
        <v>1333</v>
      </c>
      <c r="G671" s="1" t="s">
        <v>1427</v>
      </c>
      <c r="H671" s="1" t="s">
        <v>1331</v>
      </c>
      <c r="I671" s="1" t="s">
        <v>1333</v>
      </c>
      <c r="J671" s="1" t="s">
        <v>1128</v>
      </c>
      <c r="K671" s="4"/>
      <c r="L671" s="4"/>
      <c r="M671" s="5"/>
      <c r="N671" s="5"/>
      <c r="O671" s="1"/>
      <c r="P671" s="1" t="s">
        <v>7</v>
      </c>
      <c r="Q671" s="1">
        <v>2019</v>
      </c>
      <c r="R671" s="3">
        <v>3127</v>
      </c>
      <c r="S671" s="1" t="s">
        <v>1129</v>
      </c>
      <c r="T671" s="1" t="s">
        <v>275</v>
      </c>
    </row>
    <row r="672" spans="1:20" x14ac:dyDescent="0.3">
      <c r="A672" s="1">
        <v>671</v>
      </c>
      <c r="B672" s="1" t="s">
        <v>1433</v>
      </c>
      <c r="C672" s="1" t="s">
        <v>1463</v>
      </c>
      <c r="D672" s="1" t="s">
        <v>1436</v>
      </c>
      <c r="E672" s="1" t="s">
        <v>1469</v>
      </c>
      <c r="F672" s="1" t="s">
        <v>1333</v>
      </c>
      <c r="G672" s="1" t="s">
        <v>1427</v>
      </c>
      <c r="H672" s="1" t="s">
        <v>1428</v>
      </c>
      <c r="I672" s="1" t="s">
        <v>1333</v>
      </c>
      <c r="J672" s="1" t="s">
        <v>1130</v>
      </c>
      <c r="K672" s="4"/>
      <c r="L672" s="4"/>
      <c r="M672" s="5"/>
      <c r="N672" s="5"/>
      <c r="O672" s="1"/>
      <c r="P672" s="1" t="s">
        <v>7</v>
      </c>
      <c r="Q672" s="1">
        <v>2019</v>
      </c>
      <c r="R672" s="3">
        <v>20914</v>
      </c>
      <c r="S672" s="1" t="s">
        <v>1131</v>
      </c>
      <c r="T672" s="1" t="s">
        <v>275</v>
      </c>
    </row>
    <row r="673" spans="1:20" x14ac:dyDescent="0.3">
      <c r="A673" s="1">
        <v>672</v>
      </c>
      <c r="B673" s="1" t="s">
        <v>1433</v>
      </c>
      <c r="C673" s="1" t="s">
        <v>1463</v>
      </c>
      <c r="D673" s="1" t="s">
        <v>1456</v>
      </c>
      <c r="E673" s="1" t="s">
        <v>1465</v>
      </c>
      <c r="F673" s="1" t="s">
        <v>1333</v>
      </c>
      <c r="G673" s="1" t="s">
        <v>1427</v>
      </c>
      <c r="H673" s="1" t="s">
        <v>1429</v>
      </c>
      <c r="I673" s="1" t="s">
        <v>1333</v>
      </c>
      <c r="J673" s="1" t="s">
        <v>1136</v>
      </c>
      <c r="K673" s="4"/>
      <c r="L673" s="4"/>
      <c r="M673" s="5"/>
      <c r="N673" s="5"/>
      <c r="O673" s="1"/>
      <c r="P673" s="1" t="s">
        <v>7</v>
      </c>
      <c r="Q673" s="1">
        <v>2019</v>
      </c>
      <c r="R673" s="3">
        <v>106894</v>
      </c>
      <c r="S673" s="1" t="s">
        <v>1137</v>
      </c>
      <c r="T673" s="1" t="s">
        <v>275</v>
      </c>
    </row>
    <row r="674" spans="1:20" x14ac:dyDescent="0.3">
      <c r="A674" s="1">
        <v>673</v>
      </c>
      <c r="B674" s="1" t="s">
        <v>1456</v>
      </c>
      <c r="C674" s="1" t="s">
        <v>1462</v>
      </c>
      <c r="D674" s="1" t="s">
        <v>1451</v>
      </c>
      <c r="E674" s="1" t="s">
        <v>1452</v>
      </c>
      <c r="F674" s="1" t="s">
        <v>1335</v>
      </c>
      <c r="G674" s="1" t="s">
        <v>1430</v>
      </c>
      <c r="H674" s="1" t="s">
        <v>1340</v>
      </c>
      <c r="I674" s="1" t="s">
        <v>1335</v>
      </c>
      <c r="J674" s="1" t="s">
        <v>1142</v>
      </c>
      <c r="K674" s="4"/>
      <c r="L674" s="4"/>
      <c r="M674" s="5"/>
      <c r="N674" s="5"/>
      <c r="O674" s="1"/>
      <c r="P674" s="1" t="s">
        <v>7</v>
      </c>
      <c r="Q674" s="1">
        <v>2019</v>
      </c>
      <c r="R674" s="3">
        <v>20.83</v>
      </c>
      <c r="S674" s="1" t="s">
        <v>1143</v>
      </c>
      <c r="T674" s="1" t="s">
        <v>16</v>
      </c>
    </row>
    <row r="675" spans="1:20" x14ac:dyDescent="0.3">
      <c r="A675" s="1">
        <v>674</v>
      </c>
      <c r="B675" s="1" t="s">
        <v>1456</v>
      </c>
      <c r="C675" s="1" t="s">
        <v>1462</v>
      </c>
      <c r="D675" s="1" t="s">
        <v>1451</v>
      </c>
      <c r="E675" s="1" t="s">
        <v>1452</v>
      </c>
      <c r="F675" s="1" t="s">
        <v>1336</v>
      </c>
      <c r="G675" s="1" t="s">
        <v>1430</v>
      </c>
      <c r="H675" s="1" t="s">
        <v>1340</v>
      </c>
      <c r="I675" s="1" t="s">
        <v>1336</v>
      </c>
      <c r="J675" s="1" t="s">
        <v>1144</v>
      </c>
      <c r="K675" s="4"/>
      <c r="L675" s="4"/>
      <c r="M675" s="5"/>
      <c r="N675" s="5"/>
      <c r="O675" s="1"/>
      <c r="P675" s="1" t="s">
        <v>7</v>
      </c>
      <c r="Q675" s="1">
        <v>2019</v>
      </c>
      <c r="R675" s="3">
        <v>572366.5</v>
      </c>
      <c r="S675" s="1" t="s">
        <v>1145</v>
      </c>
      <c r="T675" s="1" t="s">
        <v>20</v>
      </c>
    </row>
    <row r="676" spans="1:20" x14ac:dyDescent="0.3">
      <c r="A676" s="1">
        <v>675</v>
      </c>
      <c r="B676" s="1" t="s">
        <v>1456</v>
      </c>
      <c r="C676" s="1" t="s">
        <v>1462</v>
      </c>
      <c r="D676" s="1" t="s">
        <v>1451</v>
      </c>
      <c r="E676" s="1" t="s">
        <v>1333</v>
      </c>
      <c r="F676" s="1" t="s">
        <v>1332</v>
      </c>
      <c r="G676" s="1" t="s">
        <v>1430</v>
      </c>
      <c r="H676" s="1" t="s">
        <v>1431</v>
      </c>
      <c r="I676" s="1" t="s">
        <v>1332</v>
      </c>
      <c r="J676" s="1" t="s">
        <v>1146</v>
      </c>
      <c r="K676" s="4"/>
      <c r="L676" s="4"/>
      <c r="M676" s="5"/>
      <c r="N676" s="5"/>
      <c r="O676" s="1"/>
      <c r="P676" s="1" t="s">
        <v>7</v>
      </c>
      <c r="Q676" s="1">
        <v>2019</v>
      </c>
      <c r="R676" s="3">
        <v>86.8</v>
      </c>
      <c r="S676" s="1" t="s">
        <v>1147</v>
      </c>
      <c r="T676" s="1" t="s">
        <v>736</v>
      </c>
    </row>
    <row r="677" spans="1:20" x14ac:dyDescent="0.3">
      <c r="A677" s="1">
        <v>676</v>
      </c>
      <c r="B677" s="1" t="s">
        <v>1456</v>
      </c>
      <c r="C677" s="1" t="s">
        <v>1462</v>
      </c>
      <c r="D677" s="1" t="s">
        <v>1452</v>
      </c>
      <c r="E677" s="1" t="s">
        <v>1452</v>
      </c>
      <c r="F677" s="1" t="s">
        <v>1335</v>
      </c>
      <c r="G677" s="1" t="s">
        <v>1430</v>
      </c>
      <c r="H677" s="1" t="s">
        <v>1349</v>
      </c>
      <c r="I677" s="1" t="s">
        <v>1335</v>
      </c>
      <c r="J677" s="1" t="s">
        <v>1150</v>
      </c>
      <c r="K677" s="4"/>
      <c r="L677" s="4"/>
      <c r="M677" s="5"/>
      <c r="N677" s="5"/>
      <c r="O677" s="1"/>
      <c r="P677" s="1" t="s">
        <v>7</v>
      </c>
      <c r="Q677" s="1">
        <v>2019</v>
      </c>
      <c r="R677" s="3">
        <v>20.399999999999999</v>
      </c>
      <c r="S677" s="1" t="s">
        <v>1151</v>
      </c>
      <c r="T677" s="1" t="s">
        <v>16</v>
      </c>
    </row>
    <row r="678" spans="1:20" x14ac:dyDescent="0.3">
      <c r="A678" s="1">
        <v>677</v>
      </c>
      <c r="B678" s="1" t="s">
        <v>1456</v>
      </c>
      <c r="C678" s="1" t="s">
        <v>1462</v>
      </c>
      <c r="D678" s="1" t="s">
        <v>1452</v>
      </c>
      <c r="E678" s="1" t="s">
        <v>1452</v>
      </c>
      <c r="F678" s="1" t="s">
        <v>1336</v>
      </c>
      <c r="G678" s="1" t="s">
        <v>1430</v>
      </c>
      <c r="H678" s="1" t="s">
        <v>1349</v>
      </c>
      <c r="I678" s="1" t="s">
        <v>1336</v>
      </c>
      <c r="J678" s="1" t="s">
        <v>1152</v>
      </c>
      <c r="K678" s="4"/>
      <c r="L678" s="4"/>
      <c r="M678" s="5"/>
      <c r="N678" s="5"/>
      <c r="O678" s="1"/>
      <c r="P678" s="1" t="s">
        <v>7</v>
      </c>
      <c r="Q678" s="1">
        <v>2019</v>
      </c>
      <c r="R678" s="3">
        <v>189340.5</v>
      </c>
      <c r="S678" s="1" t="s">
        <v>1153</v>
      </c>
      <c r="T678" s="1" t="s">
        <v>20</v>
      </c>
    </row>
    <row r="679" spans="1:20" x14ac:dyDescent="0.3">
      <c r="A679" s="1">
        <v>678</v>
      </c>
      <c r="B679" s="1" t="s">
        <v>1456</v>
      </c>
      <c r="C679" s="1" t="s">
        <v>1462</v>
      </c>
      <c r="D679" s="1" t="s">
        <v>1452</v>
      </c>
      <c r="E679" s="1" t="s">
        <v>1333</v>
      </c>
      <c r="F679" s="1" t="s">
        <v>1332</v>
      </c>
      <c r="G679" s="1" t="s">
        <v>1430</v>
      </c>
      <c r="H679" s="1" t="s">
        <v>1432</v>
      </c>
      <c r="I679" s="1" t="s">
        <v>1332</v>
      </c>
      <c r="J679" s="1" t="s">
        <v>1154</v>
      </c>
      <c r="K679" s="4"/>
      <c r="L679" s="4"/>
      <c r="M679" s="5"/>
      <c r="N679" s="5"/>
      <c r="O679" s="1"/>
      <c r="P679" s="1" t="s">
        <v>7</v>
      </c>
      <c r="Q679" s="1">
        <v>2019</v>
      </c>
      <c r="R679" s="3">
        <v>54.8</v>
      </c>
      <c r="S679" s="1" t="s">
        <v>1155</v>
      </c>
      <c r="T679" s="1" t="s">
        <v>736</v>
      </c>
    </row>
    <row r="680" spans="1:20" x14ac:dyDescent="0.3">
      <c r="A680" s="1">
        <v>679</v>
      </c>
      <c r="B680" s="1" t="s">
        <v>1456</v>
      </c>
      <c r="C680" s="1" t="s">
        <v>1462</v>
      </c>
      <c r="D680" s="1" t="s">
        <v>1465</v>
      </c>
      <c r="E680" s="1" t="s">
        <v>1335</v>
      </c>
      <c r="F680" s="1" t="s">
        <v>1433</v>
      </c>
      <c r="G680" s="1" t="s">
        <v>1430</v>
      </c>
      <c r="H680" s="1" t="s">
        <v>1381</v>
      </c>
      <c r="I680" s="1" t="s">
        <v>1433</v>
      </c>
      <c r="J680" s="1" t="s">
        <v>1158</v>
      </c>
      <c r="K680" s="4"/>
      <c r="L680" s="4"/>
      <c r="M680" s="5"/>
      <c r="N680" s="5"/>
      <c r="O680" s="1"/>
      <c r="P680" s="1" t="s">
        <v>7</v>
      </c>
      <c r="Q680" s="1">
        <v>2019</v>
      </c>
      <c r="R680" s="3">
        <v>5.71</v>
      </c>
      <c r="S680" s="1" t="s">
        <v>1159</v>
      </c>
      <c r="T680" s="1" t="s">
        <v>1160</v>
      </c>
    </row>
    <row r="681" spans="1:20" x14ac:dyDescent="0.3">
      <c r="A681" s="1">
        <v>680</v>
      </c>
      <c r="B681" s="1" t="s">
        <v>1456</v>
      </c>
      <c r="C681" s="1" t="s">
        <v>1462</v>
      </c>
      <c r="D681" s="1" t="s">
        <v>1455</v>
      </c>
      <c r="E681" s="1" t="s">
        <v>1452</v>
      </c>
      <c r="F681" s="1" t="s">
        <v>1335</v>
      </c>
      <c r="G681" s="1" t="s">
        <v>1430</v>
      </c>
      <c r="H681" s="1" t="s">
        <v>1331</v>
      </c>
      <c r="I681" s="1" t="s">
        <v>1335</v>
      </c>
      <c r="J681" s="1" t="s">
        <v>1163</v>
      </c>
      <c r="K681" s="4"/>
      <c r="L681" s="4"/>
      <c r="M681" s="5"/>
      <c r="N681" s="5"/>
      <c r="O681" s="1"/>
      <c r="P681" s="1" t="s">
        <v>7</v>
      </c>
      <c r="Q681" s="1">
        <v>2019</v>
      </c>
      <c r="R681" s="3">
        <v>9.92</v>
      </c>
      <c r="S681" s="1" t="s">
        <v>1164</v>
      </c>
      <c r="T681" s="1" t="s">
        <v>16</v>
      </c>
    </row>
    <row r="682" spans="1:20" x14ac:dyDescent="0.3">
      <c r="A682" s="1">
        <v>681</v>
      </c>
      <c r="B682" s="1" t="s">
        <v>1456</v>
      </c>
      <c r="C682" s="1" t="s">
        <v>1462</v>
      </c>
      <c r="D682" s="1" t="s">
        <v>1455</v>
      </c>
      <c r="E682" s="1" t="s">
        <v>1452</v>
      </c>
      <c r="F682" s="1" t="s">
        <v>1336</v>
      </c>
      <c r="G682" s="1" t="s">
        <v>1430</v>
      </c>
      <c r="H682" s="1" t="s">
        <v>1331</v>
      </c>
      <c r="I682" s="1" t="s">
        <v>1336</v>
      </c>
      <c r="J682" s="1" t="s">
        <v>1165</v>
      </c>
      <c r="K682" s="4"/>
      <c r="L682" s="4"/>
      <c r="M682" s="5"/>
      <c r="N682" s="5"/>
      <c r="O682" s="1"/>
      <c r="P682" s="1" t="s">
        <v>7</v>
      </c>
      <c r="Q682" s="1">
        <v>2019</v>
      </c>
      <c r="R682" s="3">
        <v>197842.6</v>
      </c>
      <c r="S682" s="1" t="s">
        <v>1166</v>
      </c>
      <c r="T682" s="1" t="s">
        <v>20</v>
      </c>
    </row>
    <row r="683" spans="1:20" x14ac:dyDescent="0.3">
      <c r="A683" s="1">
        <v>682</v>
      </c>
      <c r="B683" s="1" t="s">
        <v>1456</v>
      </c>
      <c r="C683" s="1" t="s">
        <v>1462</v>
      </c>
      <c r="D683" s="1" t="s">
        <v>1455</v>
      </c>
      <c r="E683" s="1" t="s">
        <v>1333</v>
      </c>
      <c r="F683" s="1" t="s">
        <v>1332</v>
      </c>
      <c r="G683" s="1" t="s">
        <v>1430</v>
      </c>
      <c r="H683" s="1" t="s">
        <v>1434</v>
      </c>
      <c r="I683" s="1" t="s">
        <v>1332</v>
      </c>
      <c r="J683" s="1" t="s">
        <v>1167</v>
      </c>
      <c r="K683" s="4"/>
      <c r="L683" s="4"/>
      <c r="M683" s="5"/>
      <c r="N683" s="5"/>
      <c r="O683" s="1"/>
      <c r="P683" s="1" t="s">
        <v>7</v>
      </c>
      <c r="Q683" s="1">
        <v>2019</v>
      </c>
      <c r="R683" s="3">
        <v>99.7</v>
      </c>
      <c r="S683" s="1" t="s">
        <v>1168</v>
      </c>
      <c r="T683" s="1" t="s">
        <v>736</v>
      </c>
    </row>
    <row r="684" spans="1:20" x14ac:dyDescent="0.3">
      <c r="A684" s="1">
        <v>683</v>
      </c>
      <c r="B684" s="1" t="s">
        <v>1456</v>
      </c>
      <c r="C684" s="1" t="s">
        <v>1462</v>
      </c>
      <c r="D684" s="1" t="s">
        <v>1436</v>
      </c>
      <c r="E684" s="1" t="s">
        <v>1452</v>
      </c>
      <c r="F684" s="1" t="s">
        <v>1335</v>
      </c>
      <c r="G684" s="1" t="s">
        <v>1430</v>
      </c>
      <c r="H684" s="1" t="s">
        <v>1361</v>
      </c>
      <c r="I684" s="1" t="s">
        <v>1335</v>
      </c>
      <c r="J684" s="1" t="s">
        <v>1175</v>
      </c>
      <c r="K684" s="4"/>
      <c r="L684" s="4"/>
      <c r="M684" s="5"/>
      <c r="N684" s="5"/>
      <c r="O684" s="1"/>
      <c r="P684" s="1" t="s">
        <v>7</v>
      </c>
      <c r="Q684" s="1">
        <v>2019</v>
      </c>
      <c r="R684" s="3">
        <v>23.14</v>
      </c>
      <c r="S684" s="1" t="s">
        <v>1176</v>
      </c>
      <c r="T684" s="1" t="s">
        <v>16</v>
      </c>
    </row>
    <row r="685" spans="1:20" x14ac:dyDescent="0.3">
      <c r="A685" s="1">
        <v>684</v>
      </c>
      <c r="B685" s="1" t="s">
        <v>1456</v>
      </c>
      <c r="C685" s="1" t="s">
        <v>1462</v>
      </c>
      <c r="D685" s="1" t="s">
        <v>1436</v>
      </c>
      <c r="E685" s="1" t="s">
        <v>1452</v>
      </c>
      <c r="F685" s="1" t="s">
        <v>1336</v>
      </c>
      <c r="G685" s="1" t="s">
        <v>1430</v>
      </c>
      <c r="H685" s="1" t="s">
        <v>1361</v>
      </c>
      <c r="I685" s="1" t="s">
        <v>1336</v>
      </c>
      <c r="J685" s="1" t="s">
        <v>1177</v>
      </c>
      <c r="K685" s="4"/>
      <c r="L685" s="4"/>
      <c r="M685" s="5"/>
      <c r="N685" s="5"/>
      <c r="O685" s="1"/>
      <c r="P685" s="1" t="s">
        <v>7</v>
      </c>
      <c r="Q685" s="1">
        <v>2019</v>
      </c>
      <c r="R685" s="3">
        <v>264302.3</v>
      </c>
      <c r="S685" s="1" t="s">
        <v>1178</v>
      </c>
      <c r="T685" s="1" t="s">
        <v>20</v>
      </c>
    </row>
    <row r="686" spans="1:20" x14ac:dyDescent="0.3">
      <c r="A686" s="1">
        <v>685</v>
      </c>
      <c r="B686" s="1" t="s">
        <v>1456</v>
      </c>
      <c r="C686" s="1" t="s">
        <v>1462</v>
      </c>
      <c r="D686" s="1" t="s">
        <v>1436</v>
      </c>
      <c r="E686" s="1" t="s">
        <v>1333</v>
      </c>
      <c r="F686" s="1" t="s">
        <v>1332</v>
      </c>
      <c r="G686" s="1" t="s">
        <v>1430</v>
      </c>
      <c r="H686" s="1" t="s">
        <v>1373</v>
      </c>
      <c r="I686" s="1" t="s">
        <v>1332</v>
      </c>
      <c r="J686" s="1" t="s">
        <v>1181</v>
      </c>
      <c r="K686" s="4"/>
      <c r="L686" s="4"/>
      <c r="M686" s="5"/>
      <c r="N686" s="5"/>
      <c r="O686" s="1"/>
      <c r="P686" s="1" t="s">
        <v>7</v>
      </c>
      <c r="Q686" s="1">
        <v>2019</v>
      </c>
      <c r="R686" s="3">
        <v>64.099999999999994</v>
      </c>
      <c r="S686" s="1" t="s">
        <v>1182</v>
      </c>
      <c r="T686" s="1" t="s">
        <v>736</v>
      </c>
    </row>
    <row r="687" spans="1:20" x14ac:dyDescent="0.3">
      <c r="A687" s="1">
        <v>686</v>
      </c>
      <c r="B687" s="1" t="s">
        <v>1456</v>
      </c>
      <c r="C687" s="1" t="s">
        <v>1462</v>
      </c>
      <c r="D687" s="1" t="s">
        <v>1456</v>
      </c>
      <c r="E687" s="1" t="s">
        <v>1452</v>
      </c>
      <c r="F687" s="1" t="s">
        <v>1335</v>
      </c>
      <c r="G687" s="1" t="s">
        <v>1430</v>
      </c>
      <c r="H687" s="1" t="s">
        <v>1337</v>
      </c>
      <c r="I687" s="1" t="s">
        <v>1335</v>
      </c>
      <c r="J687" s="1" t="s">
        <v>1185</v>
      </c>
      <c r="K687" s="4"/>
      <c r="L687" s="4"/>
      <c r="M687" s="5"/>
      <c r="N687" s="5"/>
      <c r="O687" s="1"/>
      <c r="P687" s="1" t="s">
        <v>7</v>
      </c>
      <c r="Q687" s="1">
        <v>2019</v>
      </c>
      <c r="R687" s="3">
        <v>17.96</v>
      </c>
      <c r="S687" s="1" t="s">
        <v>1186</v>
      </c>
      <c r="T687" s="1" t="s">
        <v>16</v>
      </c>
    </row>
    <row r="688" spans="1:20" x14ac:dyDescent="0.3">
      <c r="A688" s="1">
        <v>687</v>
      </c>
      <c r="B688" s="1" t="s">
        <v>1456</v>
      </c>
      <c r="C688" s="1" t="s">
        <v>1462</v>
      </c>
      <c r="D688" s="1" t="s">
        <v>1456</v>
      </c>
      <c r="E688" s="1" t="s">
        <v>1452</v>
      </c>
      <c r="F688" s="1" t="s">
        <v>1336</v>
      </c>
      <c r="G688" s="1" t="s">
        <v>1430</v>
      </c>
      <c r="H688" s="1" t="s">
        <v>1337</v>
      </c>
      <c r="I688" s="1" t="s">
        <v>1336</v>
      </c>
      <c r="J688" s="1" t="s">
        <v>1187</v>
      </c>
      <c r="K688" s="4"/>
      <c r="L688" s="4"/>
      <c r="M688" s="5"/>
      <c r="N688" s="5"/>
      <c r="O688" s="1"/>
      <c r="P688" s="1" t="s">
        <v>7</v>
      </c>
      <c r="Q688" s="1">
        <v>2019</v>
      </c>
      <c r="R688" s="3">
        <v>1223852</v>
      </c>
      <c r="S688" s="1" t="s">
        <v>1188</v>
      </c>
      <c r="T688" s="1" t="s">
        <v>20</v>
      </c>
    </row>
    <row r="689" spans="1:20" x14ac:dyDescent="0.3">
      <c r="A689" s="1">
        <v>688</v>
      </c>
      <c r="B689" s="1" t="s">
        <v>1456</v>
      </c>
      <c r="C689" s="1" t="s">
        <v>1462</v>
      </c>
      <c r="D689" s="1" t="s">
        <v>1456</v>
      </c>
      <c r="E689" s="1" t="s">
        <v>1465</v>
      </c>
      <c r="F689" s="1" t="s">
        <v>1436</v>
      </c>
      <c r="G689" s="1" t="s">
        <v>1430</v>
      </c>
      <c r="H689" s="1" t="s">
        <v>1429</v>
      </c>
      <c r="I689" s="1" t="s">
        <v>1436</v>
      </c>
      <c r="J689" s="1" t="s">
        <v>1189</v>
      </c>
      <c r="K689" s="4"/>
      <c r="L689" s="4"/>
      <c r="M689" s="5"/>
      <c r="N689" s="5"/>
      <c r="O689" s="1"/>
      <c r="P689" s="1" t="s">
        <v>7</v>
      </c>
      <c r="Q689" s="1">
        <v>2019</v>
      </c>
      <c r="R689" s="3">
        <v>5.25</v>
      </c>
      <c r="S689" s="1" t="s">
        <v>1190</v>
      </c>
      <c r="T689" s="1" t="s">
        <v>1191</v>
      </c>
    </row>
    <row r="690" spans="1:20" x14ac:dyDescent="0.3">
      <c r="A690" s="1">
        <v>689</v>
      </c>
      <c r="B690" s="1" t="s">
        <v>1456</v>
      </c>
      <c r="C690" s="1" t="s">
        <v>1462</v>
      </c>
      <c r="D690" s="1" t="s">
        <v>1456</v>
      </c>
      <c r="E690" s="1" t="s">
        <v>1333</v>
      </c>
      <c r="F690" s="1" t="s">
        <v>1332</v>
      </c>
      <c r="G690" s="1" t="s">
        <v>1430</v>
      </c>
      <c r="H690" s="1" t="s">
        <v>1374</v>
      </c>
      <c r="I690" s="1" t="s">
        <v>1332</v>
      </c>
      <c r="J690" s="1" t="s">
        <v>1192</v>
      </c>
      <c r="K690" s="4"/>
      <c r="L690" s="4"/>
      <c r="M690" s="5"/>
      <c r="N690" s="5"/>
      <c r="O690" s="1"/>
      <c r="P690" s="1" t="s">
        <v>7</v>
      </c>
      <c r="Q690" s="1">
        <v>2019</v>
      </c>
      <c r="R690" s="3">
        <v>305.39999999999998</v>
      </c>
      <c r="S690" s="1" t="s">
        <v>1193</v>
      </c>
      <c r="T690" s="1" t="s">
        <v>736</v>
      </c>
    </row>
    <row r="691" spans="1:20" x14ac:dyDescent="0.3">
      <c r="A691" s="1">
        <v>690</v>
      </c>
      <c r="B691" s="1" t="s">
        <v>1456</v>
      </c>
      <c r="C691" s="1" t="s">
        <v>1462</v>
      </c>
      <c r="D691" s="1" t="s">
        <v>1456</v>
      </c>
      <c r="E691" s="1" t="s">
        <v>1333</v>
      </c>
      <c r="F691" s="1" t="s">
        <v>1336</v>
      </c>
      <c r="G691" s="1" t="s">
        <v>1430</v>
      </c>
      <c r="H691" s="1" t="s">
        <v>1374</v>
      </c>
      <c r="I691" s="1" t="s">
        <v>1336</v>
      </c>
      <c r="J691" s="1" t="s">
        <v>1194</v>
      </c>
      <c r="K691" s="4"/>
      <c r="L691" s="4"/>
      <c r="M691" s="5"/>
      <c r="N691" s="5"/>
      <c r="O691" s="1"/>
      <c r="P691" s="1" t="s">
        <v>7</v>
      </c>
      <c r="Q691" s="1">
        <v>2019</v>
      </c>
      <c r="R691" s="3">
        <v>3727.5</v>
      </c>
      <c r="S691" s="1" t="s">
        <v>1195</v>
      </c>
      <c r="T691" s="1" t="s">
        <v>645</v>
      </c>
    </row>
    <row r="692" spans="1:20" x14ac:dyDescent="0.3">
      <c r="A692" s="1">
        <v>691</v>
      </c>
      <c r="B692" s="1" t="s">
        <v>1456</v>
      </c>
      <c r="C692" s="1" t="s">
        <v>1462</v>
      </c>
      <c r="D692" s="1" t="s">
        <v>1456</v>
      </c>
      <c r="E692" s="1" t="s">
        <v>1382</v>
      </c>
      <c r="F692" s="1" t="s">
        <v>1335</v>
      </c>
      <c r="G692" s="1" t="s">
        <v>1430</v>
      </c>
      <c r="H692" s="1" t="s">
        <v>1338</v>
      </c>
      <c r="I692" s="1" t="s">
        <v>1335</v>
      </c>
      <c r="J692" s="1" t="s">
        <v>1198</v>
      </c>
      <c r="K692" s="4"/>
      <c r="L692" s="4"/>
      <c r="M692" s="5"/>
      <c r="N692" s="5"/>
      <c r="O692" s="1"/>
      <c r="P692" s="1" t="s">
        <v>7</v>
      </c>
      <c r="Q692" s="1">
        <v>2019</v>
      </c>
      <c r="R692" s="3">
        <v>17.96</v>
      </c>
      <c r="S692" s="1" t="s">
        <v>1199</v>
      </c>
      <c r="T692" s="1" t="s">
        <v>16</v>
      </c>
    </row>
    <row r="693" spans="1:20" x14ac:dyDescent="0.3">
      <c r="A693" s="1">
        <v>692</v>
      </c>
      <c r="B693" s="1" t="s">
        <v>1456</v>
      </c>
      <c r="C693" s="1" t="s">
        <v>1462</v>
      </c>
      <c r="D693" s="1" t="s">
        <v>1456</v>
      </c>
      <c r="E693" s="1" t="s">
        <v>1382</v>
      </c>
      <c r="F693" s="1" t="s">
        <v>1336</v>
      </c>
      <c r="G693" s="1" t="s">
        <v>1430</v>
      </c>
      <c r="H693" s="1" t="s">
        <v>1338</v>
      </c>
      <c r="I693" s="1" t="s">
        <v>1336</v>
      </c>
      <c r="J693" s="1" t="s">
        <v>1200</v>
      </c>
      <c r="K693" s="4"/>
      <c r="L693" s="4"/>
      <c r="M693" s="5"/>
      <c r="N693" s="5"/>
      <c r="O693" s="1"/>
      <c r="P693" s="1" t="s">
        <v>7</v>
      </c>
      <c r="Q693" s="1">
        <v>2019</v>
      </c>
      <c r="R693" s="3">
        <v>1223852</v>
      </c>
      <c r="S693" s="1" t="s">
        <v>1201</v>
      </c>
      <c r="T693" s="1" t="s">
        <v>20</v>
      </c>
    </row>
    <row r="694" spans="1:20" x14ac:dyDescent="0.3">
      <c r="A694" s="1">
        <v>693</v>
      </c>
      <c r="B694" s="1" t="s">
        <v>1456</v>
      </c>
      <c r="C694" s="1" t="s">
        <v>1333</v>
      </c>
      <c r="D694" s="1" t="s">
        <v>1463</v>
      </c>
      <c r="E694" s="1" t="s">
        <v>1333</v>
      </c>
      <c r="F694" s="1" t="s">
        <v>1333</v>
      </c>
      <c r="G694" s="1" t="s">
        <v>1374</v>
      </c>
      <c r="H694" s="1" t="s">
        <v>1407</v>
      </c>
      <c r="I694" s="1" t="s">
        <v>1333</v>
      </c>
      <c r="J694" s="1" t="s">
        <v>1222</v>
      </c>
      <c r="K694" s="4"/>
      <c r="L694" s="4"/>
      <c r="M694" s="5"/>
      <c r="N694" s="5"/>
      <c r="O694" s="1"/>
      <c r="P694" s="1" t="s">
        <v>7</v>
      </c>
      <c r="Q694" s="1">
        <v>2019</v>
      </c>
      <c r="R694" s="3">
        <v>328330</v>
      </c>
      <c r="S694" s="1" t="s">
        <v>1223</v>
      </c>
      <c r="T694" s="1" t="s">
        <v>1224</v>
      </c>
    </row>
    <row r="695" spans="1:20" x14ac:dyDescent="0.3">
      <c r="A695" s="1">
        <v>694</v>
      </c>
      <c r="B695" s="1" t="s">
        <v>1467</v>
      </c>
      <c r="C695" s="1" t="s">
        <v>1463</v>
      </c>
      <c r="D695" s="1" t="s">
        <v>1455</v>
      </c>
      <c r="E695" s="1" t="s">
        <v>1452</v>
      </c>
      <c r="F695" s="1" t="s">
        <v>1333</v>
      </c>
      <c r="G695" s="1" t="s">
        <v>1438</v>
      </c>
      <c r="H695" s="1" t="s">
        <v>1331</v>
      </c>
      <c r="I695" s="1" t="s">
        <v>1333</v>
      </c>
      <c r="J695" s="1" t="s">
        <v>1227</v>
      </c>
      <c r="K695" s="4"/>
      <c r="L695" s="4"/>
      <c r="M695" s="5"/>
      <c r="N695" s="5"/>
      <c r="O695" s="1"/>
      <c r="P695" s="1" t="s">
        <v>7</v>
      </c>
      <c r="Q695" s="1">
        <v>2019</v>
      </c>
      <c r="R695" s="3">
        <v>23333</v>
      </c>
      <c r="S695" s="1" t="s">
        <v>1226</v>
      </c>
      <c r="T695" s="1" t="s">
        <v>11</v>
      </c>
    </row>
    <row r="696" spans="1:20" x14ac:dyDescent="0.3">
      <c r="A696" s="1">
        <v>695</v>
      </c>
      <c r="B696" s="1" t="s">
        <v>1467</v>
      </c>
      <c r="C696" s="1" t="s">
        <v>1433</v>
      </c>
      <c r="D696" s="1" t="s">
        <v>1455</v>
      </c>
      <c r="E696" s="1" t="s">
        <v>1452</v>
      </c>
      <c r="F696" s="1" t="s">
        <v>1333</v>
      </c>
      <c r="G696" s="1" t="s">
        <v>7</v>
      </c>
      <c r="H696" s="1" t="s">
        <v>1331</v>
      </c>
      <c r="I696" s="1" t="s">
        <v>1333</v>
      </c>
      <c r="J696" s="1" t="s">
        <v>1230</v>
      </c>
      <c r="K696" s="4"/>
      <c r="L696" s="4"/>
      <c r="M696" s="5"/>
      <c r="N696" s="5"/>
      <c r="O696" s="1"/>
      <c r="P696" s="1" t="s">
        <v>7</v>
      </c>
      <c r="Q696" s="1">
        <v>2019</v>
      </c>
      <c r="R696" s="3">
        <v>0</v>
      </c>
      <c r="S696" s="1" t="s">
        <v>1229</v>
      </c>
      <c r="T696" s="1" t="s">
        <v>11</v>
      </c>
    </row>
    <row r="697" spans="1:20" x14ac:dyDescent="0.3">
      <c r="A697" s="1">
        <v>696</v>
      </c>
      <c r="B697" s="1" t="s">
        <v>1470</v>
      </c>
      <c r="C697" s="1" t="s">
        <v>1335</v>
      </c>
      <c r="D697" s="1" t="s">
        <v>1436</v>
      </c>
      <c r="E697" s="1" t="s">
        <v>1452</v>
      </c>
      <c r="F697" s="1" t="s">
        <v>1335</v>
      </c>
      <c r="G697" s="1" t="s">
        <v>1439</v>
      </c>
      <c r="H697" s="1" t="s">
        <v>1361</v>
      </c>
      <c r="I697" s="1" t="s">
        <v>1335</v>
      </c>
      <c r="J697" s="1" t="s">
        <v>1243</v>
      </c>
      <c r="K697" s="4"/>
      <c r="L697" s="4"/>
      <c r="M697" s="5"/>
      <c r="N697" s="5"/>
      <c r="O697" s="1"/>
      <c r="P697" s="1" t="s">
        <v>7</v>
      </c>
      <c r="Q697" s="1">
        <v>2019</v>
      </c>
      <c r="R697" s="3">
        <v>8.7899999999999991</v>
      </c>
      <c r="S697" s="1" t="s">
        <v>1244</v>
      </c>
      <c r="T697" s="1" t="s">
        <v>16</v>
      </c>
    </row>
    <row r="698" spans="1:20" x14ac:dyDescent="0.3">
      <c r="A698" s="1">
        <v>697</v>
      </c>
      <c r="B698" s="1" t="s">
        <v>1470</v>
      </c>
      <c r="C698" s="1" t="s">
        <v>1335</v>
      </c>
      <c r="D698" s="1" t="s">
        <v>1436</v>
      </c>
      <c r="E698" s="1" t="s">
        <v>1452</v>
      </c>
      <c r="F698" s="1" t="s">
        <v>1336</v>
      </c>
      <c r="G698" s="1" t="s">
        <v>1439</v>
      </c>
      <c r="H698" s="1" t="s">
        <v>1361</v>
      </c>
      <c r="I698" s="1" t="s">
        <v>1336</v>
      </c>
      <c r="J698" s="1" t="s">
        <v>1245</v>
      </c>
      <c r="K698" s="4"/>
      <c r="L698" s="4"/>
      <c r="M698" s="5"/>
      <c r="N698" s="5"/>
      <c r="O698" s="1"/>
      <c r="P698" s="1" t="s">
        <v>7</v>
      </c>
      <c r="Q698" s="1">
        <v>2019</v>
      </c>
      <c r="R698" s="3">
        <v>2071.1</v>
      </c>
      <c r="S698" s="1" t="s">
        <v>1246</v>
      </c>
      <c r="T698" s="1" t="s">
        <v>20</v>
      </c>
    </row>
    <row r="699" spans="1:20" x14ac:dyDescent="0.3">
      <c r="A699" s="1">
        <v>698</v>
      </c>
      <c r="B699" s="1" t="s">
        <v>1470</v>
      </c>
      <c r="C699" s="1" t="s">
        <v>1470</v>
      </c>
      <c r="D699" s="1" t="s">
        <v>1452</v>
      </c>
      <c r="E699" s="1" t="s">
        <v>1452</v>
      </c>
      <c r="F699" s="1" t="s">
        <v>1335</v>
      </c>
      <c r="G699" s="1" t="s">
        <v>1442</v>
      </c>
      <c r="H699" s="1" t="s">
        <v>1349</v>
      </c>
      <c r="I699" s="1" t="s">
        <v>1335</v>
      </c>
      <c r="J699" s="1" t="s">
        <v>1263</v>
      </c>
      <c r="K699" s="4"/>
      <c r="L699" s="4"/>
      <c r="M699" s="5"/>
      <c r="N699" s="5"/>
      <c r="O699" s="1"/>
      <c r="P699" s="1" t="s">
        <v>7</v>
      </c>
      <c r="Q699" s="1">
        <v>2019</v>
      </c>
      <c r="R699" s="3">
        <v>4.5599999999999996</v>
      </c>
      <c r="S699" s="1" t="s">
        <v>1264</v>
      </c>
      <c r="T699" s="1" t="s">
        <v>16</v>
      </c>
    </row>
    <row r="700" spans="1:20" x14ac:dyDescent="0.3">
      <c r="A700" s="1">
        <v>699</v>
      </c>
      <c r="B700" s="1" t="s">
        <v>1470</v>
      </c>
      <c r="C700" s="1" t="s">
        <v>1470</v>
      </c>
      <c r="D700" s="1" t="s">
        <v>1452</v>
      </c>
      <c r="E700" s="1" t="s">
        <v>1452</v>
      </c>
      <c r="F700" s="1" t="s">
        <v>1336</v>
      </c>
      <c r="G700" s="1" t="s">
        <v>1442</v>
      </c>
      <c r="H700" s="1" t="s">
        <v>1349</v>
      </c>
      <c r="I700" s="1" t="s">
        <v>1336</v>
      </c>
      <c r="J700" s="1" t="s">
        <v>1265</v>
      </c>
      <c r="K700" s="4"/>
      <c r="L700" s="4"/>
      <c r="M700" s="5"/>
      <c r="N700" s="5"/>
      <c r="O700" s="1"/>
      <c r="P700" s="1" t="s">
        <v>7</v>
      </c>
      <c r="Q700" s="1">
        <v>2019</v>
      </c>
      <c r="R700" s="3">
        <v>358.7</v>
      </c>
      <c r="S700" s="1" t="s">
        <v>1266</v>
      </c>
      <c r="T700" s="1" t="s">
        <v>20</v>
      </c>
    </row>
    <row r="701" spans="1:20" x14ac:dyDescent="0.3">
      <c r="A701" s="1">
        <v>700</v>
      </c>
      <c r="B701" s="1" t="s">
        <v>1470</v>
      </c>
      <c r="C701" s="1" t="s">
        <v>1470</v>
      </c>
      <c r="D701" s="1" t="s">
        <v>1462</v>
      </c>
      <c r="E701" s="1" t="s">
        <v>1455</v>
      </c>
      <c r="F701" s="1" t="s">
        <v>1335</v>
      </c>
      <c r="G701" s="1" t="s">
        <v>1442</v>
      </c>
      <c r="H701" s="1" t="s">
        <v>1355</v>
      </c>
      <c r="I701" s="1" t="s">
        <v>1335</v>
      </c>
      <c r="J701" s="1" t="s">
        <v>1273</v>
      </c>
      <c r="K701" s="4"/>
      <c r="L701" s="4"/>
      <c r="M701" s="5"/>
      <c r="N701" s="5"/>
      <c r="O701" s="1"/>
      <c r="P701" s="1" t="s">
        <v>7</v>
      </c>
      <c r="Q701" s="1">
        <v>2019</v>
      </c>
      <c r="R701" s="3">
        <v>2.2799999999999998</v>
      </c>
      <c r="S701" s="1" t="s">
        <v>1274</v>
      </c>
      <c r="T701" s="1" t="s">
        <v>16</v>
      </c>
    </row>
    <row r="702" spans="1:20" x14ac:dyDescent="0.3">
      <c r="A702" s="1">
        <v>701</v>
      </c>
      <c r="B702" s="1" t="s">
        <v>1470</v>
      </c>
      <c r="C702" s="1" t="s">
        <v>1470</v>
      </c>
      <c r="D702" s="1" t="s">
        <v>1462</v>
      </c>
      <c r="E702" s="1" t="s">
        <v>1455</v>
      </c>
      <c r="F702" s="1" t="s">
        <v>1336</v>
      </c>
      <c r="G702" s="1" t="s">
        <v>1442</v>
      </c>
      <c r="H702" s="1" t="s">
        <v>1355</v>
      </c>
      <c r="I702" s="1" t="s">
        <v>1336</v>
      </c>
      <c r="J702" s="1" t="s">
        <v>1275</v>
      </c>
      <c r="K702" s="4"/>
      <c r="L702" s="4"/>
      <c r="M702" s="5"/>
      <c r="N702" s="5"/>
      <c r="O702" s="1"/>
      <c r="P702" s="1" t="s">
        <v>7</v>
      </c>
      <c r="Q702" s="1">
        <v>2019</v>
      </c>
      <c r="R702" s="3">
        <v>1021.3</v>
      </c>
      <c r="S702" s="1" t="s">
        <v>1276</v>
      </c>
      <c r="T702" s="1" t="s">
        <v>20</v>
      </c>
    </row>
    <row r="703" spans="1:20" x14ac:dyDescent="0.3">
      <c r="A703" s="1">
        <v>702</v>
      </c>
      <c r="B703" s="1" t="s">
        <v>1470</v>
      </c>
      <c r="C703" s="1" t="s">
        <v>1470</v>
      </c>
      <c r="D703" s="1" t="s">
        <v>1455</v>
      </c>
      <c r="E703" s="1" t="s">
        <v>1452</v>
      </c>
      <c r="F703" s="1" t="s">
        <v>1335</v>
      </c>
      <c r="G703" s="1" t="s">
        <v>1442</v>
      </c>
      <c r="H703" s="1" t="s">
        <v>1331</v>
      </c>
      <c r="I703" s="1" t="s">
        <v>1335</v>
      </c>
      <c r="J703" s="1" t="s">
        <v>1279</v>
      </c>
      <c r="K703" s="4"/>
      <c r="L703" s="4"/>
      <c r="M703" s="5"/>
      <c r="N703" s="5"/>
      <c r="O703" s="1"/>
      <c r="P703" s="1" t="s">
        <v>7</v>
      </c>
      <c r="Q703" s="1">
        <v>2019</v>
      </c>
      <c r="R703" s="3">
        <v>2.62</v>
      </c>
      <c r="S703" s="1" t="s">
        <v>1280</v>
      </c>
      <c r="T703" s="1" t="s">
        <v>16</v>
      </c>
    </row>
    <row r="704" spans="1:20" x14ac:dyDescent="0.3">
      <c r="A704" s="1">
        <v>703</v>
      </c>
      <c r="B704" s="1" t="s">
        <v>1470</v>
      </c>
      <c r="C704" s="1" t="s">
        <v>1470</v>
      </c>
      <c r="D704" s="1" t="s">
        <v>1455</v>
      </c>
      <c r="E704" s="1" t="s">
        <v>1452</v>
      </c>
      <c r="F704" s="1" t="s">
        <v>1336</v>
      </c>
      <c r="G704" s="1" t="s">
        <v>1442</v>
      </c>
      <c r="H704" s="1" t="s">
        <v>1331</v>
      </c>
      <c r="I704" s="1" t="s">
        <v>1336</v>
      </c>
      <c r="J704" s="1" t="s">
        <v>1281</v>
      </c>
      <c r="K704" s="4"/>
      <c r="L704" s="4"/>
      <c r="M704" s="5"/>
      <c r="N704" s="5"/>
      <c r="O704" s="1"/>
      <c r="P704" s="1" t="s">
        <v>7</v>
      </c>
      <c r="Q704" s="1">
        <v>2019</v>
      </c>
      <c r="R704" s="3">
        <v>3175.9</v>
      </c>
      <c r="S704" s="1" t="s">
        <v>1282</v>
      </c>
      <c r="T704" s="1" t="s">
        <v>20</v>
      </c>
    </row>
    <row r="705" spans="1:20" x14ac:dyDescent="0.3">
      <c r="A705" s="1">
        <v>704</v>
      </c>
      <c r="B705" s="1" t="s">
        <v>1470</v>
      </c>
      <c r="C705" s="1" t="s">
        <v>1470</v>
      </c>
      <c r="D705" s="1" t="s">
        <v>1456</v>
      </c>
      <c r="E705" s="1" t="s">
        <v>1452</v>
      </c>
      <c r="F705" s="1" t="s">
        <v>1335</v>
      </c>
      <c r="G705" s="1" t="s">
        <v>1442</v>
      </c>
      <c r="H705" s="1" t="s">
        <v>1337</v>
      </c>
      <c r="I705" s="1" t="s">
        <v>1335</v>
      </c>
      <c r="J705" s="1" t="s">
        <v>1293</v>
      </c>
      <c r="K705" s="4"/>
      <c r="L705" s="4"/>
      <c r="M705" s="5"/>
      <c r="N705" s="5"/>
      <c r="O705" s="1"/>
      <c r="P705" s="1" t="s">
        <v>7</v>
      </c>
      <c r="Q705" s="1">
        <v>2019</v>
      </c>
      <c r="R705" s="3">
        <v>3.36</v>
      </c>
      <c r="S705" s="1" t="s">
        <v>1294</v>
      </c>
      <c r="T705" s="1" t="s">
        <v>16</v>
      </c>
    </row>
    <row r="706" spans="1:20" x14ac:dyDescent="0.3">
      <c r="A706" s="1">
        <v>705</v>
      </c>
      <c r="B706" s="1" t="s">
        <v>1470</v>
      </c>
      <c r="C706" s="1" t="s">
        <v>1470</v>
      </c>
      <c r="D706" s="1" t="s">
        <v>1456</v>
      </c>
      <c r="E706" s="1" t="s">
        <v>1452</v>
      </c>
      <c r="F706" s="1" t="s">
        <v>1336</v>
      </c>
      <c r="G706" s="1" t="s">
        <v>1442</v>
      </c>
      <c r="H706" s="1" t="s">
        <v>1337</v>
      </c>
      <c r="I706" s="1" t="s">
        <v>1336</v>
      </c>
      <c r="J706" s="1" t="s">
        <v>1295</v>
      </c>
      <c r="K706" s="4"/>
      <c r="L706" s="4"/>
      <c r="M706" s="5"/>
      <c r="N706" s="5"/>
      <c r="O706" s="1"/>
      <c r="P706" s="1" t="s">
        <v>7</v>
      </c>
      <c r="Q706" s="1">
        <v>2019</v>
      </c>
      <c r="R706" s="3">
        <v>6627</v>
      </c>
      <c r="S706" s="1" t="s">
        <v>1296</v>
      </c>
      <c r="T706" s="1" t="s">
        <v>20</v>
      </c>
    </row>
    <row r="707" spans="1:20" x14ac:dyDescent="0.3">
      <c r="A707" s="1">
        <v>706</v>
      </c>
      <c r="B707" s="1" t="s">
        <v>1470</v>
      </c>
      <c r="C707" s="1" t="s">
        <v>1470</v>
      </c>
      <c r="D707" s="1" t="s">
        <v>1456</v>
      </c>
      <c r="E707" s="1" t="s">
        <v>1382</v>
      </c>
      <c r="F707" s="1" t="s">
        <v>1335</v>
      </c>
      <c r="G707" s="1" t="s">
        <v>1442</v>
      </c>
      <c r="H707" s="1" t="s">
        <v>1338</v>
      </c>
      <c r="I707" s="1" t="s">
        <v>1335</v>
      </c>
      <c r="J707" s="1" t="s">
        <v>1299</v>
      </c>
      <c r="K707" s="4"/>
      <c r="L707" s="4"/>
      <c r="M707" s="5"/>
      <c r="N707" s="5"/>
      <c r="O707" s="1"/>
      <c r="P707" s="1" t="s">
        <v>7</v>
      </c>
      <c r="Q707" s="1">
        <v>2019</v>
      </c>
      <c r="R707" s="3">
        <v>3.67</v>
      </c>
      <c r="S707" s="1" t="s">
        <v>1300</v>
      </c>
      <c r="T707" s="1" t="s">
        <v>16</v>
      </c>
    </row>
    <row r="708" spans="1:20" x14ac:dyDescent="0.3">
      <c r="A708" s="1">
        <v>707</v>
      </c>
      <c r="B708" s="1" t="s">
        <v>1470</v>
      </c>
      <c r="C708" s="1" t="s">
        <v>1470</v>
      </c>
      <c r="D708" s="1" t="s">
        <v>1456</v>
      </c>
      <c r="E708" s="1" t="s">
        <v>1382</v>
      </c>
      <c r="F708" s="1" t="s">
        <v>1336</v>
      </c>
      <c r="G708" s="1" t="s">
        <v>1442</v>
      </c>
      <c r="H708" s="1" t="s">
        <v>1338</v>
      </c>
      <c r="I708" s="1" t="s">
        <v>1336</v>
      </c>
      <c r="J708" s="1" t="s">
        <v>1301</v>
      </c>
      <c r="K708" s="4"/>
      <c r="L708" s="4"/>
      <c r="M708" s="5"/>
      <c r="N708" s="5"/>
      <c r="O708" s="1"/>
      <c r="P708" s="1" t="s">
        <v>7</v>
      </c>
      <c r="Q708" s="1">
        <v>2019</v>
      </c>
      <c r="R708" s="3">
        <v>5605.7</v>
      </c>
      <c r="S708" s="1" t="s">
        <v>1302</v>
      </c>
      <c r="T708" s="1" t="s">
        <v>20</v>
      </c>
    </row>
    <row r="709" spans="1:20" x14ac:dyDescent="0.3">
      <c r="A709" s="1">
        <v>708</v>
      </c>
      <c r="B709" s="1" t="s">
        <v>1470</v>
      </c>
      <c r="C709" s="1" t="s">
        <v>1382</v>
      </c>
      <c r="D709" s="1" t="s">
        <v>1455</v>
      </c>
      <c r="E709" s="1" t="s">
        <v>1452</v>
      </c>
      <c r="F709" s="1" t="s">
        <v>1335</v>
      </c>
      <c r="G709" s="1" t="s">
        <v>1445</v>
      </c>
      <c r="H709" s="1" t="s">
        <v>1331</v>
      </c>
      <c r="I709" s="1" t="s">
        <v>1335</v>
      </c>
      <c r="J709" s="1" t="s">
        <v>1305</v>
      </c>
      <c r="K709" s="4"/>
      <c r="L709" s="4"/>
      <c r="M709" s="5"/>
      <c r="N709" s="5"/>
      <c r="O709" s="1"/>
      <c r="P709" s="1" t="s">
        <v>7</v>
      </c>
      <c r="Q709" s="1">
        <v>2019</v>
      </c>
      <c r="R709" s="3">
        <v>29.79</v>
      </c>
      <c r="S709" s="1" t="s">
        <v>1306</v>
      </c>
      <c r="T709" s="1" t="s">
        <v>16</v>
      </c>
    </row>
    <row r="710" spans="1:20" x14ac:dyDescent="0.3">
      <c r="A710" s="1">
        <v>709</v>
      </c>
      <c r="B710" s="1" t="s">
        <v>1470</v>
      </c>
      <c r="C710" s="1" t="s">
        <v>1382</v>
      </c>
      <c r="D710" s="1" t="s">
        <v>1455</v>
      </c>
      <c r="E710" s="1" t="s">
        <v>1452</v>
      </c>
      <c r="F710" s="1" t="s">
        <v>1333</v>
      </c>
      <c r="G710" s="1" t="s">
        <v>1445</v>
      </c>
      <c r="H710" s="1" t="s">
        <v>1331</v>
      </c>
      <c r="I710" s="1" t="s">
        <v>1333</v>
      </c>
      <c r="J710" s="1" t="s">
        <v>1307</v>
      </c>
      <c r="K710" s="4"/>
      <c r="L710" s="4"/>
      <c r="M710" s="5"/>
      <c r="N710" s="5"/>
      <c r="O710" s="1"/>
      <c r="P710" s="1" t="s">
        <v>7</v>
      </c>
      <c r="Q710" s="1">
        <v>2019</v>
      </c>
      <c r="R710" s="3">
        <v>1883</v>
      </c>
      <c r="S710" s="1" t="s">
        <v>1304</v>
      </c>
      <c r="T710" s="1" t="s">
        <v>11</v>
      </c>
    </row>
    <row r="711" spans="1:20" x14ac:dyDescent="0.3">
      <c r="A711" s="1">
        <v>710</v>
      </c>
      <c r="B711" s="1" t="s">
        <v>1470</v>
      </c>
      <c r="C711" s="1" t="s">
        <v>1382</v>
      </c>
      <c r="D711" s="1" t="s">
        <v>1455</v>
      </c>
      <c r="E711" s="1" t="s">
        <v>1452</v>
      </c>
      <c r="F711" s="1" t="s">
        <v>1336</v>
      </c>
      <c r="G711" s="1" t="s">
        <v>1445</v>
      </c>
      <c r="H711" s="1" t="s">
        <v>1331</v>
      </c>
      <c r="I711" s="1" t="s">
        <v>1336</v>
      </c>
      <c r="J711" s="1" t="s">
        <v>1308</v>
      </c>
      <c r="K711" s="4"/>
      <c r="L711" s="4"/>
      <c r="M711" s="5"/>
      <c r="N711" s="5"/>
      <c r="O711" s="1"/>
      <c r="P711" s="1" t="s">
        <v>7</v>
      </c>
      <c r="Q711" s="1">
        <v>2019</v>
      </c>
      <c r="R711" s="3">
        <v>310.60000000000002</v>
      </c>
      <c r="S711" s="1" t="s">
        <v>1309</v>
      </c>
      <c r="T711" s="1" t="s">
        <v>20</v>
      </c>
    </row>
    <row r="712" spans="1:20" x14ac:dyDescent="0.3">
      <c r="A712" s="1">
        <v>711</v>
      </c>
      <c r="B712" s="1" t="s">
        <v>1470</v>
      </c>
      <c r="C712" s="1" t="s">
        <v>1461</v>
      </c>
      <c r="D712" s="1" t="s">
        <v>1452</v>
      </c>
      <c r="E712" s="1" t="s">
        <v>1452</v>
      </c>
      <c r="F712" s="1" t="s">
        <v>1333</v>
      </c>
      <c r="G712" s="1" t="s">
        <v>1446</v>
      </c>
      <c r="H712" s="1" t="s">
        <v>1349</v>
      </c>
      <c r="I712" s="1" t="s">
        <v>1333</v>
      </c>
      <c r="J712" s="1" t="s">
        <v>1312</v>
      </c>
      <c r="K712" s="4"/>
      <c r="L712" s="4"/>
      <c r="M712" s="5"/>
      <c r="N712" s="5"/>
      <c r="O712" s="1"/>
      <c r="P712" s="1" t="s">
        <v>7</v>
      </c>
      <c r="Q712" s="1">
        <v>2019</v>
      </c>
      <c r="R712" s="3">
        <v>179</v>
      </c>
      <c r="S712" s="1" t="s">
        <v>1313</v>
      </c>
      <c r="T712" s="1" t="s">
        <v>275</v>
      </c>
    </row>
    <row r="713" spans="1:20" x14ac:dyDescent="0.3">
      <c r="A713" s="1">
        <v>712</v>
      </c>
      <c r="B713" s="1" t="s">
        <v>1470</v>
      </c>
      <c r="C713" s="1" t="s">
        <v>1461</v>
      </c>
      <c r="D713" s="1" t="s">
        <v>1462</v>
      </c>
      <c r="E713" s="1" t="s">
        <v>1465</v>
      </c>
      <c r="F713" s="1" t="s">
        <v>1333</v>
      </c>
      <c r="G713" s="1" t="s">
        <v>1446</v>
      </c>
      <c r="H713" s="1" t="s">
        <v>1384</v>
      </c>
      <c r="I713" s="1" t="s">
        <v>1333</v>
      </c>
      <c r="J713" s="1" t="s">
        <v>1316</v>
      </c>
      <c r="K713" s="4"/>
      <c r="L713" s="4"/>
      <c r="M713" s="5"/>
      <c r="N713" s="5"/>
      <c r="O713" s="1"/>
      <c r="P713" s="1" t="s">
        <v>7</v>
      </c>
      <c r="Q713" s="1">
        <v>2019</v>
      </c>
      <c r="R713" s="3">
        <v>295604</v>
      </c>
      <c r="S713" s="1" t="s">
        <v>1317</v>
      </c>
      <c r="T713" s="1" t="s">
        <v>275</v>
      </c>
    </row>
    <row r="714" spans="1:20" x14ac:dyDescent="0.3">
      <c r="A714" s="1">
        <v>713</v>
      </c>
      <c r="B714" s="1" t="s">
        <v>1470</v>
      </c>
      <c r="C714" s="1" t="s">
        <v>1461</v>
      </c>
      <c r="D714" s="1" t="s">
        <v>1455</v>
      </c>
      <c r="E714" s="1" t="s">
        <v>1452</v>
      </c>
      <c r="F714" s="1" t="s">
        <v>1333</v>
      </c>
      <c r="G714" s="1" t="s">
        <v>1446</v>
      </c>
      <c r="H714" s="1" t="s">
        <v>1331</v>
      </c>
      <c r="I714" s="1" t="s">
        <v>1333</v>
      </c>
      <c r="J714" s="1" t="s">
        <v>1320</v>
      </c>
      <c r="K714" s="4"/>
      <c r="L714" s="4"/>
      <c r="M714" s="5"/>
      <c r="N714" s="5"/>
      <c r="O714" s="1"/>
      <c r="P714" s="1" t="s">
        <v>7</v>
      </c>
      <c r="Q714" s="1">
        <v>2019</v>
      </c>
      <c r="R714" s="3">
        <v>100</v>
      </c>
      <c r="S714" s="1" t="s">
        <v>1321</v>
      </c>
      <c r="T714" s="1" t="s">
        <v>275</v>
      </c>
    </row>
    <row r="715" spans="1:20" x14ac:dyDescent="0.3">
      <c r="A715" s="1">
        <v>714</v>
      </c>
      <c r="B715" s="1" t="s">
        <v>1470</v>
      </c>
      <c r="C715" s="1" t="s">
        <v>1461</v>
      </c>
      <c r="D715" s="1" t="s">
        <v>1456</v>
      </c>
      <c r="E715" s="1" t="s">
        <v>1452</v>
      </c>
      <c r="F715" s="1" t="s">
        <v>1333</v>
      </c>
      <c r="G715" s="1" t="s">
        <v>1446</v>
      </c>
      <c r="H715" s="1" t="s">
        <v>1337</v>
      </c>
      <c r="I715" s="1" t="s">
        <v>1333</v>
      </c>
      <c r="J715" s="1" t="s">
        <v>1324</v>
      </c>
      <c r="K715" s="4"/>
      <c r="L715" s="4"/>
      <c r="M715" s="5"/>
      <c r="N715" s="5"/>
      <c r="O715" s="1"/>
      <c r="P715" s="1" t="s">
        <v>7</v>
      </c>
      <c r="Q715" s="1">
        <v>2019</v>
      </c>
      <c r="R715" s="3">
        <v>295882</v>
      </c>
      <c r="S715" s="1" t="s">
        <v>1325</v>
      </c>
      <c r="T715" s="1" t="s">
        <v>275</v>
      </c>
    </row>
    <row r="716" spans="1:20" x14ac:dyDescent="0.3">
      <c r="A716" s="1">
        <v>715</v>
      </c>
      <c r="B716" s="1" t="s">
        <v>1470</v>
      </c>
      <c r="C716" s="1" t="s">
        <v>1461</v>
      </c>
      <c r="D716" s="1" t="s">
        <v>1456</v>
      </c>
      <c r="E716" s="1" t="s">
        <v>1382</v>
      </c>
      <c r="F716" s="1" t="s">
        <v>1333</v>
      </c>
      <c r="G716" s="1" t="s">
        <v>1446</v>
      </c>
      <c r="H716" s="1" t="s">
        <v>1338</v>
      </c>
      <c r="I716" s="1" t="s">
        <v>1333</v>
      </c>
      <c r="J716" s="1" t="s">
        <v>1328</v>
      </c>
      <c r="K716" s="4"/>
      <c r="L716" s="4"/>
      <c r="M716" s="5"/>
      <c r="N716" s="5"/>
      <c r="O716" s="1"/>
      <c r="P716" s="1" t="s">
        <v>7</v>
      </c>
      <c r="Q716" s="1">
        <v>2019</v>
      </c>
      <c r="R716" s="3">
        <v>278</v>
      </c>
      <c r="S716" s="1" t="s">
        <v>1329</v>
      </c>
      <c r="T716" s="1" t="s">
        <v>275</v>
      </c>
    </row>
  </sheetData>
  <phoneticPr fontId="18" type="noConversion"/>
  <conditionalFormatting sqref="O2:O20">
    <cfRule type="duplicateValues" dxfId="53" priority="2"/>
  </conditionalFormatting>
  <conditionalFormatting sqref="O2:O20">
    <cfRule type="duplicateValues" dxfId="52" priority="3"/>
  </conditionalFormatting>
  <conditionalFormatting sqref="J645:J716">
    <cfRule type="duplicateValues" dxfId="51" priority="1"/>
  </conditionalFormatting>
  <conditionalFormatting sqref="J2:J716">
    <cfRule type="duplicateValues" dxfId="50" priority="149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CE48-6CA3-4046-9D16-1879203F6B85}">
  <dimension ref="A1:V159"/>
  <sheetViews>
    <sheetView tabSelected="1" topLeftCell="Q25" workbookViewId="0">
      <selection activeCell="U49" sqref="U49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17.5546875" bestFit="1" customWidth="1"/>
    <col min="16" max="16" width="11.88671875" bestFit="1" customWidth="1"/>
    <col min="17" max="17" width="6.88671875" bestFit="1" customWidth="1"/>
    <col min="18" max="18" width="10.88671875" bestFit="1" customWidth="1"/>
    <col min="19" max="19" width="16.109375" bestFit="1" customWidth="1"/>
    <col min="20" max="20" width="24.6640625" bestFit="1" customWidth="1"/>
    <col min="21" max="21" width="146.21875" bestFit="1" customWidth="1"/>
    <col min="22" max="22" width="33.21875" bestFit="1" customWidth="1"/>
  </cols>
  <sheetData>
    <row r="1" spans="1:22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1491</v>
      </c>
      <c r="P1" t="s">
        <v>1</v>
      </c>
      <c r="Q1" t="s">
        <v>2</v>
      </c>
      <c r="R1" t="s">
        <v>3</v>
      </c>
      <c r="S1" t="s">
        <v>2711</v>
      </c>
      <c r="T1" t="s">
        <v>2712</v>
      </c>
      <c r="U1" t="s">
        <v>4</v>
      </c>
      <c r="V1" t="s">
        <v>5</v>
      </c>
    </row>
    <row r="2" spans="1:22" x14ac:dyDescent="0.3">
      <c r="A2" s="2">
        <v>38</v>
      </c>
      <c r="B2" s="2" t="s">
        <v>1332</v>
      </c>
      <c r="C2" s="2" t="s">
        <v>1335</v>
      </c>
      <c r="D2" s="2" t="s">
        <v>1458</v>
      </c>
      <c r="E2" s="2" t="s">
        <v>1452</v>
      </c>
      <c r="F2" s="2" t="s">
        <v>1332</v>
      </c>
      <c r="G2" s="2" t="s">
        <v>1341</v>
      </c>
      <c r="H2" s="2" t="s">
        <v>1343</v>
      </c>
      <c r="I2" s="2" t="s">
        <v>1332</v>
      </c>
      <c r="J2" s="1" t="s">
        <v>61</v>
      </c>
      <c r="K2" s="4">
        <v>1</v>
      </c>
      <c r="L2" s="4">
        <v>1</v>
      </c>
      <c r="M2" s="5"/>
      <c r="N2" s="5"/>
      <c r="O2" s="1"/>
      <c r="P2" s="1" t="s">
        <v>7</v>
      </c>
      <c r="Q2" s="1">
        <v>2019</v>
      </c>
      <c r="R2" s="3">
        <v>3038</v>
      </c>
      <c r="S2" s="57" t="s">
        <v>2710</v>
      </c>
      <c r="T2" s="3" t="s">
        <v>2725</v>
      </c>
      <c r="U2" s="1" t="s">
        <v>62</v>
      </c>
      <c r="V2" s="1" t="s">
        <v>9</v>
      </c>
    </row>
    <row r="3" spans="1:22" x14ac:dyDescent="0.3">
      <c r="A3" s="2">
        <v>26</v>
      </c>
      <c r="B3" s="2" t="s">
        <v>1332</v>
      </c>
      <c r="C3" s="2" t="s">
        <v>1335</v>
      </c>
      <c r="D3" s="2" t="s">
        <v>1457</v>
      </c>
      <c r="E3" s="2" t="s">
        <v>1335</v>
      </c>
      <c r="F3" s="2" t="s">
        <v>1332</v>
      </c>
      <c r="G3" s="2" t="s">
        <v>1341</v>
      </c>
      <c r="H3" s="2" t="s">
        <v>1342</v>
      </c>
      <c r="I3" s="2" t="s">
        <v>1332</v>
      </c>
      <c r="J3" s="1" t="s">
        <v>59</v>
      </c>
      <c r="K3" s="4">
        <v>1</v>
      </c>
      <c r="L3" s="4">
        <v>1</v>
      </c>
      <c r="M3" s="5"/>
      <c r="N3" s="5"/>
      <c r="O3" s="1"/>
      <c r="P3" s="1" t="s">
        <v>7</v>
      </c>
      <c r="Q3" s="1">
        <v>2019</v>
      </c>
      <c r="R3" s="3">
        <v>223077</v>
      </c>
      <c r="S3" s="57" t="s">
        <v>2710</v>
      </c>
      <c r="T3" s="3" t="s">
        <v>2701</v>
      </c>
      <c r="U3" s="1" t="s">
        <v>60</v>
      </c>
      <c r="V3" s="1" t="s">
        <v>9</v>
      </c>
    </row>
    <row r="4" spans="1:22" x14ac:dyDescent="0.3">
      <c r="A4" s="2">
        <v>27</v>
      </c>
      <c r="B4" s="2" t="s">
        <v>1332</v>
      </c>
      <c r="C4" s="2" t="s">
        <v>1335</v>
      </c>
      <c r="D4" s="2" t="s">
        <v>1456</v>
      </c>
      <c r="E4" s="2" t="s">
        <v>1452</v>
      </c>
      <c r="F4" s="2" t="s">
        <v>1332</v>
      </c>
      <c r="G4" s="2" t="s">
        <v>1341</v>
      </c>
      <c r="H4" s="2" t="s">
        <v>1337</v>
      </c>
      <c r="I4" s="2" t="s">
        <v>1332</v>
      </c>
      <c r="J4" s="1" t="s">
        <v>65</v>
      </c>
      <c r="K4" s="4">
        <v>1</v>
      </c>
      <c r="L4" s="4">
        <v>1</v>
      </c>
      <c r="M4" s="5"/>
      <c r="N4" s="5"/>
      <c r="O4" s="1"/>
      <c r="P4" s="1" t="s">
        <v>7</v>
      </c>
      <c r="Q4" s="1">
        <v>2019</v>
      </c>
      <c r="R4" s="3">
        <v>231310</v>
      </c>
      <c r="S4" s="57" t="s">
        <v>2710</v>
      </c>
      <c r="T4" s="3" t="s">
        <v>1490</v>
      </c>
      <c r="U4" s="1" t="s">
        <v>66</v>
      </c>
      <c r="V4" s="1" t="s">
        <v>9</v>
      </c>
    </row>
    <row r="5" spans="1:22" x14ac:dyDescent="0.3">
      <c r="A5" s="2">
        <v>25</v>
      </c>
      <c r="B5" s="2" t="s">
        <v>1332</v>
      </c>
      <c r="C5" s="2" t="s">
        <v>1335</v>
      </c>
      <c r="D5" s="2" t="s">
        <v>1451</v>
      </c>
      <c r="E5" s="2" t="s">
        <v>1452</v>
      </c>
      <c r="F5" s="2" t="s">
        <v>1332</v>
      </c>
      <c r="G5" s="2" t="s">
        <v>1341</v>
      </c>
      <c r="H5" s="2" t="s">
        <v>1340</v>
      </c>
      <c r="I5" s="2" t="s">
        <v>1332</v>
      </c>
      <c r="J5" s="1" t="s">
        <v>56</v>
      </c>
      <c r="K5" s="4">
        <v>1</v>
      </c>
      <c r="L5" s="4">
        <v>1</v>
      </c>
      <c r="M5" s="5"/>
      <c r="N5" s="5"/>
      <c r="O5" s="1"/>
      <c r="P5" s="1" t="s">
        <v>7</v>
      </c>
      <c r="Q5" s="1">
        <v>2019</v>
      </c>
      <c r="R5" s="3">
        <v>231310</v>
      </c>
      <c r="S5" s="57" t="s">
        <v>2710</v>
      </c>
      <c r="T5" s="3" t="s">
        <v>2714</v>
      </c>
      <c r="U5" s="1" t="s">
        <v>57</v>
      </c>
      <c r="V5" s="1" t="s">
        <v>9</v>
      </c>
    </row>
    <row r="6" spans="1:22" x14ac:dyDescent="0.3">
      <c r="A6" s="2">
        <v>39</v>
      </c>
      <c r="B6" s="2" t="s">
        <v>1332</v>
      </c>
      <c r="C6" s="2" t="s">
        <v>1457</v>
      </c>
      <c r="D6" s="2" t="s">
        <v>1458</v>
      </c>
      <c r="E6" s="2" t="s">
        <v>1452</v>
      </c>
      <c r="F6" s="2" t="s">
        <v>1332</v>
      </c>
      <c r="G6" s="2" t="s">
        <v>1345</v>
      </c>
      <c r="H6" s="2" t="s">
        <v>1343</v>
      </c>
      <c r="I6" s="2" t="s">
        <v>1332</v>
      </c>
      <c r="J6" s="1" t="s">
        <v>70</v>
      </c>
      <c r="K6" s="4">
        <v>1</v>
      </c>
      <c r="L6" s="4">
        <v>1</v>
      </c>
      <c r="M6" s="5"/>
      <c r="N6" s="5"/>
      <c r="O6" s="1"/>
      <c r="P6" s="1" t="s">
        <v>7</v>
      </c>
      <c r="Q6" s="1">
        <v>2019</v>
      </c>
      <c r="R6" s="3">
        <v>799503</v>
      </c>
      <c r="S6" s="57" t="s">
        <v>2709</v>
      </c>
      <c r="T6" s="3" t="s">
        <v>2725</v>
      </c>
      <c r="U6" s="1" t="s">
        <v>71</v>
      </c>
      <c r="V6" s="1" t="s">
        <v>9</v>
      </c>
    </row>
    <row r="7" spans="1:22" x14ac:dyDescent="0.3">
      <c r="A7" s="2">
        <v>28</v>
      </c>
      <c r="B7" s="2" t="s">
        <v>1332</v>
      </c>
      <c r="C7" s="2" t="s">
        <v>1457</v>
      </c>
      <c r="D7" s="2" t="s">
        <v>1457</v>
      </c>
      <c r="E7" s="2" t="s">
        <v>1335</v>
      </c>
      <c r="F7" s="2" t="s">
        <v>1332</v>
      </c>
      <c r="G7" s="2" t="s">
        <v>1345</v>
      </c>
      <c r="H7" s="2" t="s">
        <v>1342</v>
      </c>
      <c r="I7" s="2" t="s">
        <v>1332</v>
      </c>
      <c r="J7" s="1" t="s">
        <v>68</v>
      </c>
      <c r="K7" s="4">
        <v>1</v>
      </c>
      <c r="L7" s="4">
        <v>1</v>
      </c>
      <c r="M7" s="5"/>
      <c r="N7" s="5"/>
      <c r="O7" s="1"/>
      <c r="P7" s="1" t="s">
        <v>7</v>
      </c>
      <c r="Q7" s="1">
        <v>2019</v>
      </c>
      <c r="R7" s="3">
        <v>2327517</v>
      </c>
      <c r="S7" s="57" t="s">
        <v>2709</v>
      </c>
      <c r="T7" s="3" t="s">
        <v>2701</v>
      </c>
      <c r="U7" s="1" t="s">
        <v>69</v>
      </c>
      <c r="V7" s="1" t="s">
        <v>9</v>
      </c>
    </row>
    <row r="8" spans="1:22" x14ac:dyDescent="0.3">
      <c r="A8" s="2">
        <v>4</v>
      </c>
      <c r="B8" s="2" t="s">
        <v>1332</v>
      </c>
      <c r="C8" s="2" t="s">
        <v>1457</v>
      </c>
      <c r="D8" s="2" t="s">
        <v>1456</v>
      </c>
      <c r="E8" s="2" t="s">
        <v>1452</v>
      </c>
      <c r="F8" s="2" t="s">
        <v>1332</v>
      </c>
      <c r="G8" s="2" t="s">
        <v>1345</v>
      </c>
      <c r="H8" s="2" t="s">
        <v>1337</v>
      </c>
      <c r="I8" s="2" t="s">
        <v>1332</v>
      </c>
      <c r="J8" s="1" t="s">
        <v>74</v>
      </c>
      <c r="K8" s="4">
        <v>1</v>
      </c>
      <c r="L8" s="4">
        <v>1</v>
      </c>
      <c r="M8" s="5"/>
      <c r="N8" s="5"/>
      <c r="O8" s="2" t="s">
        <v>1474</v>
      </c>
      <c r="P8" s="1" t="s">
        <v>7</v>
      </c>
      <c r="Q8" s="1">
        <v>2019</v>
      </c>
      <c r="R8" s="3">
        <v>2237091</v>
      </c>
      <c r="S8" s="57" t="s">
        <v>2709</v>
      </c>
      <c r="T8" s="3" t="s">
        <v>1490</v>
      </c>
      <c r="U8" s="1" t="s">
        <v>75</v>
      </c>
      <c r="V8" s="1" t="s">
        <v>9</v>
      </c>
    </row>
    <row r="9" spans="1:22" x14ac:dyDescent="0.3">
      <c r="A9" s="2">
        <v>5</v>
      </c>
      <c r="B9" s="2" t="s">
        <v>1332</v>
      </c>
      <c r="C9" s="2" t="s">
        <v>1459</v>
      </c>
      <c r="D9" s="2" t="s">
        <v>1456</v>
      </c>
      <c r="E9" s="2" t="s">
        <v>1452</v>
      </c>
      <c r="F9" s="2" t="s">
        <v>1332</v>
      </c>
      <c r="G9" s="2" t="s">
        <v>1346</v>
      </c>
      <c r="H9" s="2" t="s">
        <v>1337</v>
      </c>
      <c r="I9" s="2" t="s">
        <v>1332</v>
      </c>
      <c r="J9" s="1" t="s">
        <v>76</v>
      </c>
      <c r="K9" s="4">
        <v>1</v>
      </c>
      <c r="L9" s="4">
        <v>1</v>
      </c>
      <c r="M9" s="5"/>
      <c r="N9" s="5"/>
      <c r="O9" s="2" t="s">
        <v>1475</v>
      </c>
      <c r="P9" s="1" t="s">
        <v>7</v>
      </c>
      <c r="Q9" s="1">
        <v>2019</v>
      </c>
      <c r="R9" s="3">
        <v>4915724</v>
      </c>
      <c r="S9" s="57" t="s">
        <v>1475</v>
      </c>
      <c r="T9" s="3" t="s">
        <v>1490</v>
      </c>
      <c r="U9" s="1" t="s">
        <v>77</v>
      </c>
      <c r="V9" s="1" t="s">
        <v>9</v>
      </c>
    </row>
    <row r="10" spans="1:22" x14ac:dyDescent="0.3">
      <c r="A10" s="2">
        <v>45</v>
      </c>
      <c r="B10" s="2" t="s">
        <v>1452</v>
      </c>
      <c r="C10" s="2" t="s">
        <v>1458</v>
      </c>
      <c r="D10" s="2" t="s">
        <v>1452</v>
      </c>
      <c r="E10" s="2" t="s">
        <v>1452</v>
      </c>
      <c r="F10" s="2" t="s">
        <v>1332</v>
      </c>
      <c r="G10" s="2" t="s">
        <v>1353</v>
      </c>
      <c r="H10" s="2" t="s">
        <v>1349</v>
      </c>
      <c r="I10" s="2" t="s">
        <v>1332</v>
      </c>
      <c r="J10" s="1" t="s">
        <v>120</v>
      </c>
      <c r="K10" s="4">
        <v>1</v>
      </c>
      <c r="L10" s="4">
        <v>1</v>
      </c>
      <c r="M10" s="5" t="s">
        <v>1497</v>
      </c>
      <c r="N10" s="5" t="s">
        <v>1500</v>
      </c>
      <c r="O10" s="1"/>
      <c r="P10" s="1" t="s">
        <v>7</v>
      </c>
      <c r="Q10" s="1">
        <v>2019</v>
      </c>
      <c r="R10" s="3">
        <v>16714</v>
      </c>
      <c r="S10" s="57" t="s">
        <v>1480</v>
      </c>
      <c r="T10" s="3" t="s">
        <v>2715</v>
      </c>
      <c r="U10" s="1" t="s">
        <v>121</v>
      </c>
      <c r="V10" s="1" t="s">
        <v>9</v>
      </c>
    </row>
    <row r="11" spans="1:22" x14ac:dyDescent="0.3">
      <c r="A11" s="2">
        <v>46</v>
      </c>
      <c r="B11" s="2" t="s">
        <v>1452</v>
      </c>
      <c r="C11" s="2" t="s">
        <v>1458</v>
      </c>
      <c r="D11" s="2" t="s">
        <v>1462</v>
      </c>
      <c r="E11" s="2" t="s">
        <v>1455</v>
      </c>
      <c r="F11" s="2" t="s">
        <v>1332</v>
      </c>
      <c r="G11" s="2" t="s">
        <v>1353</v>
      </c>
      <c r="H11" s="2" t="s">
        <v>1355</v>
      </c>
      <c r="I11" s="2" t="s">
        <v>1332</v>
      </c>
      <c r="J11" s="1" t="s">
        <v>127</v>
      </c>
      <c r="K11" s="4">
        <v>1</v>
      </c>
      <c r="L11" s="4">
        <v>1</v>
      </c>
      <c r="M11" s="5" t="s">
        <v>1497</v>
      </c>
      <c r="N11" s="5" t="s">
        <v>1503</v>
      </c>
      <c r="O11" s="1"/>
      <c r="P11" s="1" t="s">
        <v>7</v>
      </c>
      <c r="Q11" s="1">
        <v>2019</v>
      </c>
      <c r="R11" s="3">
        <v>10181385</v>
      </c>
      <c r="S11" s="57" t="s">
        <v>1480</v>
      </c>
      <c r="T11" s="3" t="s">
        <v>2718</v>
      </c>
      <c r="U11" s="1" t="s">
        <v>128</v>
      </c>
      <c r="V11" s="1" t="s">
        <v>9</v>
      </c>
    </row>
    <row r="12" spans="1:22" x14ac:dyDescent="0.3">
      <c r="A12" s="2">
        <v>20</v>
      </c>
      <c r="B12" s="2" t="s">
        <v>1452</v>
      </c>
      <c r="C12" s="2" t="s">
        <v>1452</v>
      </c>
      <c r="D12" s="2" t="s">
        <v>1462</v>
      </c>
      <c r="E12" s="2" t="s">
        <v>1382</v>
      </c>
      <c r="F12" s="2" t="s">
        <v>1332</v>
      </c>
      <c r="G12" s="2" t="s">
        <v>1349</v>
      </c>
      <c r="H12" s="2" t="s">
        <v>1350</v>
      </c>
      <c r="I12" s="2" t="s">
        <v>1332</v>
      </c>
      <c r="J12" s="1" t="s">
        <v>90</v>
      </c>
      <c r="K12" s="4">
        <v>1</v>
      </c>
      <c r="L12" s="4">
        <v>1</v>
      </c>
      <c r="M12" s="5"/>
      <c r="N12" s="5"/>
      <c r="O12" s="1" t="s">
        <v>1495</v>
      </c>
      <c r="P12" s="1" t="s">
        <v>7</v>
      </c>
      <c r="Q12" s="1">
        <v>2019</v>
      </c>
      <c r="R12" s="3">
        <v>23990</v>
      </c>
      <c r="S12" s="57" t="s">
        <v>1480</v>
      </c>
      <c r="T12" s="3" t="s">
        <v>2719</v>
      </c>
      <c r="U12" s="1" t="s">
        <v>91</v>
      </c>
      <c r="V12" s="1" t="s">
        <v>9</v>
      </c>
    </row>
    <row r="13" spans="1:22" x14ac:dyDescent="0.3">
      <c r="A13" s="2">
        <v>21</v>
      </c>
      <c r="B13" s="2" t="s">
        <v>1452</v>
      </c>
      <c r="C13" s="2" t="s">
        <v>1452</v>
      </c>
      <c r="D13" s="2" t="s">
        <v>1455</v>
      </c>
      <c r="E13" s="2" t="s">
        <v>1459</v>
      </c>
      <c r="F13" s="2" t="s">
        <v>1332</v>
      </c>
      <c r="G13" s="2" t="s">
        <v>1349</v>
      </c>
      <c r="H13" s="2" t="s">
        <v>1351</v>
      </c>
      <c r="I13" s="2" t="s">
        <v>1332</v>
      </c>
      <c r="J13" s="1" t="s">
        <v>98</v>
      </c>
      <c r="K13" s="4">
        <v>1</v>
      </c>
      <c r="L13" s="4">
        <v>1</v>
      </c>
      <c r="M13" s="5"/>
      <c r="N13" s="5"/>
      <c r="O13" s="1" t="s">
        <v>1496</v>
      </c>
      <c r="P13" s="1" t="s">
        <v>7</v>
      </c>
      <c r="Q13" s="1">
        <v>2019</v>
      </c>
      <c r="R13" s="3">
        <v>2868</v>
      </c>
      <c r="S13" s="57" t="s">
        <v>1480</v>
      </c>
      <c r="T13" s="3" t="s">
        <v>2721</v>
      </c>
      <c r="U13" s="1" t="s">
        <v>99</v>
      </c>
      <c r="V13" s="1" t="s">
        <v>9</v>
      </c>
    </row>
    <row r="14" spans="1:22" x14ac:dyDescent="0.3">
      <c r="A14" s="2">
        <v>47</v>
      </c>
      <c r="B14" s="2" t="s">
        <v>1452</v>
      </c>
      <c r="C14" s="2" t="s">
        <v>1458</v>
      </c>
      <c r="D14" s="2" t="s">
        <v>1455</v>
      </c>
      <c r="E14" s="2" t="s">
        <v>1452</v>
      </c>
      <c r="F14" s="2" t="s">
        <v>1332</v>
      </c>
      <c r="G14" s="2" t="s">
        <v>1353</v>
      </c>
      <c r="H14" s="2" t="s">
        <v>1331</v>
      </c>
      <c r="I14" s="2" t="s">
        <v>1332</v>
      </c>
      <c r="J14" s="1" t="s">
        <v>138</v>
      </c>
      <c r="K14" s="4">
        <v>1</v>
      </c>
      <c r="L14" s="4">
        <v>1</v>
      </c>
      <c r="M14" s="5" t="s">
        <v>1497</v>
      </c>
      <c r="N14" s="5" t="s">
        <v>2705</v>
      </c>
      <c r="O14" s="1"/>
      <c r="P14" s="1" t="s">
        <v>7</v>
      </c>
      <c r="Q14" s="1">
        <v>2019</v>
      </c>
      <c r="R14" s="3">
        <v>1116741</v>
      </c>
      <c r="S14" s="57" t="s">
        <v>1480</v>
      </c>
      <c r="T14" s="3" t="s">
        <v>2720</v>
      </c>
      <c r="U14" s="1" t="s">
        <v>139</v>
      </c>
      <c r="V14" s="1" t="s">
        <v>9</v>
      </c>
    </row>
    <row r="15" spans="1:22" x14ac:dyDescent="0.3">
      <c r="A15" s="2">
        <v>14</v>
      </c>
      <c r="B15" s="2" t="s">
        <v>1452</v>
      </c>
      <c r="C15" s="2" t="s">
        <v>1452</v>
      </c>
      <c r="D15" s="2" t="s">
        <v>1454</v>
      </c>
      <c r="E15" s="2" t="s">
        <v>1455</v>
      </c>
      <c r="F15" s="2" t="s">
        <v>1332</v>
      </c>
      <c r="G15" s="2" t="s">
        <v>1349</v>
      </c>
      <c r="H15" s="2" t="s">
        <v>1352</v>
      </c>
      <c r="I15" s="2" t="s">
        <v>1332</v>
      </c>
      <c r="J15" s="1" t="s">
        <v>105</v>
      </c>
      <c r="K15" s="4">
        <v>1</v>
      </c>
      <c r="L15" s="4">
        <v>1</v>
      </c>
      <c r="M15" s="5"/>
      <c r="N15" s="5"/>
      <c r="O15" s="2" t="s">
        <v>1486</v>
      </c>
      <c r="P15" s="1" t="s">
        <v>7</v>
      </c>
      <c r="Q15" s="1">
        <v>2019</v>
      </c>
      <c r="R15" s="3">
        <v>-21122</v>
      </c>
      <c r="S15" s="57" t="s">
        <v>1480</v>
      </c>
      <c r="T15" s="3" t="s">
        <v>2722</v>
      </c>
      <c r="U15" s="1" t="s">
        <v>106</v>
      </c>
      <c r="V15" s="1" t="s">
        <v>9</v>
      </c>
    </row>
    <row r="16" spans="1:22" x14ac:dyDescent="0.3">
      <c r="A16" s="2">
        <v>52</v>
      </c>
      <c r="B16" s="2" t="s">
        <v>1452</v>
      </c>
      <c r="C16" s="2" t="s">
        <v>1458</v>
      </c>
      <c r="D16" s="2" t="s">
        <v>1333</v>
      </c>
      <c r="E16" s="2" t="s">
        <v>1436</v>
      </c>
      <c r="F16" s="2" t="s">
        <v>1332</v>
      </c>
      <c r="G16" s="2" t="s">
        <v>1353</v>
      </c>
      <c r="H16" s="2" t="s">
        <v>1344</v>
      </c>
      <c r="I16" s="2" t="s">
        <v>1332</v>
      </c>
      <c r="J16" s="1" t="s">
        <v>168</v>
      </c>
      <c r="K16" s="4">
        <v>0.5</v>
      </c>
      <c r="L16" s="4">
        <v>0.5</v>
      </c>
      <c r="M16" s="5"/>
      <c r="N16" s="5"/>
      <c r="O16" s="1"/>
      <c r="P16" s="1" t="s">
        <v>7</v>
      </c>
      <c r="Q16" s="1">
        <v>2019</v>
      </c>
      <c r="R16" s="3">
        <v>14290746</v>
      </c>
      <c r="S16" s="57" t="s">
        <v>1480</v>
      </c>
      <c r="T16" s="3" t="s">
        <v>2701</v>
      </c>
      <c r="U16" s="56" t="s">
        <v>169</v>
      </c>
      <c r="V16" s="1" t="s">
        <v>9</v>
      </c>
    </row>
    <row r="17" spans="1:22" x14ac:dyDescent="0.3">
      <c r="A17" s="2">
        <v>53</v>
      </c>
      <c r="B17" s="2" t="s">
        <v>1452</v>
      </c>
      <c r="C17" s="2" t="s">
        <v>1458</v>
      </c>
      <c r="D17" s="2" t="s">
        <v>1436</v>
      </c>
      <c r="E17" s="2" t="s">
        <v>1452</v>
      </c>
      <c r="F17" s="2" t="s">
        <v>1332</v>
      </c>
      <c r="G17" s="2" t="s">
        <v>1353</v>
      </c>
      <c r="H17" s="2" t="s">
        <v>1361</v>
      </c>
      <c r="I17" s="2" t="s">
        <v>1332</v>
      </c>
      <c r="J17" s="1" t="s">
        <v>173</v>
      </c>
      <c r="K17" s="4">
        <v>1</v>
      </c>
      <c r="L17" s="4">
        <v>1</v>
      </c>
      <c r="M17" s="5" t="s">
        <v>1497</v>
      </c>
      <c r="N17" s="5" t="s">
        <v>2702</v>
      </c>
      <c r="O17" s="3"/>
      <c r="P17" s="1" t="s">
        <v>7</v>
      </c>
      <c r="Q17" s="1">
        <v>2019</v>
      </c>
      <c r="R17" s="3">
        <v>0</v>
      </c>
      <c r="S17" s="57" t="s">
        <v>1480</v>
      </c>
      <c r="T17" s="3" t="s">
        <v>2713</v>
      </c>
      <c r="U17" s="1" t="s">
        <v>174</v>
      </c>
      <c r="V17" s="1" t="s">
        <v>9</v>
      </c>
    </row>
    <row r="18" spans="1:22" x14ac:dyDescent="0.3">
      <c r="A18" s="2">
        <v>13</v>
      </c>
      <c r="B18" s="2" t="s">
        <v>1452</v>
      </c>
      <c r="C18" s="2" t="s">
        <v>1458</v>
      </c>
      <c r="D18" s="2" t="s">
        <v>1456</v>
      </c>
      <c r="E18" s="2" t="s">
        <v>1452</v>
      </c>
      <c r="F18" s="2" t="s">
        <v>1332</v>
      </c>
      <c r="G18" s="2" t="s">
        <v>1353</v>
      </c>
      <c r="H18" s="2" t="s">
        <v>1337</v>
      </c>
      <c r="I18" s="2" t="s">
        <v>1332</v>
      </c>
      <c r="J18" s="1" t="s">
        <v>184</v>
      </c>
      <c r="K18" s="4">
        <v>1</v>
      </c>
      <c r="L18" s="4">
        <v>1</v>
      </c>
      <c r="M18" s="5"/>
      <c r="N18" s="5"/>
      <c r="O18" s="2" t="s">
        <v>1480</v>
      </c>
      <c r="P18" s="1" t="s">
        <v>7</v>
      </c>
      <c r="Q18" s="1">
        <v>2019</v>
      </c>
      <c r="R18" s="3">
        <v>11314840</v>
      </c>
      <c r="S18" s="57" t="s">
        <v>1480</v>
      </c>
      <c r="T18" s="3" t="s">
        <v>1490</v>
      </c>
      <c r="U18" s="1" t="s">
        <v>185</v>
      </c>
      <c r="V18" s="1" t="s">
        <v>9</v>
      </c>
    </row>
    <row r="19" spans="1:22" x14ac:dyDescent="0.3">
      <c r="A19" s="2">
        <v>56</v>
      </c>
      <c r="B19" s="2" t="s">
        <v>1452</v>
      </c>
      <c r="C19" s="2" t="s">
        <v>1458</v>
      </c>
      <c r="D19" s="2" t="s">
        <v>1456</v>
      </c>
      <c r="E19" s="2" t="s">
        <v>1382</v>
      </c>
      <c r="F19" s="2" t="s">
        <v>1332</v>
      </c>
      <c r="G19" s="2" t="s">
        <v>1353</v>
      </c>
      <c r="H19" s="2" t="s">
        <v>1338</v>
      </c>
      <c r="I19" s="2" t="s">
        <v>1332</v>
      </c>
      <c r="J19" s="1" t="s">
        <v>191</v>
      </c>
      <c r="K19" s="4">
        <v>1</v>
      </c>
      <c r="L19" s="4">
        <v>1</v>
      </c>
      <c r="M19" s="5"/>
      <c r="N19" s="5"/>
      <c r="O19" s="1"/>
      <c r="P19" s="1" t="s">
        <v>7</v>
      </c>
      <c r="Q19" s="1">
        <v>2019</v>
      </c>
      <c r="R19" s="3">
        <v>1133455</v>
      </c>
      <c r="S19" s="57" t="s">
        <v>1480</v>
      </c>
      <c r="T19" s="3" t="s">
        <v>2729</v>
      </c>
      <c r="U19" s="1" t="s">
        <v>192</v>
      </c>
      <c r="V19" s="1" t="s">
        <v>9</v>
      </c>
    </row>
    <row r="20" spans="1:22" x14ac:dyDescent="0.3">
      <c r="A20" s="2">
        <v>44</v>
      </c>
      <c r="B20" s="2" t="s">
        <v>1452</v>
      </c>
      <c r="C20" s="2" t="s">
        <v>1458</v>
      </c>
      <c r="D20" s="2" t="s">
        <v>1451</v>
      </c>
      <c r="E20" s="2" t="s">
        <v>1452</v>
      </c>
      <c r="F20" s="2" t="s">
        <v>1332</v>
      </c>
      <c r="G20" s="2" t="s">
        <v>1353</v>
      </c>
      <c r="H20" s="2" t="s">
        <v>1340</v>
      </c>
      <c r="I20" s="2" t="s">
        <v>1332</v>
      </c>
      <c r="J20" s="1" t="s">
        <v>110</v>
      </c>
      <c r="K20" s="4">
        <v>1</v>
      </c>
      <c r="L20" s="4">
        <v>1</v>
      </c>
      <c r="M20" s="5" t="s">
        <v>1497</v>
      </c>
      <c r="N20" s="5" t="s">
        <v>1499</v>
      </c>
      <c r="O20" s="1"/>
      <c r="P20" s="1" t="s">
        <v>7</v>
      </c>
      <c r="Q20" s="1">
        <v>2019</v>
      </c>
      <c r="R20" s="3">
        <v>0</v>
      </c>
      <c r="S20" s="57" t="s">
        <v>1480</v>
      </c>
      <c r="T20" s="3" t="s">
        <v>2714</v>
      </c>
      <c r="U20" s="1" t="s">
        <v>111</v>
      </c>
      <c r="V20" s="1" t="s">
        <v>9</v>
      </c>
    </row>
    <row r="21" spans="1:22" x14ac:dyDescent="0.3">
      <c r="A21" s="2">
        <v>54</v>
      </c>
      <c r="B21" s="2" t="s">
        <v>1452</v>
      </c>
      <c r="C21" s="2" t="s">
        <v>1458</v>
      </c>
      <c r="D21" s="2" t="s">
        <v>1436</v>
      </c>
      <c r="E21" s="2" t="s">
        <v>1457</v>
      </c>
      <c r="F21" s="2" t="s">
        <v>1332</v>
      </c>
      <c r="G21" s="2" t="s">
        <v>1353</v>
      </c>
      <c r="H21" s="2" t="s">
        <v>1362</v>
      </c>
      <c r="I21" s="2" t="s">
        <v>1332</v>
      </c>
      <c r="J21" s="1" t="s">
        <v>180</v>
      </c>
      <c r="K21" s="4"/>
      <c r="L21" s="4"/>
      <c r="M21" s="5"/>
      <c r="N21" s="5"/>
      <c r="O21" s="1"/>
      <c r="P21" s="1" t="s">
        <v>7</v>
      </c>
      <c r="Q21" s="1">
        <v>2019</v>
      </c>
      <c r="R21" s="3">
        <v>0</v>
      </c>
      <c r="S21" s="57" t="s">
        <v>1480</v>
      </c>
      <c r="T21" s="3" t="s">
        <v>2740</v>
      </c>
      <c r="U21" s="1" t="s">
        <v>181</v>
      </c>
      <c r="V21" s="1" t="s">
        <v>9</v>
      </c>
    </row>
    <row r="22" spans="1:22" x14ac:dyDescent="0.3">
      <c r="A22" s="2">
        <v>49</v>
      </c>
      <c r="B22" s="2" t="s">
        <v>1452</v>
      </c>
      <c r="C22" s="2" t="s">
        <v>1458</v>
      </c>
      <c r="D22" s="2" t="s">
        <v>1354</v>
      </c>
      <c r="E22" s="2" t="s">
        <v>1452</v>
      </c>
      <c r="F22" s="2" t="s">
        <v>1332</v>
      </c>
      <c r="G22" s="2" t="s">
        <v>1353</v>
      </c>
      <c r="H22" s="2" t="s">
        <v>1358</v>
      </c>
      <c r="I22" s="2" t="s">
        <v>1332</v>
      </c>
      <c r="J22" s="1" t="s">
        <v>147</v>
      </c>
      <c r="K22" s="4"/>
      <c r="L22" s="4"/>
      <c r="M22" s="5"/>
      <c r="N22" s="5"/>
      <c r="O22" s="1"/>
      <c r="P22" s="1" t="s">
        <v>7</v>
      </c>
      <c r="Q22" s="1">
        <v>2019</v>
      </c>
      <c r="R22" s="3">
        <v>514538</v>
      </c>
      <c r="S22" s="57" t="s">
        <v>1480</v>
      </c>
      <c r="T22" s="3" t="s">
        <v>2738</v>
      </c>
      <c r="U22" s="1" t="s">
        <v>148</v>
      </c>
      <c r="V22" s="1" t="s">
        <v>9</v>
      </c>
    </row>
    <row r="23" spans="1:22" x14ac:dyDescent="0.3">
      <c r="A23" s="2">
        <v>50</v>
      </c>
      <c r="B23" s="2" t="s">
        <v>1452</v>
      </c>
      <c r="C23" s="2" t="s">
        <v>1458</v>
      </c>
      <c r="D23" s="2" t="s">
        <v>1463</v>
      </c>
      <c r="E23" s="2" t="s">
        <v>1452</v>
      </c>
      <c r="F23" s="2" t="s">
        <v>1332</v>
      </c>
      <c r="G23" s="2" t="s">
        <v>1353</v>
      </c>
      <c r="H23" s="2" t="s">
        <v>1359</v>
      </c>
      <c r="I23" s="2" t="s">
        <v>1332</v>
      </c>
      <c r="J23" s="1" t="s">
        <v>157</v>
      </c>
      <c r="K23" s="4"/>
      <c r="L23" s="4"/>
      <c r="M23" s="5"/>
      <c r="N23" s="5"/>
      <c r="O23" s="1"/>
      <c r="P23" s="1" t="s">
        <v>7</v>
      </c>
      <c r="Q23" s="1">
        <v>2019</v>
      </c>
      <c r="R23" s="3">
        <v>602203</v>
      </c>
      <c r="S23" s="57" t="s">
        <v>1480</v>
      </c>
      <c r="T23" s="3" t="s">
        <v>2739</v>
      </c>
      <c r="U23" s="1" t="s">
        <v>158</v>
      </c>
      <c r="V23" s="1" t="s">
        <v>9</v>
      </c>
    </row>
    <row r="24" spans="1:22" x14ac:dyDescent="0.3">
      <c r="A24" s="2">
        <v>48</v>
      </c>
      <c r="B24" s="2" t="s">
        <v>1452</v>
      </c>
      <c r="C24" s="2" t="s">
        <v>1458</v>
      </c>
      <c r="D24" s="2" t="s">
        <v>1455</v>
      </c>
      <c r="E24" s="2" t="s">
        <v>1433</v>
      </c>
      <c r="F24" s="2" t="s">
        <v>1332</v>
      </c>
      <c r="G24" s="2" t="s">
        <v>1353</v>
      </c>
      <c r="H24" s="2" t="s">
        <v>1357</v>
      </c>
      <c r="I24" s="2" t="s">
        <v>1332</v>
      </c>
      <c r="J24" s="1" t="s">
        <v>145</v>
      </c>
      <c r="K24" s="4"/>
      <c r="L24" s="4"/>
      <c r="M24" s="5"/>
      <c r="N24" s="5"/>
      <c r="O24" s="1"/>
      <c r="P24" s="1" t="s">
        <v>7</v>
      </c>
      <c r="Q24" s="1">
        <v>2019</v>
      </c>
      <c r="R24" s="3">
        <v>1116741</v>
      </c>
      <c r="S24" s="57" t="s">
        <v>1480</v>
      </c>
      <c r="T24" s="3" t="s">
        <v>2741</v>
      </c>
      <c r="U24" s="1" t="s">
        <v>146</v>
      </c>
      <c r="V24" s="1" t="s">
        <v>9</v>
      </c>
    </row>
    <row r="25" spans="1:22" x14ac:dyDescent="0.3">
      <c r="A25" s="2">
        <v>51</v>
      </c>
      <c r="B25" s="2" t="s">
        <v>1452</v>
      </c>
      <c r="C25" s="2" t="s">
        <v>1458</v>
      </c>
      <c r="D25" s="2" t="s">
        <v>1463</v>
      </c>
      <c r="E25" s="2" t="s">
        <v>1433</v>
      </c>
      <c r="F25" s="2" t="s">
        <v>1332</v>
      </c>
      <c r="G25" s="2" t="s">
        <v>1353</v>
      </c>
      <c r="H25" s="2" t="s">
        <v>1360</v>
      </c>
      <c r="I25" s="2" t="s">
        <v>1332</v>
      </c>
      <c r="J25" s="1" t="s">
        <v>166</v>
      </c>
      <c r="K25" s="4"/>
      <c r="L25" s="4"/>
      <c r="M25" s="5"/>
      <c r="N25" s="5"/>
      <c r="O25" s="1"/>
      <c r="P25" s="1" t="s">
        <v>7</v>
      </c>
      <c r="Q25" s="1">
        <v>2019</v>
      </c>
      <c r="R25" s="3">
        <v>602203</v>
      </c>
      <c r="S25" s="57" t="s">
        <v>1480</v>
      </c>
      <c r="T25" s="3" t="s">
        <v>2742</v>
      </c>
      <c r="U25" s="1" t="s">
        <v>167</v>
      </c>
      <c r="V25" s="1" t="s">
        <v>9</v>
      </c>
    </row>
    <row r="26" spans="1:22" x14ac:dyDescent="0.3">
      <c r="A26" s="2">
        <v>55</v>
      </c>
      <c r="B26" s="2" t="s">
        <v>1452</v>
      </c>
      <c r="C26" s="2" t="s">
        <v>1458</v>
      </c>
      <c r="D26" s="2" t="s">
        <v>1433</v>
      </c>
      <c r="E26" s="2" t="s">
        <v>1452</v>
      </c>
      <c r="F26" s="2" t="s">
        <v>1332</v>
      </c>
      <c r="G26" s="2" t="s">
        <v>1353</v>
      </c>
      <c r="H26" s="2" t="s">
        <v>1363</v>
      </c>
      <c r="I26" s="2" t="s">
        <v>1332</v>
      </c>
      <c r="J26" s="1" t="s">
        <v>182</v>
      </c>
      <c r="K26" s="4"/>
      <c r="L26" s="4"/>
      <c r="M26" s="5"/>
      <c r="N26" s="5"/>
      <c r="O26" s="1"/>
      <c r="P26" s="1" t="s">
        <v>7</v>
      </c>
      <c r="Q26" s="1">
        <v>2019</v>
      </c>
      <c r="R26" s="3">
        <v>11314840</v>
      </c>
      <c r="S26" s="57" t="s">
        <v>1480</v>
      </c>
      <c r="T26" s="3" t="s">
        <v>2743</v>
      </c>
      <c r="U26" s="1" t="s">
        <v>183</v>
      </c>
      <c r="V26" s="1" t="s">
        <v>9</v>
      </c>
    </row>
    <row r="27" spans="1:22" x14ac:dyDescent="0.3">
      <c r="A27" s="2">
        <v>124</v>
      </c>
      <c r="B27" s="2" t="s">
        <v>1458</v>
      </c>
      <c r="C27" s="2" t="s">
        <v>1463</v>
      </c>
      <c r="D27" s="2" t="s">
        <v>1452</v>
      </c>
      <c r="E27" s="2" t="s">
        <v>1452</v>
      </c>
      <c r="F27" s="2" t="s">
        <v>1332</v>
      </c>
      <c r="G27" s="2" t="s">
        <v>1391</v>
      </c>
      <c r="H27" s="2" t="s">
        <v>1349</v>
      </c>
      <c r="I27" s="2" t="s">
        <v>1332</v>
      </c>
      <c r="J27" s="1" t="s">
        <v>570</v>
      </c>
      <c r="K27" s="4">
        <v>1</v>
      </c>
      <c r="L27" s="4">
        <v>1</v>
      </c>
      <c r="M27" s="5" t="s">
        <v>1497</v>
      </c>
      <c r="N27" s="5" t="s">
        <v>1500</v>
      </c>
      <c r="O27" s="1"/>
      <c r="P27" s="1" t="s">
        <v>7</v>
      </c>
      <c r="Q27" s="1">
        <v>2019</v>
      </c>
      <c r="R27" s="3">
        <v>8539148</v>
      </c>
      <c r="S27" s="3" t="s">
        <v>2730</v>
      </c>
      <c r="T27" s="3" t="s">
        <v>2715</v>
      </c>
      <c r="U27" s="1" t="s">
        <v>571</v>
      </c>
      <c r="V27" s="1" t="s">
        <v>9</v>
      </c>
    </row>
    <row r="28" spans="1:22" x14ac:dyDescent="0.3">
      <c r="A28" s="2">
        <v>125</v>
      </c>
      <c r="B28" s="2" t="s">
        <v>1458</v>
      </c>
      <c r="C28" s="2" t="s">
        <v>1463</v>
      </c>
      <c r="D28" s="2" t="s">
        <v>1455</v>
      </c>
      <c r="E28" s="2" t="s">
        <v>1452</v>
      </c>
      <c r="F28" s="2" t="s">
        <v>1332</v>
      </c>
      <c r="G28" s="2" t="s">
        <v>1391</v>
      </c>
      <c r="H28" s="2" t="s">
        <v>1331</v>
      </c>
      <c r="I28" s="2" t="s">
        <v>1332</v>
      </c>
      <c r="J28" s="1" t="s">
        <v>572</v>
      </c>
      <c r="K28" s="4">
        <v>1</v>
      </c>
      <c r="L28" s="4">
        <v>1</v>
      </c>
      <c r="M28" s="5" t="s">
        <v>1497</v>
      </c>
      <c r="N28" s="5" t="s">
        <v>2705</v>
      </c>
      <c r="O28" s="1"/>
      <c r="P28" s="1" t="s">
        <v>7</v>
      </c>
      <c r="Q28" s="1">
        <v>2019</v>
      </c>
      <c r="R28" s="3">
        <v>6402010</v>
      </c>
      <c r="S28" s="3" t="s">
        <v>2730</v>
      </c>
      <c r="T28" s="3" t="s">
        <v>2720</v>
      </c>
      <c r="U28" s="1" t="s">
        <v>573</v>
      </c>
      <c r="V28" s="1" t="s">
        <v>9</v>
      </c>
    </row>
    <row r="29" spans="1:22" x14ac:dyDescent="0.3">
      <c r="A29" s="2">
        <v>71</v>
      </c>
      <c r="B29" s="2" t="s">
        <v>1462</v>
      </c>
      <c r="C29" s="2" t="s">
        <v>1458</v>
      </c>
      <c r="D29" s="2" t="s">
        <v>1454</v>
      </c>
      <c r="E29" s="2" t="s">
        <v>1455</v>
      </c>
      <c r="F29" s="2" t="s">
        <v>1332</v>
      </c>
      <c r="G29" s="2" t="s">
        <v>1368</v>
      </c>
      <c r="H29" s="2" t="s">
        <v>1352</v>
      </c>
      <c r="I29" s="2" t="s">
        <v>1332</v>
      </c>
      <c r="J29" s="1" t="s">
        <v>289</v>
      </c>
      <c r="K29" s="4">
        <v>1</v>
      </c>
      <c r="L29" s="4">
        <v>1</v>
      </c>
      <c r="M29" s="5" t="s">
        <v>1497</v>
      </c>
      <c r="N29" s="5" t="s">
        <v>1503</v>
      </c>
      <c r="O29" s="1"/>
      <c r="P29" s="1" t="s">
        <v>7</v>
      </c>
      <c r="Q29" s="1">
        <v>2019</v>
      </c>
      <c r="R29" s="3">
        <v>133220</v>
      </c>
      <c r="S29" s="3" t="s">
        <v>2730</v>
      </c>
      <c r="T29" s="3" t="s">
        <v>2722</v>
      </c>
      <c r="U29" s="1" t="s">
        <v>290</v>
      </c>
      <c r="V29" s="1" t="s">
        <v>9</v>
      </c>
    </row>
    <row r="30" spans="1:22" x14ac:dyDescent="0.3">
      <c r="A30" s="2">
        <v>70</v>
      </c>
      <c r="B30" s="2" t="s">
        <v>1462</v>
      </c>
      <c r="C30" s="2" t="s">
        <v>1458</v>
      </c>
      <c r="D30" s="2" t="s">
        <v>1455</v>
      </c>
      <c r="E30" s="2" t="s">
        <v>1433</v>
      </c>
      <c r="F30" s="2" t="s">
        <v>1332</v>
      </c>
      <c r="G30" s="2" t="s">
        <v>1368</v>
      </c>
      <c r="H30" s="2" t="s">
        <v>1357</v>
      </c>
      <c r="I30" s="2" t="s">
        <v>1332</v>
      </c>
      <c r="J30" s="1" t="s">
        <v>285</v>
      </c>
      <c r="K30" s="4">
        <v>1</v>
      </c>
      <c r="L30" s="4">
        <v>1</v>
      </c>
      <c r="M30" s="5"/>
      <c r="N30" s="5"/>
      <c r="O30" s="1"/>
      <c r="P30" s="1" t="s">
        <v>7</v>
      </c>
      <c r="Q30" s="1">
        <v>2019</v>
      </c>
      <c r="R30" s="3">
        <v>0</v>
      </c>
      <c r="S30" s="3" t="s">
        <v>2730</v>
      </c>
      <c r="T30" s="3" t="s">
        <v>2722</v>
      </c>
      <c r="U30" s="1" t="s">
        <v>286</v>
      </c>
      <c r="V30" s="1" t="s">
        <v>9</v>
      </c>
    </row>
    <row r="31" spans="1:22" x14ac:dyDescent="0.3">
      <c r="A31" s="2">
        <v>126</v>
      </c>
      <c r="B31" s="2" t="s">
        <v>1458</v>
      </c>
      <c r="C31" s="2" t="s">
        <v>1463</v>
      </c>
      <c r="D31" s="2" t="s">
        <v>1436</v>
      </c>
      <c r="E31" s="2" t="s">
        <v>1452</v>
      </c>
      <c r="F31" s="2" t="s">
        <v>1332</v>
      </c>
      <c r="G31" s="2" t="s">
        <v>1391</v>
      </c>
      <c r="H31" s="2" t="s">
        <v>1361</v>
      </c>
      <c r="I31" s="2" t="s">
        <v>1332</v>
      </c>
      <c r="J31" s="1" t="s">
        <v>574</v>
      </c>
      <c r="K31" s="4">
        <v>1</v>
      </c>
      <c r="L31" s="4">
        <v>1</v>
      </c>
      <c r="M31" s="5" t="s">
        <v>1497</v>
      </c>
      <c r="N31" s="5" t="s">
        <v>2702</v>
      </c>
      <c r="O31" s="1"/>
      <c r="P31" s="1" t="s">
        <v>7</v>
      </c>
      <c r="Q31" s="1">
        <v>2019</v>
      </c>
      <c r="R31" s="3">
        <v>9029021</v>
      </c>
      <c r="S31" s="3" t="s">
        <v>2730</v>
      </c>
      <c r="T31" s="3" t="s">
        <v>2713</v>
      </c>
      <c r="U31" s="1" t="s">
        <v>575</v>
      </c>
      <c r="V31" s="1" t="s">
        <v>9</v>
      </c>
    </row>
    <row r="32" spans="1:22" x14ac:dyDescent="0.3">
      <c r="A32" s="2">
        <v>127</v>
      </c>
      <c r="B32" s="2" t="s">
        <v>1458</v>
      </c>
      <c r="C32" s="2" t="s">
        <v>1463</v>
      </c>
      <c r="D32" s="2" t="s">
        <v>1456</v>
      </c>
      <c r="E32" s="2" t="s">
        <v>1452</v>
      </c>
      <c r="F32" s="2" t="s">
        <v>1332</v>
      </c>
      <c r="G32" s="2" t="s">
        <v>1391</v>
      </c>
      <c r="H32" s="2" t="s">
        <v>1337</v>
      </c>
      <c r="I32" s="2" t="s">
        <v>1332</v>
      </c>
      <c r="J32" s="1" t="s">
        <v>576</v>
      </c>
      <c r="K32" s="4"/>
      <c r="L32" s="4"/>
      <c r="M32" s="5"/>
      <c r="N32" s="5"/>
      <c r="O32" s="1"/>
      <c r="P32" s="1" t="s">
        <v>7</v>
      </c>
      <c r="Q32" s="1">
        <v>2019</v>
      </c>
      <c r="R32" s="3">
        <v>24017465</v>
      </c>
      <c r="S32" s="3" t="s">
        <v>2730</v>
      </c>
      <c r="T32" s="3" t="s">
        <v>2734</v>
      </c>
      <c r="U32" s="1" t="s">
        <v>577</v>
      </c>
      <c r="V32" s="1" t="s">
        <v>9</v>
      </c>
    </row>
    <row r="33" spans="1:22" x14ac:dyDescent="0.3">
      <c r="A33" s="2">
        <v>128</v>
      </c>
      <c r="B33" s="2" t="s">
        <v>1458</v>
      </c>
      <c r="C33" s="2" t="s">
        <v>1463</v>
      </c>
      <c r="D33" s="2" t="s">
        <v>1456</v>
      </c>
      <c r="E33" s="2" t="s">
        <v>1382</v>
      </c>
      <c r="F33" s="2" t="s">
        <v>1332</v>
      </c>
      <c r="G33" s="2" t="s">
        <v>1391</v>
      </c>
      <c r="H33" s="2" t="s">
        <v>1338</v>
      </c>
      <c r="I33" s="2" t="s">
        <v>1332</v>
      </c>
      <c r="J33" s="1" t="s">
        <v>578</v>
      </c>
      <c r="K33" s="4"/>
      <c r="L33" s="4"/>
      <c r="M33" s="5"/>
      <c r="N33" s="5"/>
      <c r="O33" s="1"/>
      <c r="P33" s="1" t="s">
        <v>7</v>
      </c>
      <c r="Q33" s="1">
        <v>2019</v>
      </c>
      <c r="R33" s="3">
        <v>24017465</v>
      </c>
      <c r="S33" s="3" t="s">
        <v>2730</v>
      </c>
      <c r="T33" s="3" t="s">
        <v>2735</v>
      </c>
      <c r="U33" s="1" t="s">
        <v>579</v>
      </c>
      <c r="V33" s="1" t="s">
        <v>9</v>
      </c>
    </row>
    <row r="34" spans="1:22" x14ac:dyDescent="0.3">
      <c r="A34" s="2">
        <v>123</v>
      </c>
      <c r="B34" s="2" t="s">
        <v>1458</v>
      </c>
      <c r="C34" s="2" t="s">
        <v>1463</v>
      </c>
      <c r="D34" s="2" t="s">
        <v>1451</v>
      </c>
      <c r="E34" s="2" t="s">
        <v>1452</v>
      </c>
      <c r="F34" s="2" t="s">
        <v>1332</v>
      </c>
      <c r="G34" s="2" t="s">
        <v>1391</v>
      </c>
      <c r="H34" s="2" t="s">
        <v>1340</v>
      </c>
      <c r="I34" s="2" t="s">
        <v>1332</v>
      </c>
      <c r="J34" s="1" t="s">
        <v>568</v>
      </c>
      <c r="K34" s="4">
        <v>1</v>
      </c>
      <c r="L34" s="4">
        <v>1</v>
      </c>
      <c r="M34" s="5" t="s">
        <v>1505</v>
      </c>
      <c r="N34" s="5" t="s">
        <v>1506</v>
      </c>
      <c r="O34" s="1"/>
      <c r="P34" s="1" t="s">
        <v>7</v>
      </c>
      <c r="Q34" s="1">
        <v>2019</v>
      </c>
      <c r="R34" s="3">
        <v>47286</v>
      </c>
      <c r="S34" s="3" t="s">
        <v>2730</v>
      </c>
      <c r="T34" s="3" t="s">
        <v>2714</v>
      </c>
      <c r="U34" s="1" t="s">
        <v>569</v>
      </c>
      <c r="V34" s="1" t="s">
        <v>9</v>
      </c>
    </row>
    <row r="35" spans="1:22" x14ac:dyDescent="0.3">
      <c r="A35" s="2">
        <v>80</v>
      </c>
      <c r="B35" s="2" t="s">
        <v>1462</v>
      </c>
      <c r="C35" s="2" t="s">
        <v>1433</v>
      </c>
      <c r="D35" s="2" t="s">
        <v>1452</v>
      </c>
      <c r="E35" s="2" t="s">
        <v>1452</v>
      </c>
      <c r="F35" s="2" t="s">
        <v>1332</v>
      </c>
      <c r="G35" s="2" t="s">
        <v>1372</v>
      </c>
      <c r="H35" s="2" t="s">
        <v>1349</v>
      </c>
      <c r="I35" s="2" t="s">
        <v>1332</v>
      </c>
      <c r="J35" s="1" t="s">
        <v>329</v>
      </c>
      <c r="K35" s="4">
        <v>1</v>
      </c>
      <c r="L35" s="4">
        <v>1</v>
      </c>
      <c r="M35" s="5" t="s">
        <v>1497</v>
      </c>
      <c r="N35" s="5" t="s">
        <v>1500</v>
      </c>
      <c r="O35" s="1"/>
      <c r="P35" s="1" t="s">
        <v>7</v>
      </c>
      <c r="Q35" s="1">
        <v>2019</v>
      </c>
      <c r="R35" s="3">
        <v>4643311</v>
      </c>
      <c r="S35" s="3" t="s">
        <v>2730</v>
      </c>
      <c r="T35" s="3" t="s">
        <v>2715</v>
      </c>
      <c r="U35" s="1" t="s">
        <v>330</v>
      </c>
      <c r="V35" s="1" t="s">
        <v>9</v>
      </c>
    </row>
    <row r="36" spans="1:22" x14ac:dyDescent="0.3">
      <c r="A36" s="2">
        <v>17</v>
      </c>
      <c r="B36" s="2" t="s">
        <v>1462</v>
      </c>
      <c r="C36" s="2" t="s">
        <v>1458</v>
      </c>
      <c r="D36" s="2" t="s">
        <v>1462</v>
      </c>
      <c r="E36" s="2" t="s">
        <v>1382</v>
      </c>
      <c r="F36" s="2" t="s">
        <v>1332</v>
      </c>
      <c r="G36" s="2" t="s">
        <v>1368</v>
      </c>
      <c r="H36" s="2" t="s">
        <v>1350</v>
      </c>
      <c r="I36" s="2" t="s">
        <v>1332</v>
      </c>
      <c r="J36" s="1" t="s">
        <v>270</v>
      </c>
      <c r="K36" s="4">
        <v>1</v>
      </c>
      <c r="L36" s="4">
        <v>1</v>
      </c>
      <c r="M36" s="5"/>
      <c r="N36" s="5"/>
      <c r="O36" s="2" t="s">
        <v>1489</v>
      </c>
      <c r="P36" s="1" t="s">
        <v>7</v>
      </c>
      <c r="Q36" s="1">
        <v>2019</v>
      </c>
      <c r="R36" s="3">
        <v>68267</v>
      </c>
      <c r="S36" s="3" t="s">
        <v>2730</v>
      </c>
      <c r="T36" s="3" t="s">
        <v>2719</v>
      </c>
      <c r="U36" s="1" t="s">
        <v>271</v>
      </c>
      <c r="V36" s="1" t="s">
        <v>9</v>
      </c>
    </row>
    <row r="37" spans="1:22" x14ac:dyDescent="0.3">
      <c r="A37" s="2">
        <v>18</v>
      </c>
      <c r="B37" s="2" t="s">
        <v>1462</v>
      </c>
      <c r="C37" s="2" t="s">
        <v>1458</v>
      </c>
      <c r="D37" s="2" t="s">
        <v>1455</v>
      </c>
      <c r="E37" s="2" t="s">
        <v>1459</v>
      </c>
      <c r="F37" s="2" t="s">
        <v>1332</v>
      </c>
      <c r="G37" s="2" t="s">
        <v>1368</v>
      </c>
      <c r="H37" s="2" t="s">
        <v>1351</v>
      </c>
      <c r="I37" s="2" t="s">
        <v>1332</v>
      </c>
      <c r="J37" s="1" t="s">
        <v>278</v>
      </c>
      <c r="K37" s="4">
        <v>1</v>
      </c>
      <c r="L37" s="4">
        <v>1</v>
      </c>
      <c r="M37" s="5"/>
      <c r="N37" s="5"/>
      <c r="O37" s="2" t="s">
        <v>1488</v>
      </c>
      <c r="P37" s="1" t="s">
        <v>7</v>
      </c>
      <c r="Q37" s="1">
        <v>2019</v>
      </c>
      <c r="R37" s="3">
        <v>201487</v>
      </c>
      <c r="S37" s="3" t="s">
        <v>2730</v>
      </c>
      <c r="T37" s="3" t="s">
        <v>2721</v>
      </c>
      <c r="U37" s="1" t="s">
        <v>279</v>
      </c>
      <c r="V37" s="1" t="s">
        <v>9</v>
      </c>
    </row>
    <row r="38" spans="1:22" x14ac:dyDescent="0.3">
      <c r="A38" s="2">
        <v>81</v>
      </c>
      <c r="B38" s="2" t="s">
        <v>1462</v>
      </c>
      <c r="C38" s="2" t="s">
        <v>1433</v>
      </c>
      <c r="D38" s="2" t="s">
        <v>1455</v>
      </c>
      <c r="E38" s="2" t="s">
        <v>1452</v>
      </c>
      <c r="F38" s="2" t="s">
        <v>1332</v>
      </c>
      <c r="G38" s="2" t="s">
        <v>1372</v>
      </c>
      <c r="H38" s="2" t="s">
        <v>1331</v>
      </c>
      <c r="I38" s="2" t="s">
        <v>1332</v>
      </c>
      <c r="J38" s="1" t="s">
        <v>336</v>
      </c>
      <c r="K38" s="4">
        <v>1</v>
      </c>
      <c r="L38" s="4">
        <v>1</v>
      </c>
      <c r="M38" s="5" t="s">
        <v>1497</v>
      </c>
      <c r="N38" s="5" t="s">
        <v>2705</v>
      </c>
      <c r="O38" s="1"/>
      <c r="P38" s="1" t="s">
        <v>7</v>
      </c>
      <c r="Q38" s="1">
        <v>2019</v>
      </c>
      <c r="R38" s="3">
        <v>3420028</v>
      </c>
      <c r="S38" s="3" t="s">
        <v>2730</v>
      </c>
      <c r="T38" s="3" t="s">
        <v>2720</v>
      </c>
      <c r="U38" s="1" t="s">
        <v>337</v>
      </c>
      <c r="V38" s="1" t="s">
        <v>9</v>
      </c>
    </row>
    <row r="39" spans="1:22" x14ac:dyDescent="0.3">
      <c r="A39" s="2">
        <v>83</v>
      </c>
      <c r="B39" s="2" t="s">
        <v>1462</v>
      </c>
      <c r="C39" s="2" t="s">
        <v>1433</v>
      </c>
      <c r="D39" s="2" t="s">
        <v>1436</v>
      </c>
      <c r="E39" s="2" t="s">
        <v>1452</v>
      </c>
      <c r="F39" s="2" t="s">
        <v>1332</v>
      </c>
      <c r="G39" s="2" t="s">
        <v>1372</v>
      </c>
      <c r="H39" s="2" t="s">
        <v>1361</v>
      </c>
      <c r="I39" s="2" t="s">
        <v>1332</v>
      </c>
      <c r="J39" s="1" t="s">
        <v>345</v>
      </c>
      <c r="K39" s="4">
        <v>1</v>
      </c>
      <c r="L39" s="4">
        <v>1</v>
      </c>
      <c r="M39" s="5" t="s">
        <v>1497</v>
      </c>
      <c r="N39" s="5" t="s">
        <v>2702</v>
      </c>
      <c r="O39" s="1"/>
      <c r="P39" s="1" t="s">
        <v>7</v>
      </c>
      <c r="Q39" s="1">
        <v>2019</v>
      </c>
      <c r="R39" s="3">
        <v>4914266</v>
      </c>
      <c r="S39" s="3" t="s">
        <v>2730</v>
      </c>
      <c r="T39" s="3" t="s">
        <v>2713</v>
      </c>
      <c r="U39" s="1" t="s">
        <v>346</v>
      </c>
      <c r="V39" s="1" t="s">
        <v>9</v>
      </c>
    </row>
    <row r="40" spans="1:22" x14ac:dyDescent="0.3">
      <c r="A40" s="2">
        <v>86</v>
      </c>
      <c r="B40" s="2" t="s">
        <v>1462</v>
      </c>
      <c r="C40" s="2" t="s">
        <v>1433</v>
      </c>
      <c r="D40" s="2" t="s">
        <v>1456</v>
      </c>
      <c r="E40" s="2" t="s">
        <v>1452</v>
      </c>
      <c r="F40" s="2" t="s">
        <v>1332</v>
      </c>
      <c r="G40" s="2" t="s">
        <v>1372</v>
      </c>
      <c r="H40" s="2" t="s">
        <v>1337</v>
      </c>
      <c r="I40" s="2" t="s">
        <v>1332</v>
      </c>
      <c r="J40" s="1" t="s">
        <v>359</v>
      </c>
      <c r="K40" s="4"/>
      <c r="L40" s="4"/>
      <c r="M40" s="5"/>
      <c r="N40" s="5"/>
      <c r="O40" s="1"/>
      <c r="P40" s="1" t="s">
        <v>7</v>
      </c>
      <c r="Q40" s="1">
        <v>2019</v>
      </c>
      <c r="R40" s="3">
        <v>13003645</v>
      </c>
      <c r="S40" s="3" t="s">
        <v>2730</v>
      </c>
      <c r="T40" s="3" t="s">
        <v>1490</v>
      </c>
      <c r="U40" s="1" t="s">
        <v>360</v>
      </c>
      <c r="V40" s="1" t="s">
        <v>9</v>
      </c>
    </row>
    <row r="41" spans="1:22" x14ac:dyDescent="0.3">
      <c r="A41" s="2">
        <v>87</v>
      </c>
      <c r="B41" s="2" t="s">
        <v>1462</v>
      </c>
      <c r="C41" s="2" t="s">
        <v>1433</v>
      </c>
      <c r="D41" s="2" t="s">
        <v>1456</v>
      </c>
      <c r="E41" s="2" t="s">
        <v>1382</v>
      </c>
      <c r="F41" s="2" t="s">
        <v>1332</v>
      </c>
      <c r="G41" s="2" t="s">
        <v>1372</v>
      </c>
      <c r="H41" s="2" t="s">
        <v>1338</v>
      </c>
      <c r="I41" s="2" t="s">
        <v>1332</v>
      </c>
      <c r="J41" s="1" t="s">
        <v>368</v>
      </c>
      <c r="K41" s="4"/>
      <c r="L41" s="4"/>
      <c r="M41" s="5"/>
      <c r="N41" s="5"/>
      <c r="O41" s="1"/>
      <c r="P41" s="1" t="s">
        <v>7</v>
      </c>
      <c r="Q41" s="1">
        <v>2019</v>
      </c>
      <c r="R41" s="3">
        <v>13003645</v>
      </c>
      <c r="S41" s="3" t="s">
        <v>2730</v>
      </c>
      <c r="T41" s="3" t="s">
        <v>2729</v>
      </c>
      <c r="U41" s="1" t="s">
        <v>369</v>
      </c>
      <c r="V41" s="1" t="s">
        <v>9</v>
      </c>
    </row>
    <row r="42" spans="1:22" x14ac:dyDescent="0.3">
      <c r="A42" s="2">
        <v>79</v>
      </c>
      <c r="B42" s="2" t="s">
        <v>1462</v>
      </c>
      <c r="C42" s="2" t="s">
        <v>1433</v>
      </c>
      <c r="D42" s="2" t="s">
        <v>1451</v>
      </c>
      <c r="E42" s="2" t="s">
        <v>1452</v>
      </c>
      <c r="F42" s="2" t="s">
        <v>1332</v>
      </c>
      <c r="G42" s="2" t="s">
        <v>1372</v>
      </c>
      <c r="H42" s="2" t="s">
        <v>1340</v>
      </c>
      <c r="I42" s="2" t="s">
        <v>1332</v>
      </c>
      <c r="J42" s="1" t="s">
        <v>322</v>
      </c>
      <c r="K42" s="4">
        <v>1</v>
      </c>
      <c r="L42" s="4">
        <v>1</v>
      </c>
      <c r="M42" s="5" t="s">
        <v>1497</v>
      </c>
      <c r="N42" s="5" t="s">
        <v>1499</v>
      </c>
      <c r="O42" s="1"/>
      <c r="P42" s="1" t="s">
        <v>7</v>
      </c>
      <c r="Q42" s="1">
        <v>2019</v>
      </c>
      <c r="R42" s="3">
        <v>26041</v>
      </c>
      <c r="S42" s="3" t="s">
        <v>2730</v>
      </c>
      <c r="T42" s="3" t="s">
        <v>2714</v>
      </c>
      <c r="U42" s="1" t="s">
        <v>323</v>
      </c>
      <c r="V42" s="1" t="s">
        <v>9</v>
      </c>
    </row>
    <row r="43" spans="1:22" x14ac:dyDescent="0.3">
      <c r="A43" s="2">
        <v>84</v>
      </c>
      <c r="B43" s="2" t="s">
        <v>1462</v>
      </c>
      <c r="C43" s="2" t="s">
        <v>1433</v>
      </c>
      <c r="D43" s="2" t="s">
        <v>1436</v>
      </c>
      <c r="E43" s="2" t="s">
        <v>1457</v>
      </c>
      <c r="F43" s="2" t="s">
        <v>1332</v>
      </c>
      <c r="G43" s="2" t="s">
        <v>1372</v>
      </c>
      <c r="H43" s="2" t="s">
        <v>1362</v>
      </c>
      <c r="I43" s="2" t="s">
        <v>1332</v>
      </c>
      <c r="J43" s="1" t="s">
        <v>352</v>
      </c>
      <c r="K43" s="4"/>
      <c r="L43" s="4"/>
      <c r="M43" s="5"/>
      <c r="N43" s="5"/>
      <c r="O43" s="1"/>
      <c r="P43" s="1" t="s">
        <v>7</v>
      </c>
      <c r="Q43" s="1">
        <v>2019</v>
      </c>
      <c r="R43" s="3">
        <v>160845</v>
      </c>
      <c r="S43" s="3" t="s">
        <v>2730</v>
      </c>
      <c r="T43" s="3" t="s">
        <v>2740</v>
      </c>
      <c r="U43" s="1" t="s">
        <v>353</v>
      </c>
      <c r="V43" s="1" t="s">
        <v>9</v>
      </c>
    </row>
    <row r="44" spans="1:22" x14ac:dyDescent="0.3">
      <c r="A44" s="2">
        <v>82</v>
      </c>
      <c r="B44" s="2" t="s">
        <v>1462</v>
      </c>
      <c r="C44" s="2" t="s">
        <v>1433</v>
      </c>
      <c r="D44" s="2" t="s">
        <v>1455</v>
      </c>
      <c r="E44" s="2" t="s">
        <v>1433</v>
      </c>
      <c r="F44" s="2" t="s">
        <v>1332</v>
      </c>
      <c r="G44" s="2" t="s">
        <v>1372</v>
      </c>
      <c r="H44" s="2" t="s">
        <v>1357</v>
      </c>
      <c r="I44" s="2" t="s">
        <v>1332</v>
      </c>
      <c r="J44" s="1" t="s">
        <v>343</v>
      </c>
      <c r="K44" s="4"/>
      <c r="L44" s="4"/>
      <c r="M44" s="5"/>
      <c r="N44" s="5"/>
      <c r="O44" s="1"/>
      <c r="P44" s="1" t="s">
        <v>7</v>
      </c>
      <c r="Q44" s="1">
        <v>2019</v>
      </c>
      <c r="R44" s="3">
        <v>3259183</v>
      </c>
      <c r="S44" s="3" t="s">
        <v>2730</v>
      </c>
      <c r="T44" s="3" t="s">
        <v>2741</v>
      </c>
      <c r="U44" s="1" t="s">
        <v>344</v>
      </c>
      <c r="V44" s="1" t="s">
        <v>9</v>
      </c>
    </row>
    <row r="45" spans="1:22" x14ac:dyDescent="0.3">
      <c r="A45" s="2">
        <v>85</v>
      </c>
      <c r="B45" s="2" t="s">
        <v>1462</v>
      </c>
      <c r="C45" s="2" t="s">
        <v>1433</v>
      </c>
      <c r="D45" s="2" t="s">
        <v>1433</v>
      </c>
      <c r="E45" s="2" t="s">
        <v>1452</v>
      </c>
      <c r="F45" s="2" t="s">
        <v>1332</v>
      </c>
      <c r="G45" s="2" t="s">
        <v>1372</v>
      </c>
      <c r="H45" s="2" t="s">
        <v>1363</v>
      </c>
      <c r="I45" s="2" t="s">
        <v>1332</v>
      </c>
      <c r="J45" s="1" t="s">
        <v>357</v>
      </c>
      <c r="K45" s="4"/>
      <c r="L45" s="4"/>
      <c r="M45" s="5"/>
      <c r="N45" s="5"/>
      <c r="O45" s="1"/>
      <c r="P45" s="1" t="s">
        <v>7</v>
      </c>
      <c r="Q45" s="1">
        <v>2019</v>
      </c>
      <c r="R45" s="3">
        <v>12842800</v>
      </c>
      <c r="S45" s="3" t="s">
        <v>2730</v>
      </c>
      <c r="T45" s="3" t="s">
        <v>2745</v>
      </c>
      <c r="U45" s="1" t="s">
        <v>358</v>
      </c>
      <c r="V45" s="1" t="s">
        <v>9</v>
      </c>
    </row>
    <row r="46" spans="1:22" x14ac:dyDescent="0.3">
      <c r="A46" s="2">
        <v>15</v>
      </c>
      <c r="B46" s="2" t="s">
        <v>1457</v>
      </c>
      <c r="C46" s="2" t="s">
        <v>1457</v>
      </c>
      <c r="D46" s="2" t="s">
        <v>1456</v>
      </c>
      <c r="E46" s="2" t="s">
        <v>1452</v>
      </c>
      <c r="F46" s="2" t="s">
        <v>1332</v>
      </c>
      <c r="G46" s="2" t="s">
        <v>1376</v>
      </c>
      <c r="H46" s="2" t="s">
        <v>1337</v>
      </c>
      <c r="I46" s="2" t="s">
        <v>1332</v>
      </c>
      <c r="J46" s="1" t="s">
        <v>384</v>
      </c>
      <c r="K46" s="4">
        <v>1</v>
      </c>
      <c r="L46" s="4">
        <v>1</v>
      </c>
      <c r="M46" s="5"/>
      <c r="N46" s="5"/>
      <c r="O46" s="2" t="s">
        <v>1487</v>
      </c>
      <c r="P46" s="1" t="s">
        <v>7</v>
      </c>
      <c r="Q46" s="1">
        <v>2019</v>
      </c>
      <c r="R46" s="3">
        <v>80348540</v>
      </c>
      <c r="S46" s="3" t="s">
        <v>2744</v>
      </c>
      <c r="T46" s="3" t="s">
        <v>1490</v>
      </c>
      <c r="U46" s="1" t="s">
        <v>385</v>
      </c>
      <c r="V46" s="1" t="s">
        <v>9</v>
      </c>
    </row>
    <row r="47" spans="1:22" x14ac:dyDescent="0.3">
      <c r="A47" s="2">
        <v>73</v>
      </c>
      <c r="B47" s="2" t="s">
        <v>1462</v>
      </c>
      <c r="C47" s="2" t="s">
        <v>1459</v>
      </c>
      <c r="D47" s="2" t="s">
        <v>1452</v>
      </c>
      <c r="E47" s="2" t="s">
        <v>1452</v>
      </c>
      <c r="F47" s="2" t="s">
        <v>1332</v>
      </c>
      <c r="G47" s="2" t="s">
        <v>1369</v>
      </c>
      <c r="H47" s="2" t="s">
        <v>1349</v>
      </c>
      <c r="I47" s="2" t="s">
        <v>1332</v>
      </c>
      <c r="J47" s="1" t="s">
        <v>294</v>
      </c>
      <c r="K47" s="4">
        <v>1</v>
      </c>
      <c r="L47" s="4">
        <v>1</v>
      </c>
      <c r="M47" s="5"/>
      <c r="N47" s="5"/>
      <c r="O47" s="1"/>
      <c r="P47" s="1" t="s">
        <v>7</v>
      </c>
      <c r="Q47" s="1">
        <v>2019</v>
      </c>
      <c r="R47" s="3">
        <v>25960</v>
      </c>
      <c r="S47" s="57" t="s">
        <v>2708</v>
      </c>
      <c r="T47" s="3" t="s">
        <v>2715</v>
      </c>
      <c r="U47" s="1" t="s">
        <v>295</v>
      </c>
      <c r="V47" s="1" t="s">
        <v>9</v>
      </c>
    </row>
    <row r="48" spans="1:22" x14ac:dyDescent="0.3">
      <c r="A48" s="2">
        <v>74</v>
      </c>
      <c r="B48" s="2" t="s">
        <v>1462</v>
      </c>
      <c r="C48" s="2" t="s">
        <v>1459</v>
      </c>
      <c r="D48" s="2" t="s">
        <v>1455</v>
      </c>
      <c r="E48" s="2" t="s">
        <v>1452</v>
      </c>
      <c r="F48" s="2" t="s">
        <v>1332</v>
      </c>
      <c r="G48" s="2" t="s">
        <v>1369</v>
      </c>
      <c r="H48" s="2" t="s">
        <v>1331</v>
      </c>
      <c r="I48" s="2" t="s">
        <v>1332</v>
      </c>
      <c r="J48" s="1" t="s">
        <v>298</v>
      </c>
      <c r="K48" s="4">
        <v>1</v>
      </c>
      <c r="L48" s="4">
        <v>1</v>
      </c>
      <c r="M48" s="5" t="s">
        <v>1497</v>
      </c>
      <c r="N48" s="5" t="s">
        <v>2705</v>
      </c>
      <c r="O48" s="1"/>
      <c r="P48" s="1" t="s">
        <v>7</v>
      </c>
      <c r="Q48" s="1">
        <v>2019</v>
      </c>
      <c r="R48" s="3">
        <v>18774</v>
      </c>
      <c r="S48" s="57" t="s">
        <v>2708</v>
      </c>
      <c r="T48" s="3" t="s">
        <v>2720</v>
      </c>
      <c r="U48" s="1" t="s">
        <v>299</v>
      </c>
      <c r="V48" s="1" t="s">
        <v>9</v>
      </c>
    </row>
    <row r="49" spans="1:22" x14ac:dyDescent="0.3">
      <c r="A49" s="2">
        <v>75</v>
      </c>
      <c r="B49" s="2" t="s">
        <v>1462</v>
      </c>
      <c r="C49" s="2" t="s">
        <v>1459</v>
      </c>
      <c r="D49" s="2" t="s">
        <v>1458</v>
      </c>
      <c r="E49" s="2" t="s">
        <v>1452</v>
      </c>
      <c r="F49" s="2" t="s">
        <v>1332</v>
      </c>
      <c r="G49" s="2" t="s">
        <v>1369</v>
      </c>
      <c r="H49" s="2" t="s">
        <v>1343</v>
      </c>
      <c r="I49" s="2" t="s">
        <v>1332</v>
      </c>
      <c r="J49" s="1" t="s">
        <v>300</v>
      </c>
      <c r="K49" s="4">
        <v>1</v>
      </c>
      <c r="L49" s="4">
        <v>1</v>
      </c>
      <c r="M49" s="5"/>
      <c r="N49" s="5"/>
      <c r="O49" s="1"/>
      <c r="P49" s="1" t="s">
        <v>7</v>
      </c>
      <c r="Q49" s="1">
        <v>2019</v>
      </c>
      <c r="R49" s="3">
        <v>796464</v>
      </c>
      <c r="S49" s="57" t="s">
        <v>2708</v>
      </c>
      <c r="T49" s="3" t="s">
        <v>2725</v>
      </c>
      <c r="U49" s="1" t="s">
        <v>301</v>
      </c>
      <c r="V49" s="1" t="s">
        <v>9</v>
      </c>
    </row>
    <row r="50" spans="1:22" x14ac:dyDescent="0.3">
      <c r="A50" s="2">
        <v>24</v>
      </c>
      <c r="B50" s="2" t="s">
        <v>1462</v>
      </c>
      <c r="C50" s="2" t="s">
        <v>1459</v>
      </c>
      <c r="D50" s="2" t="s">
        <v>1457</v>
      </c>
      <c r="E50" s="2" t="s">
        <v>1335</v>
      </c>
      <c r="F50" s="2" t="s">
        <v>1332</v>
      </c>
      <c r="G50" s="2" t="s">
        <v>1369</v>
      </c>
      <c r="H50" s="2" t="s">
        <v>1342</v>
      </c>
      <c r="I50" s="2" t="s">
        <v>1332</v>
      </c>
      <c r="J50" s="1" t="s">
        <v>296</v>
      </c>
      <c r="K50" s="4">
        <v>1</v>
      </c>
      <c r="L50" s="4">
        <v>1</v>
      </c>
      <c r="M50" s="5"/>
      <c r="N50" s="5"/>
      <c r="O50" s="1"/>
      <c r="P50" s="1" t="s">
        <v>7</v>
      </c>
      <c r="Q50" s="1">
        <v>2019</v>
      </c>
      <c r="R50" s="3">
        <v>2104440</v>
      </c>
      <c r="S50" s="57" t="s">
        <v>2708</v>
      </c>
      <c r="T50" s="3" t="s">
        <v>2701</v>
      </c>
      <c r="U50" s="1" t="s">
        <v>297</v>
      </c>
      <c r="V50" s="1" t="s">
        <v>9</v>
      </c>
    </row>
    <row r="51" spans="1:22" x14ac:dyDescent="0.3">
      <c r="A51" s="2">
        <v>76</v>
      </c>
      <c r="B51" s="2" t="s">
        <v>1462</v>
      </c>
      <c r="C51" s="2" t="s">
        <v>1459</v>
      </c>
      <c r="D51" s="2" t="s">
        <v>1456</v>
      </c>
      <c r="E51" s="2" t="s">
        <v>1452</v>
      </c>
      <c r="F51" s="2" t="s">
        <v>1332</v>
      </c>
      <c r="G51" s="2" t="s">
        <v>1369</v>
      </c>
      <c r="H51" s="2" t="s">
        <v>1337</v>
      </c>
      <c r="I51" s="2" t="s">
        <v>1332</v>
      </c>
      <c r="J51" s="1" t="s">
        <v>302</v>
      </c>
      <c r="K51" s="4">
        <v>1</v>
      </c>
      <c r="L51" s="4">
        <v>1</v>
      </c>
      <c r="M51" s="5"/>
      <c r="N51" s="5"/>
      <c r="O51" s="1"/>
      <c r="P51" s="1" t="s">
        <v>7</v>
      </c>
      <c r="Q51" s="1">
        <v>2019</v>
      </c>
      <c r="R51" s="3">
        <v>1206278</v>
      </c>
      <c r="S51" s="57" t="s">
        <v>2708</v>
      </c>
      <c r="T51" s="3" t="s">
        <v>1490</v>
      </c>
      <c r="U51" s="1" t="s">
        <v>303</v>
      </c>
      <c r="V51" s="1" t="s">
        <v>9</v>
      </c>
    </row>
    <row r="52" spans="1:22" x14ac:dyDescent="0.3">
      <c r="A52" s="2">
        <v>72</v>
      </c>
      <c r="B52" s="2" t="s">
        <v>1462</v>
      </c>
      <c r="C52" s="2" t="s">
        <v>1459</v>
      </c>
      <c r="D52" s="2" t="s">
        <v>1451</v>
      </c>
      <c r="E52" s="2" t="s">
        <v>1452</v>
      </c>
      <c r="F52" s="2" t="s">
        <v>1332</v>
      </c>
      <c r="G52" s="2" t="s">
        <v>1369</v>
      </c>
      <c r="H52" s="2" t="s">
        <v>1340</v>
      </c>
      <c r="I52" s="2" t="s">
        <v>1332</v>
      </c>
      <c r="J52" s="1" t="s">
        <v>292</v>
      </c>
      <c r="K52" s="4">
        <v>1</v>
      </c>
      <c r="L52" s="4">
        <v>1</v>
      </c>
      <c r="M52" s="5"/>
      <c r="N52" s="5"/>
      <c r="O52" s="1"/>
      <c r="P52" s="1" t="s">
        <v>7</v>
      </c>
      <c r="Q52" s="1">
        <v>2019</v>
      </c>
      <c r="R52" s="3">
        <v>1161544</v>
      </c>
      <c r="S52" s="57" t="s">
        <v>2708</v>
      </c>
      <c r="T52" s="3" t="s">
        <v>2714</v>
      </c>
      <c r="U52" s="1" t="s">
        <v>293</v>
      </c>
      <c r="V52" s="1" t="s">
        <v>9</v>
      </c>
    </row>
    <row r="53" spans="1:22" x14ac:dyDescent="0.3">
      <c r="A53" s="2">
        <v>93</v>
      </c>
      <c r="B53" s="2" t="s">
        <v>1465</v>
      </c>
      <c r="C53" s="2" t="s">
        <v>1462</v>
      </c>
      <c r="D53" s="2" t="s">
        <v>1452</v>
      </c>
      <c r="E53" s="2" t="s">
        <v>1452</v>
      </c>
      <c r="F53" s="2" t="s">
        <v>1332</v>
      </c>
      <c r="G53" s="2" t="s">
        <v>1383</v>
      </c>
      <c r="H53" s="2" t="s">
        <v>1349</v>
      </c>
      <c r="I53" s="2" t="s">
        <v>1332</v>
      </c>
      <c r="J53" s="1" t="s">
        <v>414</v>
      </c>
      <c r="K53" s="4">
        <v>1</v>
      </c>
      <c r="L53" s="4">
        <v>1</v>
      </c>
      <c r="M53" s="5" t="s">
        <v>1497</v>
      </c>
      <c r="N53" s="5" t="s">
        <v>1500</v>
      </c>
      <c r="O53" s="1"/>
      <c r="P53" s="1" t="s">
        <v>7</v>
      </c>
      <c r="Q53" s="1">
        <v>2019</v>
      </c>
      <c r="R53" s="3">
        <v>23634</v>
      </c>
      <c r="S53" s="57" t="s">
        <v>1478</v>
      </c>
      <c r="T53" s="3" t="s">
        <v>2715</v>
      </c>
      <c r="U53" s="1" t="s">
        <v>415</v>
      </c>
      <c r="V53" s="1" t="s">
        <v>9</v>
      </c>
    </row>
    <row r="54" spans="1:22" x14ac:dyDescent="0.3">
      <c r="A54" s="2">
        <v>94</v>
      </c>
      <c r="B54" s="2" t="s">
        <v>1465</v>
      </c>
      <c r="C54" s="2" t="s">
        <v>1462</v>
      </c>
      <c r="D54" s="2" t="s">
        <v>1462</v>
      </c>
      <c r="E54" s="2" t="s">
        <v>1465</v>
      </c>
      <c r="F54" s="2" t="s">
        <v>1332</v>
      </c>
      <c r="G54" s="2" t="s">
        <v>1383</v>
      </c>
      <c r="H54" s="2" t="s">
        <v>1384</v>
      </c>
      <c r="I54" s="2" t="s">
        <v>1332</v>
      </c>
      <c r="J54" s="1" t="s">
        <v>416</v>
      </c>
      <c r="K54" s="4">
        <v>1</v>
      </c>
      <c r="L54" s="4">
        <v>1</v>
      </c>
      <c r="M54" s="5" t="s">
        <v>1497</v>
      </c>
      <c r="N54" s="5" t="s">
        <v>1502</v>
      </c>
      <c r="O54" s="1"/>
      <c r="P54" s="1" t="s">
        <v>7</v>
      </c>
      <c r="Q54" s="1">
        <v>2019</v>
      </c>
      <c r="R54" s="3">
        <v>133851</v>
      </c>
      <c r="S54" s="57" t="s">
        <v>1478</v>
      </c>
      <c r="T54" s="3" t="s">
        <v>2718</v>
      </c>
      <c r="U54" s="1" t="s">
        <v>417</v>
      </c>
      <c r="V54" s="1" t="s">
        <v>9</v>
      </c>
    </row>
    <row r="55" spans="1:22" x14ac:dyDescent="0.3">
      <c r="A55" s="2">
        <v>95</v>
      </c>
      <c r="B55" s="2" t="s">
        <v>1465</v>
      </c>
      <c r="C55" s="2" t="s">
        <v>1462</v>
      </c>
      <c r="D55" s="2" t="s">
        <v>1455</v>
      </c>
      <c r="E55" s="2" t="s">
        <v>1452</v>
      </c>
      <c r="F55" s="2" t="s">
        <v>1332</v>
      </c>
      <c r="G55" s="2" t="s">
        <v>1383</v>
      </c>
      <c r="H55" s="2" t="s">
        <v>1331</v>
      </c>
      <c r="I55" s="2" t="s">
        <v>1332</v>
      </c>
      <c r="J55" s="1" t="s">
        <v>420</v>
      </c>
      <c r="K55" s="4">
        <v>1</v>
      </c>
      <c r="L55" s="4">
        <v>1</v>
      </c>
      <c r="M55" s="5" t="s">
        <v>1497</v>
      </c>
      <c r="N55" s="5" t="s">
        <v>2705</v>
      </c>
      <c r="O55" s="1"/>
      <c r="P55" s="1" t="s">
        <v>7</v>
      </c>
      <c r="Q55" s="1">
        <v>2019</v>
      </c>
      <c r="R55" s="3">
        <v>4200</v>
      </c>
      <c r="S55" s="57" t="s">
        <v>1478</v>
      </c>
      <c r="T55" s="3" t="s">
        <v>2720</v>
      </c>
      <c r="U55" s="1" t="s">
        <v>421</v>
      </c>
      <c r="V55" s="1" t="s">
        <v>9</v>
      </c>
    </row>
    <row r="56" spans="1:22" x14ac:dyDescent="0.3">
      <c r="A56" s="2">
        <v>96</v>
      </c>
      <c r="B56" s="2" t="s">
        <v>1465</v>
      </c>
      <c r="C56" s="2" t="s">
        <v>1462</v>
      </c>
      <c r="D56" s="2" t="s">
        <v>1436</v>
      </c>
      <c r="E56" s="2" t="s">
        <v>1452</v>
      </c>
      <c r="F56" s="2" t="s">
        <v>1332</v>
      </c>
      <c r="G56" s="2" t="s">
        <v>1383</v>
      </c>
      <c r="H56" s="2" t="s">
        <v>1361</v>
      </c>
      <c r="I56" s="2" t="s">
        <v>1332</v>
      </c>
      <c r="J56" s="1" t="s">
        <v>422</v>
      </c>
      <c r="K56" s="4">
        <v>1</v>
      </c>
      <c r="L56" s="4">
        <v>1</v>
      </c>
      <c r="M56" s="5" t="s">
        <v>1497</v>
      </c>
      <c r="N56" s="5" t="s">
        <v>2702</v>
      </c>
      <c r="O56" s="1"/>
      <c r="P56" s="1" t="s">
        <v>7</v>
      </c>
      <c r="Q56" s="1">
        <v>2019</v>
      </c>
      <c r="R56" s="3">
        <v>39600</v>
      </c>
      <c r="S56" s="57" t="s">
        <v>1478</v>
      </c>
      <c r="T56" s="3" t="s">
        <v>2713</v>
      </c>
      <c r="U56" s="1" t="s">
        <v>423</v>
      </c>
      <c r="V56" s="1" t="s">
        <v>9</v>
      </c>
    </row>
    <row r="57" spans="1:22" x14ac:dyDescent="0.3">
      <c r="A57" s="2">
        <v>8</v>
      </c>
      <c r="B57" s="2" t="s">
        <v>1465</v>
      </c>
      <c r="C57" s="2" t="s">
        <v>1462</v>
      </c>
      <c r="D57" s="2" t="s">
        <v>1456</v>
      </c>
      <c r="E57" s="2" t="s">
        <v>1452</v>
      </c>
      <c r="F57" s="2" t="s">
        <v>1332</v>
      </c>
      <c r="G57" s="2" t="s">
        <v>1383</v>
      </c>
      <c r="H57" s="2" t="s">
        <v>1337</v>
      </c>
      <c r="I57" s="2" t="s">
        <v>1332</v>
      </c>
      <c r="J57" s="1" t="s">
        <v>424</v>
      </c>
      <c r="K57" s="4">
        <v>1</v>
      </c>
      <c r="L57" s="4">
        <v>1</v>
      </c>
      <c r="M57" s="5"/>
      <c r="N57" s="5"/>
      <c r="O57" s="2" t="s">
        <v>1478</v>
      </c>
      <c r="P57" s="1" t="s">
        <v>7</v>
      </c>
      <c r="Q57" s="1">
        <v>2019</v>
      </c>
      <c r="R57" s="3">
        <v>201285</v>
      </c>
      <c r="S57" s="57" t="s">
        <v>1478</v>
      </c>
      <c r="T57" s="3" t="s">
        <v>1490</v>
      </c>
      <c r="U57" s="1" t="s">
        <v>425</v>
      </c>
      <c r="V57" s="1" t="s">
        <v>9</v>
      </c>
    </row>
    <row r="58" spans="1:22" x14ac:dyDescent="0.3">
      <c r="A58" s="2">
        <v>97</v>
      </c>
      <c r="B58" s="2" t="s">
        <v>1465</v>
      </c>
      <c r="C58" s="2" t="s">
        <v>1462</v>
      </c>
      <c r="D58" s="2" t="s">
        <v>1456</v>
      </c>
      <c r="E58" s="2" t="s">
        <v>1382</v>
      </c>
      <c r="F58" s="2" t="s">
        <v>1332</v>
      </c>
      <c r="G58" s="2" t="s">
        <v>1383</v>
      </c>
      <c r="H58" s="2" t="s">
        <v>1338</v>
      </c>
      <c r="I58" s="2" t="s">
        <v>1332</v>
      </c>
      <c r="J58" s="1" t="s">
        <v>426</v>
      </c>
      <c r="K58" s="4">
        <v>1</v>
      </c>
      <c r="L58" s="4">
        <v>1</v>
      </c>
      <c r="M58" s="5"/>
      <c r="N58" s="5"/>
      <c r="O58" s="1"/>
      <c r="P58" s="1" t="s">
        <v>7</v>
      </c>
      <c r="Q58" s="1">
        <v>2019</v>
      </c>
      <c r="R58" s="3">
        <v>67434</v>
      </c>
      <c r="S58" s="57" t="s">
        <v>1478</v>
      </c>
      <c r="T58" s="3" t="s">
        <v>2729</v>
      </c>
      <c r="U58" s="1" t="s">
        <v>427</v>
      </c>
      <c r="V58" s="1" t="s">
        <v>9</v>
      </c>
    </row>
    <row r="59" spans="1:22" x14ac:dyDescent="0.3">
      <c r="A59" s="2">
        <v>107</v>
      </c>
      <c r="B59" s="2" t="s">
        <v>1464</v>
      </c>
      <c r="C59" s="2" t="s">
        <v>1461</v>
      </c>
      <c r="D59" s="2" t="s">
        <v>1452</v>
      </c>
      <c r="E59" s="2" t="s">
        <v>1452</v>
      </c>
      <c r="F59" s="2" t="s">
        <v>1332</v>
      </c>
      <c r="G59" s="2" t="s">
        <v>1386</v>
      </c>
      <c r="H59" s="2" t="s">
        <v>1349</v>
      </c>
      <c r="I59" s="2" t="s">
        <v>1332</v>
      </c>
      <c r="J59" s="1" t="s">
        <v>480</v>
      </c>
      <c r="K59" s="4">
        <v>1</v>
      </c>
      <c r="L59" s="4">
        <v>1</v>
      </c>
      <c r="M59" s="5" t="s">
        <v>1497</v>
      </c>
      <c r="N59" s="5" t="s">
        <v>1500</v>
      </c>
      <c r="O59" s="1"/>
      <c r="P59" s="1" t="s">
        <v>7</v>
      </c>
      <c r="Q59" s="1">
        <v>2019</v>
      </c>
      <c r="R59" s="3">
        <v>1677</v>
      </c>
      <c r="S59" s="57" t="s">
        <v>1479</v>
      </c>
      <c r="T59" s="3" t="s">
        <v>2715</v>
      </c>
      <c r="U59" s="1" t="s">
        <v>481</v>
      </c>
      <c r="V59" s="1" t="s">
        <v>9</v>
      </c>
    </row>
    <row r="60" spans="1:22" x14ac:dyDescent="0.3">
      <c r="A60" s="2">
        <v>108</v>
      </c>
      <c r="B60" s="2" t="s">
        <v>1464</v>
      </c>
      <c r="C60" s="2" t="s">
        <v>1461</v>
      </c>
      <c r="D60" s="2" t="s">
        <v>1462</v>
      </c>
      <c r="E60" s="2" t="s">
        <v>1465</v>
      </c>
      <c r="F60" s="2" t="s">
        <v>1332</v>
      </c>
      <c r="G60" s="2" t="s">
        <v>1386</v>
      </c>
      <c r="H60" s="2" t="s">
        <v>1384</v>
      </c>
      <c r="I60" s="2" t="s">
        <v>1332</v>
      </c>
      <c r="J60" s="1" t="s">
        <v>484</v>
      </c>
      <c r="K60" s="4">
        <v>1</v>
      </c>
      <c r="L60" s="4">
        <v>1</v>
      </c>
      <c r="M60" s="5" t="s">
        <v>1497</v>
      </c>
      <c r="N60" s="5" t="s">
        <v>1502</v>
      </c>
      <c r="O60" s="1"/>
      <c r="P60" s="1" t="s">
        <v>7</v>
      </c>
      <c r="Q60" s="1">
        <v>2019</v>
      </c>
      <c r="R60" s="3">
        <v>2552636</v>
      </c>
      <c r="S60" s="57" t="s">
        <v>1479</v>
      </c>
      <c r="T60" s="3" t="s">
        <v>2718</v>
      </c>
      <c r="U60" s="1" t="s">
        <v>485</v>
      </c>
      <c r="V60" s="1" t="s">
        <v>9</v>
      </c>
    </row>
    <row r="61" spans="1:22" x14ac:dyDescent="0.3">
      <c r="A61" s="2">
        <v>109</v>
      </c>
      <c r="B61" s="2" t="s">
        <v>1464</v>
      </c>
      <c r="C61" s="2" t="s">
        <v>1461</v>
      </c>
      <c r="D61" s="2" t="s">
        <v>1455</v>
      </c>
      <c r="E61" s="2" t="s">
        <v>1452</v>
      </c>
      <c r="F61" s="2" t="s">
        <v>1332</v>
      </c>
      <c r="G61" s="2" t="s">
        <v>1386</v>
      </c>
      <c r="H61" s="2" t="s">
        <v>1331</v>
      </c>
      <c r="I61" s="2" t="s">
        <v>1332</v>
      </c>
      <c r="J61" s="1" t="s">
        <v>488</v>
      </c>
      <c r="K61" s="4">
        <v>1</v>
      </c>
      <c r="L61" s="4">
        <v>1</v>
      </c>
      <c r="M61" s="5" t="s">
        <v>1497</v>
      </c>
      <c r="N61" s="5" t="s">
        <v>2705</v>
      </c>
      <c r="O61" s="1"/>
      <c r="P61" s="1" t="s">
        <v>7</v>
      </c>
      <c r="Q61" s="1">
        <v>2019</v>
      </c>
      <c r="R61" s="3">
        <v>9203</v>
      </c>
      <c r="S61" s="57" t="s">
        <v>1479</v>
      </c>
      <c r="T61" s="3" t="s">
        <v>2720</v>
      </c>
      <c r="U61" s="1" t="s">
        <v>489</v>
      </c>
      <c r="V61" s="1" t="s">
        <v>9</v>
      </c>
    </row>
    <row r="62" spans="1:22" x14ac:dyDescent="0.3">
      <c r="A62" s="2">
        <v>9</v>
      </c>
      <c r="B62" s="2" t="s">
        <v>1464</v>
      </c>
      <c r="C62" s="2" t="s">
        <v>1461</v>
      </c>
      <c r="D62" s="2" t="s">
        <v>1456</v>
      </c>
      <c r="E62" s="2" t="s">
        <v>1452</v>
      </c>
      <c r="F62" s="2" t="s">
        <v>1332</v>
      </c>
      <c r="G62" s="2" t="s">
        <v>1386</v>
      </c>
      <c r="H62" s="2" t="s">
        <v>1337</v>
      </c>
      <c r="I62" s="2" t="s">
        <v>1332</v>
      </c>
      <c r="J62" s="1" t="s">
        <v>492</v>
      </c>
      <c r="K62" s="4">
        <v>1</v>
      </c>
      <c r="L62" s="4">
        <v>1</v>
      </c>
      <c r="M62" s="5"/>
      <c r="N62" s="5"/>
      <c r="O62" s="2" t="s">
        <v>1479</v>
      </c>
      <c r="P62" s="1" t="s">
        <v>7</v>
      </c>
      <c r="Q62" s="1">
        <v>2019</v>
      </c>
      <c r="R62" s="3">
        <v>2563516</v>
      </c>
      <c r="S62" s="57" t="s">
        <v>1479</v>
      </c>
      <c r="T62" s="3" t="s">
        <v>1490</v>
      </c>
      <c r="U62" s="1" t="s">
        <v>493</v>
      </c>
      <c r="V62" s="1" t="s">
        <v>9</v>
      </c>
    </row>
    <row r="63" spans="1:22" x14ac:dyDescent="0.3">
      <c r="A63" s="2">
        <v>110</v>
      </c>
      <c r="B63" s="2" t="s">
        <v>1464</v>
      </c>
      <c r="C63" s="2" t="s">
        <v>1461</v>
      </c>
      <c r="D63" s="2" t="s">
        <v>1456</v>
      </c>
      <c r="E63" s="2" t="s">
        <v>1382</v>
      </c>
      <c r="F63" s="2" t="s">
        <v>1332</v>
      </c>
      <c r="G63" s="2" t="s">
        <v>1386</v>
      </c>
      <c r="H63" s="2" t="s">
        <v>1338</v>
      </c>
      <c r="I63" s="2" t="s">
        <v>1332</v>
      </c>
      <c r="J63" s="1" t="s">
        <v>496</v>
      </c>
      <c r="K63" s="4">
        <v>1</v>
      </c>
      <c r="L63" s="4">
        <v>1</v>
      </c>
      <c r="M63" s="5"/>
      <c r="N63" s="5"/>
      <c r="O63" s="1"/>
      <c r="P63" s="1" t="s">
        <v>7</v>
      </c>
      <c r="Q63" s="1">
        <v>2019</v>
      </c>
      <c r="R63" s="3">
        <v>10879</v>
      </c>
      <c r="S63" s="57" t="s">
        <v>1479</v>
      </c>
      <c r="T63" s="3" t="s">
        <v>2729</v>
      </c>
      <c r="U63" s="1" t="s">
        <v>497</v>
      </c>
      <c r="V63" s="1" t="s">
        <v>9</v>
      </c>
    </row>
    <row r="64" spans="1:22" x14ac:dyDescent="0.3">
      <c r="A64" s="2">
        <v>145</v>
      </c>
      <c r="B64" s="2" t="s">
        <v>1454</v>
      </c>
      <c r="C64" s="2" t="s">
        <v>1465</v>
      </c>
      <c r="D64" s="2" t="s">
        <v>1452</v>
      </c>
      <c r="E64" s="2" t="s">
        <v>1452</v>
      </c>
      <c r="F64" s="2" t="s">
        <v>1332</v>
      </c>
      <c r="G64" s="2" t="s">
        <v>1399</v>
      </c>
      <c r="H64" s="2" t="s">
        <v>1349</v>
      </c>
      <c r="I64" s="2" t="s">
        <v>1332</v>
      </c>
      <c r="J64" s="1" t="s">
        <v>678</v>
      </c>
      <c r="K64" s="4">
        <v>1</v>
      </c>
      <c r="L64" s="4">
        <v>1</v>
      </c>
      <c r="M64" s="5" t="s">
        <v>1497</v>
      </c>
      <c r="N64" s="5" t="s">
        <v>1500</v>
      </c>
      <c r="O64" s="1"/>
      <c r="P64" s="1" t="s">
        <v>7</v>
      </c>
      <c r="Q64" s="1">
        <v>2019</v>
      </c>
      <c r="R64" s="3">
        <v>3658938</v>
      </c>
      <c r="S64" s="3" t="s">
        <v>1485</v>
      </c>
      <c r="T64" s="3" t="s">
        <v>2715</v>
      </c>
      <c r="U64" s="1" t="s">
        <v>679</v>
      </c>
      <c r="V64" s="1" t="s">
        <v>9</v>
      </c>
    </row>
    <row r="65" spans="1:22" x14ac:dyDescent="0.3">
      <c r="A65" s="2">
        <v>146</v>
      </c>
      <c r="B65" s="2" t="s">
        <v>1454</v>
      </c>
      <c r="C65" s="2" t="s">
        <v>1465</v>
      </c>
      <c r="D65" s="2" t="s">
        <v>1462</v>
      </c>
      <c r="E65" s="2" t="s">
        <v>1455</v>
      </c>
      <c r="F65" s="2" t="s">
        <v>1332</v>
      </c>
      <c r="G65" s="2" t="s">
        <v>1399</v>
      </c>
      <c r="H65" s="2" t="s">
        <v>1355</v>
      </c>
      <c r="I65" s="2" t="s">
        <v>1332</v>
      </c>
      <c r="J65" s="1" t="s">
        <v>685</v>
      </c>
      <c r="K65" s="4">
        <v>1</v>
      </c>
      <c r="L65" s="4">
        <v>1</v>
      </c>
      <c r="M65" s="5" t="s">
        <v>1497</v>
      </c>
      <c r="N65" s="5" t="s">
        <v>1503</v>
      </c>
      <c r="O65" s="1"/>
      <c r="P65" s="1" t="s">
        <v>7</v>
      </c>
      <c r="Q65" s="1">
        <v>2019</v>
      </c>
      <c r="R65" s="3">
        <v>11674502</v>
      </c>
      <c r="S65" s="3" t="s">
        <v>1485</v>
      </c>
      <c r="T65" s="3" t="s">
        <v>2718</v>
      </c>
      <c r="U65" s="1" t="s">
        <v>686</v>
      </c>
      <c r="V65" s="1" t="s">
        <v>9</v>
      </c>
    </row>
    <row r="66" spans="1:22" x14ac:dyDescent="0.3">
      <c r="A66" s="2">
        <v>147</v>
      </c>
      <c r="B66" s="2" t="s">
        <v>1454</v>
      </c>
      <c r="C66" s="2" t="s">
        <v>1465</v>
      </c>
      <c r="D66" s="2" t="s">
        <v>1455</v>
      </c>
      <c r="E66" s="2" t="s">
        <v>1452</v>
      </c>
      <c r="F66" s="2" t="s">
        <v>1332</v>
      </c>
      <c r="G66" s="2" t="s">
        <v>1399</v>
      </c>
      <c r="H66" s="2" t="s">
        <v>1331</v>
      </c>
      <c r="I66" s="2" t="s">
        <v>1332</v>
      </c>
      <c r="J66" s="1" t="s">
        <v>695</v>
      </c>
      <c r="K66" s="4">
        <v>1</v>
      </c>
      <c r="L66" s="4">
        <v>1</v>
      </c>
      <c r="M66" s="5" t="s">
        <v>1497</v>
      </c>
      <c r="N66" s="5" t="s">
        <v>2705</v>
      </c>
      <c r="O66" s="1"/>
      <c r="P66" s="1" t="s">
        <v>7</v>
      </c>
      <c r="Q66" s="1">
        <v>2019</v>
      </c>
      <c r="R66" s="3">
        <v>10638407</v>
      </c>
      <c r="S66" s="3" t="s">
        <v>1485</v>
      </c>
      <c r="T66" s="3" t="s">
        <v>2720</v>
      </c>
      <c r="U66" s="1" t="s">
        <v>696</v>
      </c>
      <c r="V66" s="1" t="s">
        <v>9</v>
      </c>
    </row>
    <row r="67" spans="1:22" x14ac:dyDescent="0.3">
      <c r="A67" s="2">
        <v>151</v>
      </c>
      <c r="B67" s="2" t="s">
        <v>1454</v>
      </c>
      <c r="C67" s="2" t="s">
        <v>1465</v>
      </c>
      <c r="D67" s="2" t="s">
        <v>1436</v>
      </c>
      <c r="E67" s="2" t="s">
        <v>1452</v>
      </c>
      <c r="F67" s="2" t="s">
        <v>1332</v>
      </c>
      <c r="G67" s="2" t="s">
        <v>1399</v>
      </c>
      <c r="H67" s="2" t="s">
        <v>1361</v>
      </c>
      <c r="I67" s="2" t="s">
        <v>1332</v>
      </c>
      <c r="J67" s="1" t="s">
        <v>714</v>
      </c>
      <c r="K67" s="4">
        <v>1</v>
      </c>
      <c r="L67" s="4">
        <v>1</v>
      </c>
      <c r="M67" s="5" t="s">
        <v>1497</v>
      </c>
      <c r="N67" s="5" t="s">
        <v>2702</v>
      </c>
      <c r="O67" s="1"/>
      <c r="P67" s="1" t="s">
        <v>7</v>
      </c>
      <c r="Q67" s="1">
        <v>2019</v>
      </c>
      <c r="R67" s="3">
        <v>5229448</v>
      </c>
      <c r="S67" s="3" t="s">
        <v>1485</v>
      </c>
      <c r="T67" s="3" t="s">
        <v>2713</v>
      </c>
      <c r="U67" s="1" t="s">
        <v>715</v>
      </c>
      <c r="V67" s="1" t="s">
        <v>9</v>
      </c>
    </row>
    <row r="68" spans="1:22" x14ac:dyDescent="0.3">
      <c r="A68" s="2">
        <v>23</v>
      </c>
      <c r="B68" s="2" t="s">
        <v>1454</v>
      </c>
      <c r="C68" s="2" t="s">
        <v>1465</v>
      </c>
      <c r="D68" s="2" t="s">
        <v>1456</v>
      </c>
      <c r="E68" s="2" t="s">
        <v>1452</v>
      </c>
      <c r="F68" s="2" t="s">
        <v>1332</v>
      </c>
      <c r="G68" s="2" t="s">
        <v>1399</v>
      </c>
      <c r="H68" s="2" t="s">
        <v>1337</v>
      </c>
      <c r="I68" s="2" t="s">
        <v>1332</v>
      </c>
      <c r="J68" s="1" t="s">
        <v>725</v>
      </c>
      <c r="K68" s="4">
        <v>1</v>
      </c>
      <c r="L68" s="4">
        <v>1</v>
      </c>
      <c r="M68" s="5"/>
      <c r="N68" s="5"/>
      <c r="O68" s="1"/>
      <c r="P68" s="1" t="s">
        <v>7</v>
      </c>
      <c r="Q68" s="1">
        <v>2019</v>
      </c>
      <c r="R68" s="3">
        <v>32234936</v>
      </c>
      <c r="S68" s="3" t="s">
        <v>1485</v>
      </c>
      <c r="T68" s="3" t="s">
        <v>1490</v>
      </c>
      <c r="U68" s="1" t="s">
        <v>726</v>
      </c>
      <c r="V68" s="1" t="s">
        <v>9</v>
      </c>
    </row>
    <row r="69" spans="1:22" x14ac:dyDescent="0.3">
      <c r="A69" s="2">
        <v>12</v>
      </c>
      <c r="B69" s="2" t="s">
        <v>1454</v>
      </c>
      <c r="C69" s="2" t="s">
        <v>1454</v>
      </c>
      <c r="D69" s="2" t="s">
        <v>1456</v>
      </c>
      <c r="E69" s="2" t="s">
        <v>1452</v>
      </c>
      <c r="F69" s="2" t="s">
        <v>1332</v>
      </c>
      <c r="G69" s="2" t="s">
        <v>1404</v>
      </c>
      <c r="H69" s="2" t="s">
        <v>1337</v>
      </c>
      <c r="I69" s="2" t="s">
        <v>1332</v>
      </c>
      <c r="J69" s="1" t="s">
        <v>748</v>
      </c>
      <c r="K69" s="4">
        <v>1</v>
      </c>
      <c r="L69" s="4">
        <v>1</v>
      </c>
      <c r="M69" s="5"/>
      <c r="N69" s="5"/>
      <c r="O69" s="2" t="s">
        <v>1485</v>
      </c>
      <c r="P69" s="1" t="s">
        <v>7</v>
      </c>
      <c r="Q69" s="1">
        <v>2019</v>
      </c>
      <c r="R69" s="3">
        <v>32169757</v>
      </c>
      <c r="S69" s="3" t="s">
        <v>1485</v>
      </c>
      <c r="T69" s="3" t="s">
        <v>1490</v>
      </c>
      <c r="U69" s="1" t="s">
        <v>749</v>
      </c>
      <c r="V69" s="1" t="s">
        <v>9</v>
      </c>
    </row>
    <row r="70" spans="1:22" x14ac:dyDescent="0.3">
      <c r="A70" s="2">
        <v>154</v>
      </c>
      <c r="B70" s="2" t="s">
        <v>1454</v>
      </c>
      <c r="C70" s="2" t="s">
        <v>1465</v>
      </c>
      <c r="D70" s="2" t="s">
        <v>1456</v>
      </c>
      <c r="E70" s="2" t="s">
        <v>1382</v>
      </c>
      <c r="F70" s="2" t="s">
        <v>1332</v>
      </c>
      <c r="G70" s="2" t="s">
        <v>1399</v>
      </c>
      <c r="H70" s="2" t="s">
        <v>1338</v>
      </c>
      <c r="I70" s="2" t="s">
        <v>1332</v>
      </c>
      <c r="J70" s="1" t="s">
        <v>739</v>
      </c>
      <c r="K70" s="4"/>
      <c r="L70" s="4"/>
      <c r="M70" s="5"/>
      <c r="N70" s="5"/>
      <c r="O70" s="1"/>
      <c r="P70" s="1" t="s">
        <v>7</v>
      </c>
      <c r="Q70" s="1">
        <v>2019</v>
      </c>
      <c r="R70" s="3">
        <v>20560432</v>
      </c>
      <c r="S70" s="3" t="s">
        <v>1485</v>
      </c>
      <c r="T70" s="3" t="s">
        <v>2729</v>
      </c>
      <c r="U70" s="1" t="s">
        <v>740</v>
      </c>
      <c r="V70" s="1" t="s">
        <v>9</v>
      </c>
    </row>
    <row r="71" spans="1:22" x14ac:dyDescent="0.3">
      <c r="A71" s="2">
        <v>143</v>
      </c>
      <c r="B71" s="2" t="s">
        <v>1454</v>
      </c>
      <c r="C71" s="2" t="s">
        <v>1465</v>
      </c>
      <c r="D71" s="2" t="s">
        <v>1451</v>
      </c>
      <c r="E71" s="2" t="s">
        <v>1452</v>
      </c>
      <c r="F71" s="2" t="s">
        <v>1332</v>
      </c>
      <c r="G71" s="2" t="s">
        <v>1399</v>
      </c>
      <c r="H71" s="2" t="s">
        <v>1340</v>
      </c>
      <c r="I71" s="2" t="s">
        <v>1332</v>
      </c>
      <c r="J71" s="1" t="s">
        <v>667</v>
      </c>
      <c r="K71" s="4">
        <v>1</v>
      </c>
      <c r="L71" s="4">
        <v>1</v>
      </c>
      <c r="M71" s="5" t="s">
        <v>1497</v>
      </c>
      <c r="N71" s="5" t="s">
        <v>1499</v>
      </c>
      <c r="O71" s="3">
        <f>SUM(R69:R72)</f>
        <v>55668197</v>
      </c>
      <c r="P71" s="1" t="s">
        <v>7</v>
      </c>
      <c r="Q71" s="1">
        <v>2019</v>
      </c>
      <c r="R71" s="3">
        <v>1033639</v>
      </c>
      <c r="S71" s="3" t="s">
        <v>1485</v>
      </c>
      <c r="T71" s="3" t="s">
        <v>2714</v>
      </c>
      <c r="U71" s="1" t="s">
        <v>668</v>
      </c>
      <c r="V71" s="1" t="s">
        <v>9</v>
      </c>
    </row>
    <row r="72" spans="1:22" x14ac:dyDescent="0.3">
      <c r="A72" s="2">
        <v>22</v>
      </c>
      <c r="B72" s="2" t="s">
        <v>1454</v>
      </c>
      <c r="C72" s="2" t="s">
        <v>1465</v>
      </c>
      <c r="D72" s="2" t="s">
        <v>1458</v>
      </c>
      <c r="E72" s="2" t="s">
        <v>1333</v>
      </c>
      <c r="F72" s="2" t="s">
        <v>1332</v>
      </c>
      <c r="G72" s="2" t="s">
        <v>1399</v>
      </c>
      <c r="H72" s="2" t="s">
        <v>1401</v>
      </c>
      <c r="I72" s="2" t="s">
        <v>1332</v>
      </c>
      <c r="J72" s="1" t="s">
        <v>704</v>
      </c>
      <c r="K72" s="4"/>
      <c r="L72" s="4"/>
      <c r="M72" s="5"/>
      <c r="N72" s="5"/>
      <c r="O72" s="1"/>
      <c r="P72" s="1" t="s">
        <v>7</v>
      </c>
      <c r="Q72" s="1">
        <v>2019</v>
      </c>
      <c r="R72" s="3">
        <v>1904369</v>
      </c>
      <c r="S72" s="3" t="s">
        <v>1485</v>
      </c>
      <c r="T72" s="3" t="s">
        <v>2748</v>
      </c>
      <c r="U72" s="1" t="s">
        <v>705</v>
      </c>
      <c r="V72" s="1" t="s">
        <v>9</v>
      </c>
    </row>
    <row r="73" spans="1:22" x14ac:dyDescent="0.3">
      <c r="A73" s="2">
        <v>152</v>
      </c>
      <c r="B73" s="2" t="s">
        <v>1454</v>
      </c>
      <c r="C73" s="2" t="s">
        <v>1465</v>
      </c>
      <c r="D73" s="2" t="s">
        <v>1436</v>
      </c>
      <c r="E73" s="2" t="s">
        <v>1457</v>
      </c>
      <c r="F73" s="2" t="s">
        <v>1332</v>
      </c>
      <c r="G73" s="2" t="s">
        <v>1399</v>
      </c>
      <c r="H73" s="2" t="s">
        <v>1362</v>
      </c>
      <c r="I73" s="2" t="s">
        <v>1332</v>
      </c>
      <c r="J73" s="1" t="s">
        <v>721</v>
      </c>
      <c r="K73" s="4"/>
      <c r="L73" s="4"/>
      <c r="M73" s="5"/>
      <c r="N73" s="5"/>
      <c r="O73" s="1"/>
      <c r="P73" s="1" t="s">
        <v>7</v>
      </c>
      <c r="Q73" s="1">
        <v>2019</v>
      </c>
      <c r="R73" s="3">
        <v>972084</v>
      </c>
      <c r="S73" s="3" t="s">
        <v>1485</v>
      </c>
      <c r="T73" s="3" t="s">
        <v>2740</v>
      </c>
      <c r="U73" s="1" t="s">
        <v>722</v>
      </c>
      <c r="V73" s="1" t="s">
        <v>9</v>
      </c>
    </row>
    <row r="74" spans="1:22" x14ac:dyDescent="0.3">
      <c r="A74" s="2">
        <v>148</v>
      </c>
      <c r="B74" s="2" t="s">
        <v>1454</v>
      </c>
      <c r="C74" s="2" t="s">
        <v>1465</v>
      </c>
      <c r="D74" s="2" t="s">
        <v>1455</v>
      </c>
      <c r="E74" s="2" t="s">
        <v>1433</v>
      </c>
      <c r="F74" s="2" t="s">
        <v>1332</v>
      </c>
      <c r="G74" s="2" t="s">
        <v>1399</v>
      </c>
      <c r="H74" s="2" t="s">
        <v>1357</v>
      </c>
      <c r="I74" s="2" t="s">
        <v>1332</v>
      </c>
      <c r="J74" s="1" t="s">
        <v>702</v>
      </c>
      <c r="K74" s="4"/>
      <c r="L74" s="4"/>
      <c r="M74" s="5"/>
      <c r="N74" s="5"/>
      <c r="O74" s="1"/>
      <c r="P74" s="1" t="s">
        <v>7</v>
      </c>
      <c r="Q74" s="1">
        <v>2019</v>
      </c>
      <c r="R74" s="3">
        <v>7761954</v>
      </c>
      <c r="S74" s="3" t="s">
        <v>1485</v>
      </c>
      <c r="T74" s="3" t="s">
        <v>2741</v>
      </c>
      <c r="U74" s="1" t="s">
        <v>703</v>
      </c>
      <c r="V74" s="1" t="s">
        <v>9</v>
      </c>
    </row>
    <row r="75" spans="1:22" x14ac:dyDescent="0.3">
      <c r="A75" s="2">
        <v>144</v>
      </c>
      <c r="B75" s="2" t="s">
        <v>1454</v>
      </c>
      <c r="C75" s="2" t="s">
        <v>1465</v>
      </c>
      <c r="D75" s="2" t="s">
        <v>1451</v>
      </c>
      <c r="E75" s="2" t="s">
        <v>1433</v>
      </c>
      <c r="F75" s="2" t="s">
        <v>1332</v>
      </c>
      <c r="G75" s="2" t="s">
        <v>1399</v>
      </c>
      <c r="H75" s="2" t="s">
        <v>1400</v>
      </c>
      <c r="I75" s="2" t="s">
        <v>1332</v>
      </c>
      <c r="J75" s="1" t="s">
        <v>676</v>
      </c>
      <c r="K75" s="4"/>
      <c r="L75" s="4"/>
      <c r="M75" s="5"/>
      <c r="N75" s="5"/>
      <c r="O75" s="1"/>
      <c r="P75" s="1" t="s">
        <v>7</v>
      </c>
      <c r="Q75" s="1">
        <v>2019</v>
      </c>
      <c r="R75" s="3">
        <v>52906</v>
      </c>
      <c r="S75" s="3" t="s">
        <v>1485</v>
      </c>
      <c r="T75" s="3" t="s">
        <v>2746</v>
      </c>
      <c r="U75" s="1" t="s">
        <v>677</v>
      </c>
      <c r="V75" s="1" t="s">
        <v>9</v>
      </c>
    </row>
    <row r="76" spans="1:22" x14ac:dyDescent="0.3">
      <c r="A76" s="2">
        <v>150</v>
      </c>
      <c r="B76" s="2" t="s">
        <v>1454</v>
      </c>
      <c r="C76" s="2" t="s">
        <v>1465</v>
      </c>
      <c r="D76" s="2" t="s">
        <v>1333</v>
      </c>
      <c r="E76" s="2" t="s">
        <v>1468</v>
      </c>
      <c r="F76" s="2" t="s">
        <v>1332</v>
      </c>
      <c r="G76" s="2" t="s">
        <v>1399</v>
      </c>
      <c r="H76" s="2" t="s">
        <v>1403</v>
      </c>
      <c r="I76" s="2" t="s">
        <v>1332</v>
      </c>
      <c r="J76" s="1" t="s">
        <v>712</v>
      </c>
      <c r="K76" s="4"/>
      <c r="L76" s="4"/>
      <c r="M76" s="5"/>
      <c r="N76" s="5"/>
      <c r="O76" s="1"/>
      <c r="P76" s="1" t="s">
        <v>7</v>
      </c>
      <c r="Q76" s="1">
        <v>2019</v>
      </c>
      <c r="R76" s="3">
        <v>980732</v>
      </c>
      <c r="S76" s="3" t="s">
        <v>1485</v>
      </c>
      <c r="T76" s="3" t="s">
        <v>2749</v>
      </c>
      <c r="U76" s="1" t="s">
        <v>713</v>
      </c>
      <c r="V76" s="1" t="s">
        <v>9</v>
      </c>
    </row>
    <row r="77" spans="1:22" x14ac:dyDescent="0.3">
      <c r="A77" s="2">
        <v>149</v>
      </c>
      <c r="B77" s="2" t="s">
        <v>1454</v>
      </c>
      <c r="C77" s="2" t="s">
        <v>1465</v>
      </c>
      <c r="D77" s="2" t="s">
        <v>1459</v>
      </c>
      <c r="E77" s="2" t="s">
        <v>1333</v>
      </c>
      <c r="F77" s="2" t="s">
        <v>1332</v>
      </c>
      <c r="G77" s="2" t="s">
        <v>1399</v>
      </c>
      <c r="H77" s="2" t="s">
        <v>1402</v>
      </c>
      <c r="I77" s="2" t="s">
        <v>1332</v>
      </c>
      <c r="J77" s="1" t="s">
        <v>706</v>
      </c>
      <c r="K77" s="4"/>
      <c r="L77" s="4"/>
      <c r="M77" s="5"/>
      <c r="N77" s="5"/>
      <c r="O77" s="1"/>
      <c r="P77" s="1" t="s">
        <v>7</v>
      </c>
      <c r="Q77" s="1">
        <v>2019</v>
      </c>
      <c r="R77" s="3">
        <v>41734776</v>
      </c>
      <c r="S77" s="3" t="s">
        <v>1485</v>
      </c>
      <c r="T77" s="3" t="s">
        <v>2750</v>
      </c>
      <c r="U77" s="1" t="s">
        <v>707</v>
      </c>
      <c r="V77" s="1" t="s">
        <v>9</v>
      </c>
    </row>
    <row r="78" spans="1:22" x14ac:dyDescent="0.3">
      <c r="A78" s="2">
        <v>153</v>
      </c>
      <c r="B78" s="2" t="s">
        <v>1454</v>
      </c>
      <c r="C78" s="2" t="s">
        <v>1465</v>
      </c>
      <c r="D78" s="2" t="s">
        <v>1433</v>
      </c>
      <c r="E78" s="2" t="s">
        <v>1452</v>
      </c>
      <c r="F78" s="2" t="s">
        <v>1332</v>
      </c>
      <c r="G78" s="2" t="s">
        <v>1399</v>
      </c>
      <c r="H78" s="2" t="s">
        <v>1363</v>
      </c>
      <c r="I78" s="2" t="s">
        <v>1332</v>
      </c>
      <c r="J78" s="1" t="s">
        <v>723</v>
      </c>
      <c r="K78" s="4"/>
      <c r="L78" s="4"/>
      <c r="M78" s="5"/>
      <c r="N78" s="5"/>
      <c r="O78" s="1"/>
      <c r="P78" s="1" t="s">
        <v>7</v>
      </c>
      <c r="Q78" s="1">
        <v>2019</v>
      </c>
      <c r="R78" s="3">
        <v>28377748</v>
      </c>
      <c r="S78" s="3" t="s">
        <v>1485</v>
      </c>
      <c r="T78" s="3" t="s">
        <v>2745</v>
      </c>
      <c r="U78" s="1" t="s">
        <v>724</v>
      </c>
      <c r="V78" s="1" t="s">
        <v>9</v>
      </c>
    </row>
    <row r="79" spans="1:22" x14ac:dyDescent="0.3">
      <c r="A79" s="2">
        <v>29</v>
      </c>
      <c r="B79" s="2" t="s">
        <v>1454</v>
      </c>
      <c r="C79" s="2" t="s">
        <v>1467</v>
      </c>
      <c r="D79" s="2" t="s">
        <v>1462</v>
      </c>
      <c r="E79" s="2" t="s">
        <v>1465</v>
      </c>
      <c r="F79" s="2" t="s">
        <v>1332</v>
      </c>
      <c r="G79" s="2" t="s">
        <v>1405</v>
      </c>
      <c r="H79" s="2" t="s">
        <v>1384</v>
      </c>
      <c r="I79" s="2" t="s">
        <v>1332</v>
      </c>
      <c r="J79" s="1" t="s">
        <v>750</v>
      </c>
      <c r="K79" s="4">
        <v>1</v>
      </c>
      <c r="L79" s="4">
        <v>1</v>
      </c>
      <c r="M79" s="5" t="s">
        <v>1497</v>
      </c>
      <c r="N79" s="5" t="s">
        <v>1502</v>
      </c>
      <c r="O79" s="1"/>
      <c r="P79" s="1" t="s">
        <v>7</v>
      </c>
      <c r="Q79" s="1">
        <v>2019</v>
      </c>
      <c r="R79" s="3">
        <v>8451852</v>
      </c>
      <c r="S79" s="57" t="s">
        <v>1481</v>
      </c>
      <c r="T79" s="3" t="s">
        <v>2718</v>
      </c>
      <c r="U79" s="1" t="s">
        <v>751</v>
      </c>
      <c r="V79" s="1" t="s">
        <v>9</v>
      </c>
    </row>
    <row r="80" spans="1:22" x14ac:dyDescent="0.3">
      <c r="A80" s="2">
        <v>16</v>
      </c>
      <c r="B80" s="2" t="s">
        <v>1454</v>
      </c>
      <c r="C80" s="2" t="s">
        <v>1467</v>
      </c>
      <c r="D80" s="2" t="s">
        <v>1462</v>
      </c>
      <c r="E80" s="2" t="s">
        <v>1456</v>
      </c>
      <c r="F80" s="2" t="s">
        <v>1332</v>
      </c>
      <c r="G80" s="2" t="s">
        <v>1405</v>
      </c>
      <c r="H80" s="2" t="s">
        <v>1377</v>
      </c>
      <c r="I80" s="2" t="s">
        <v>1332</v>
      </c>
      <c r="J80" s="1" t="s">
        <v>758</v>
      </c>
      <c r="K80" s="4">
        <v>1</v>
      </c>
      <c r="L80" s="4">
        <v>1</v>
      </c>
      <c r="M80" s="5"/>
      <c r="N80" s="5"/>
      <c r="O80" s="2" t="s">
        <v>1481</v>
      </c>
      <c r="P80" s="1" t="s">
        <v>7</v>
      </c>
      <c r="Q80" s="1">
        <v>2019</v>
      </c>
      <c r="R80" s="3">
        <v>8451852</v>
      </c>
      <c r="S80" s="57" t="s">
        <v>1481</v>
      </c>
      <c r="T80" s="3" t="s">
        <v>1490</v>
      </c>
      <c r="U80" s="1" t="s">
        <v>759</v>
      </c>
      <c r="V80" s="1" t="s">
        <v>9</v>
      </c>
    </row>
    <row r="81" spans="1:22" x14ac:dyDescent="0.3">
      <c r="A81" s="2">
        <v>168</v>
      </c>
      <c r="B81" s="2" t="s">
        <v>1333</v>
      </c>
      <c r="C81" s="2" t="s">
        <v>1451</v>
      </c>
      <c r="D81" s="2" t="s">
        <v>1452</v>
      </c>
      <c r="E81" s="2" t="s">
        <v>1452</v>
      </c>
      <c r="F81" s="2" t="s">
        <v>1332</v>
      </c>
      <c r="G81" s="2" t="s">
        <v>1410</v>
      </c>
      <c r="H81" s="2" t="s">
        <v>1349</v>
      </c>
      <c r="I81" s="2" t="s">
        <v>1332</v>
      </c>
      <c r="J81" s="1" t="s">
        <v>835</v>
      </c>
      <c r="K81" s="4">
        <v>1</v>
      </c>
      <c r="L81" s="4">
        <v>1</v>
      </c>
      <c r="M81" s="5" t="s">
        <v>1497</v>
      </c>
      <c r="N81" s="5" t="s">
        <v>1500</v>
      </c>
      <c r="O81" s="1"/>
      <c r="P81" s="1" t="s">
        <v>7</v>
      </c>
      <c r="Q81" s="1">
        <v>2019</v>
      </c>
      <c r="R81" s="3">
        <v>881993</v>
      </c>
      <c r="S81" s="3" t="s">
        <v>1484</v>
      </c>
      <c r="T81" s="3" t="s">
        <v>2715</v>
      </c>
      <c r="U81" s="1" t="s">
        <v>836</v>
      </c>
      <c r="V81" s="1" t="s">
        <v>9</v>
      </c>
    </row>
    <row r="82" spans="1:22" x14ac:dyDescent="0.3">
      <c r="A82" s="2">
        <v>169</v>
      </c>
      <c r="B82" s="2" t="s">
        <v>1333</v>
      </c>
      <c r="C82" s="2" t="s">
        <v>1451</v>
      </c>
      <c r="D82" s="2" t="s">
        <v>1462</v>
      </c>
      <c r="E82" s="2" t="s">
        <v>1455</v>
      </c>
      <c r="F82" s="2" t="s">
        <v>1332</v>
      </c>
      <c r="G82" s="2" t="s">
        <v>1410</v>
      </c>
      <c r="H82" s="2" t="s">
        <v>1355</v>
      </c>
      <c r="I82" s="2" t="s">
        <v>1332</v>
      </c>
      <c r="J82" s="1" t="s">
        <v>844</v>
      </c>
      <c r="K82" s="4">
        <v>1</v>
      </c>
      <c r="L82" s="4">
        <v>1</v>
      </c>
      <c r="M82" s="5" t="s">
        <v>1497</v>
      </c>
      <c r="N82" s="5" t="s">
        <v>1503</v>
      </c>
      <c r="O82" s="1"/>
      <c r="P82" s="1" t="s">
        <v>7</v>
      </c>
      <c r="Q82" s="1">
        <v>2019</v>
      </c>
      <c r="R82" s="3">
        <v>188474</v>
      </c>
      <c r="S82" s="3" t="s">
        <v>1484</v>
      </c>
      <c r="T82" s="3" t="s">
        <v>2718</v>
      </c>
      <c r="U82" s="1" t="s">
        <v>845</v>
      </c>
      <c r="V82" s="1" t="s">
        <v>9</v>
      </c>
    </row>
    <row r="83" spans="1:22" x14ac:dyDescent="0.3">
      <c r="A83" s="2">
        <v>170</v>
      </c>
      <c r="B83" s="2" t="s">
        <v>1333</v>
      </c>
      <c r="C83" s="2" t="s">
        <v>1451</v>
      </c>
      <c r="D83" s="2" t="s">
        <v>1455</v>
      </c>
      <c r="E83" s="2" t="s">
        <v>1452</v>
      </c>
      <c r="F83" s="2" t="s">
        <v>1332</v>
      </c>
      <c r="G83" s="2" t="s">
        <v>1410</v>
      </c>
      <c r="H83" s="2" t="s">
        <v>1331</v>
      </c>
      <c r="I83" s="2" t="s">
        <v>1332</v>
      </c>
      <c r="J83" s="1" t="s">
        <v>853</v>
      </c>
      <c r="K83" s="4">
        <v>1</v>
      </c>
      <c r="L83" s="4">
        <v>1</v>
      </c>
      <c r="M83" s="5" t="s">
        <v>1497</v>
      </c>
      <c r="N83" s="5" t="s">
        <v>2705</v>
      </c>
      <c r="O83" s="1"/>
      <c r="P83" s="1" t="s">
        <v>7</v>
      </c>
      <c r="Q83" s="1">
        <v>2019</v>
      </c>
      <c r="R83" s="3">
        <v>8806780</v>
      </c>
      <c r="S83" s="3" t="s">
        <v>1484</v>
      </c>
      <c r="T83" s="3" t="s">
        <v>2720</v>
      </c>
      <c r="U83" s="1" t="s">
        <v>854</v>
      </c>
      <c r="V83" s="1" t="s">
        <v>9</v>
      </c>
    </row>
    <row r="84" spans="1:22" x14ac:dyDescent="0.3">
      <c r="A84" s="2">
        <v>172</v>
      </c>
      <c r="B84" s="2" t="s">
        <v>1333</v>
      </c>
      <c r="C84" s="2" t="s">
        <v>1451</v>
      </c>
      <c r="D84" s="2" t="s">
        <v>1333</v>
      </c>
      <c r="E84" s="2" t="s">
        <v>1436</v>
      </c>
      <c r="F84" s="2" t="s">
        <v>1332</v>
      </c>
      <c r="G84" s="2" t="s">
        <v>1410</v>
      </c>
      <c r="H84" s="2" t="s">
        <v>1344</v>
      </c>
      <c r="I84" s="2" t="s">
        <v>1332</v>
      </c>
      <c r="J84" s="1" t="s">
        <v>864</v>
      </c>
      <c r="K84" s="4">
        <v>0.5</v>
      </c>
      <c r="L84" s="4">
        <v>0.5</v>
      </c>
      <c r="M84" s="5"/>
      <c r="N84" s="5"/>
      <c r="O84" s="1"/>
      <c r="P84" s="1" t="s">
        <v>7</v>
      </c>
      <c r="Q84" s="1">
        <v>2019</v>
      </c>
      <c r="R84" s="3">
        <v>25473057</v>
      </c>
      <c r="S84" s="3" t="s">
        <v>1484</v>
      </c>
      <c r="T84" s="3" t="s">
        <v>2701</v>
      </c>
      <c r="U84" s="56" t="s">
        <v>865</v>
      </c>
      <c r="V84" s="1" t="s">
        <v>9</v>
      </c>
    </row>
    <row r="85" spans="1:22" x14ac:dyDescent="0.3">
      <c r="A85" s="2">
        <v>173</v>
      </c>
      <c r="B85" s="2" t="s">
        <v>1333</v>
      </c>
      <c r="C85" s="2" t="s">
        <v>1451</v>
      </c>
      <c r="D85" s="2" t="s">
        <v>1436</v>
      </c>
      <c r="E85" s="2" t="s">
        <v>1452</v>
      </c>
      <c r="F85" s="2" t="s">
        <v>1332</v>
      </c>
      <c r="G85" s="2" t="s">
        <v>1410</v>
      </c>
      <c r="H85" s="2" t="s">
        <v>1361</v>
      </c>
      <c r="I85" s="2" t="s">
        <v>1332</v>
      </c>
      <c r="J85" s="1" t="s">
        <v>867</v>
      </c>
      <c r="K85" s="4">
        <v>1</v>
      </c>
      <c r="L85" s="4">
        <v>1</v>
      </c>
      <c r="M85" s="5" t="s">
        <v>1497</v>
      </c>
      <c r="N85" s="5" t="s">
        <v>2702</v>
      </c>
      <c r="O85" s="1"/>
      <c r="P85" s="1" t="s">
        <v>7</v>
      </c>
      <c r="Q85" s="1">
        <v>2019</v>
      </c>
      <c r="R85" s="3">
        <v>1043766</v>
      </c>
      <c r="S85" s="3" t="s">
        <v>1484</v>
      </c>
      <c r="T85" s="3" t="s">
        <v>2713</v>
      </c>
      <c r="U85" s="1" t="s">
        <v>868</v>
      </c>
      <c r="V85" s="1" t="s">
        <v>9</v>
      </c>
    </row>
    <row r="86" spans="1:22" x14ac:dyDescent="0.3">
      <c r="A86" s="2">
        <v>175</v>
      </c>
      <c r="B86" s="2" t="s">
        <v>1333</v>
      </c>
      <c r="C86" s="2" t="s">
        <v>1451</v>
      </c>
      <c r="D86" s="2" t="s">
        <v>1456</v>
      </c>
      <c r="E86" s="2" t="s">
        <v>1452</v>
      </c>
      <c r="F86" s="2" t="s">
        <v>1332</v>
      </c>
      <c r="G86" s="2" t="s">
        <v>1410</v>
      </c>
      <c r="H86" s="2" t="s">
        <v>1337</v>
      </c>
      <c r="I86" s="2" t="s">
        <v>1332</v>
      </c>
      <c r="J86" s="1" t="s">
        <v>878</v>
      </c>
      <c r="K86" s="4"/>
      <c r="L86" s="4"/>
      <c r="M86" s="5"/>
      <c r="N86" s="5"/>
      <c r="O86" s="1"/>
      <c r="P86" s="1" t="s">
        <v>7</v>
      </c>
      <c r="Q86" s="1">
        <v>2019</v>
      </c>
      <c r="R86" s="3">
        <v>38322652</v>
      </c>
      <c r="S86" s="3" t="s">
        <v>1484</v>
      </c>
      <c r="T86" s="3" t="s">
        <v>1490</v>
      </c>
      <c r="U86" s="1" t="s">
        <v>879</v>
      </c>
      <c r="V86" s="1" t="s">
        <v>9</v>
      </c>
    </row>
    <row r="87" spans="1:22" x14ac:dyDescent="0.3">
      <c r="A87" s="2">
        <v>11</v>
      </c>
      <c r="B87" s="2" t="s">
        <v>1333</v>
      </c>
      <c r="C87" s="2" t="s">
        <v>1459</v>
      </c>
      <c r="D87" s="2" t="s">
        <v>1456</v>
      </c>
      <c r="E87" s="2" t="s">
        <v>1452</v>
      </c>
      <c r="F87" s="2" t="s">
        <v>1332</v>
      </c>
      <c r="G87" s="2" t="s">
        <v>1418</v>
      </c>
      <c r="H87" s="2" t="s">
        <v>1337</v>
      </c>
      <c r="I87" s="2" t="s">
        <v>1332</v>
      </c>
      <c r="J87" s="1" t="s">
        <v>984</v>
      </c>
      <c r="K87" s="4">
        <v>1</v>
      </c>
      <c r="L87" s="4">
        <v>1</v>
      </c>
      <c r="M87" s="5"/>
      <c r="N87" s="5"/>
      <c r="O87" s="2" t="s">
        <v>1484</v>
      </c>
      <c r="P87" s="1" t="s">
        <v>7</v>
      </c>
      <c r="Q87" s="1">
        <v>2019</v>
      </c>
      <c r="R87" s="3">
        <v>36885065</v>
      </c>
      <c r="S87" s="3" t="s">
        <v>1484</v>
      </c>
      <c r="T87" s="3" t="s">
        <v>1490</v>
      </c>
      <c r="U87" s="1" t="s">
        <v>985</v>
      </c>
      <c r="V87" s="1" t="s">
        <v>9</v>
      </c>
    </row>
    <row r="88" spans="1:22" x14ac:dyDescent="0.3">
      <c r="A88" s="2">
        <v>176</v>
      </c>
      <c r="B88" s="2" t="s">
        <v>1333</v>
      </c>
      <c r="C88" s="2" t="s">
        <v>1451</v>
      </c>
      <c r="D88" s="2" t="s">
        <v>1456</v>
      </c>
      <c r="E88" s="2" t="s">
        <v>1382</v>
      </c>
      <c r="F88" s="2" t="s">
        <v>1332</v>
      </c>
      <c r="G88" s="2" t="s">
        <v>1410</v>
      </c>
      <c r="H88" s="2" t="s">
        <v>1338</v>
      </c>
      <c r="I88" s="2" t="s">
        <v>1332</v>
      </c>
      <c r="J88" s="1" t="s">
        <v>891</v>
      </c>
      <c r="K88" s="4"/>
      <c r="L88" s="4"/>
      <c r="M88" s="5"/>
      <c r="N88" s="5"/>
      <c r="O88" s="1"/>
      <c r="P88" s="1" t="s">
        <v>7</v>
      </c>
      <c r="Q88" s="1">
        <v>2019</v>
      </c>
      <c r="R88" s="3">
        <v>38134178</v>
      </c>
      <c r="S88" s="3" t="s">
        <v>1484</v>
      </c>
      <c r="T88" s="3" t="s">
        <v>2729</v>
      </c>
      <c r="U88" s="1" t="s">
        <v>892</v>
      </c>
      <c r="V88" s="1" t="s">
        <v>9</v>
      </c>
    </row>
    <row r="89" spans="1:22" x14ac:dyDescent="0.3">
      <c r="A89" s="2">
        <v>167</v>
      </c>
      <c r="B89" s="2" t="s">
        <v>1333</v>
      </c>
      <c r="C89" s="2" t="s">
        <v>1451</v>
      </c>
      <c r="D89" s="2" t="s">
        <v>1451</v>
      </c>
      <c r="E89" s="2" t="s">
        <v>1452</v>
      </c>
      <c r="F89" s="2" t="s">
        <v>1332</v>
      </c>
      <c r="G89" s="2" t="s">
        <v>1410</v>
      </c>
      <c r="H89" s="2" t="s">
        <v>1340</v>
      </c>
      <c r="I89" s="2" t="s">
        <v>1332</v>
      </c>
      <c r="J89" s="1" t="s">
        <v>826</v>
      </c>
      <c r="K89" s="4">
        <v>1</v>
      </c>
      <c r="L89" s="4">
        <v>1</v>
      </c>
      <c r="M89" s="5" t="s">
        <v>1497</v>
      </c>
      <c r="N89" s="5" t="s">
        <v>1499</v>
      </c>
      <c r="O89" s="1"/>
      <c r="P89" s="1" t="s">
        <v>7</v>
      </c>
      <c r="Q89" s="1">
        <v>2019</v>
      </c>
      <c r="R89" s="3">
        <v>27401640</v>
      </c>
      <c r="S89" s="3" t="s">
        <v>1484</v>
      </c>
      <c r="T89" s="3" t="s">
        <v>2714</v>
      </c>
      <c r="U89" s="1" t="s">
        <v>827</v>
      </c>
      <c r="V89" s="1" t="s">
        <v>9</v>
      </c>
    </row>
    <row r="90" spans="1:22" x14ac:dyDescent="0.3">
      <c r="A90" s="2">
        <v>171</v>
      </c>
      <c r="B90" s="2" t="s">
        <v>1333</v>
      </c>
      <c r="C90" s="2" t="s">
        <v>1451</v>
      </c>
      <c r="D90" s="2" t="s">
        <v>1455</v>
      </c>
      <c r="E90" s="2" t="s">
        <v>1433</v>
      </c>
      <c r="F90" s="2" t="s">
        <v>1332</v>
      </c>
      <c r="G90" s="2" t="s">
        <v>1410</v>
      </c>
      <c r="H90" s="2" t="s">
        <v>1357</v>
      </c>
      <c r="I90" s="2" t="s">
        <v>1332</v>
      </c>
      <c r="J90" s="1" t="s">
        <v>862</v>
      </c>
      <c r="K90" s="4"/>
      <c r="L90" s="4"/>
      <c r="M90" s="5"/>
      <c r="N90" s="5"/>
      <c r="O90" s="1"/>
      <c r="P90" s="1" t="s">
        <v>7</v>
      </c>
      <c r="Q90" s="1">
        <v>2019</v>
      </c>
      <c r="R90" s="3">
        <v>6618053</v>
      </c>
      <c r="S90" s="3" t="s">
        <v>1484</v>
      </c>
      <c r="T90" s="3" t="s">
        <v>2747</v>
      </c>
      <c r="U90" s="1" t="s">
        <v>863</v>
      </c>
      <c r="V90" s="1" t="s">
        <v>9</v>
      </c>
    </row>
    <row r="91" spans="1:22" x14ac:dyDescent="0.3">
      <c r="A91" s="2">
        <v>174</v>
      </c>
      <c r="B91" s="2" t="s">
        <v>1333</v>
      </c>
      <c r="C91" s="2" t="s">
        <v>1451</v>
      </c>
      <c r="D91" s="2" t="s">
        <v>1433</v>
      </c>
      <c r="E91" s="2" t="s">
        <v>1452</v>
      </c>
      <c r="F91" s="2" t="s">
        <v>1332</v>
      </c>
      <c r="G91" s="2" t="s">
        <v>1410</v>
      </c>
      <c r="H91" s="2" t="s">
        <v>1363</v>
      </c>
      <c r="I91" s="2" t="s">
        <v>1332</v>
      </c>
      <c r="J91" s="1" t="s">
        <v>876</v>
      </c>
      <c r="K91" s="4"/>
      <c r="L91" s="4"/>
      <c r="M91" s="5"/>
      <c r="N91" s="5"/>
      <c r="O91" s="1"/>
      <c r="P91" s="1" t="s">
        <v>7</v>
      </c>
      <c r="Q91" s="1">
        <v>2019</v>
      </c>
      <c r="R91" s="3">
        <v>36133925</v>
      </c>
      <c r="S91" s="3" t="s">
        <v>1484</v>
      </c>
      <c r="T91" s="3" t="s">
        <v>2745</v>
      </c>
      <c r="U91" s="1" t="s">
        <v>877</v>
      </c>
      <c r="V91" s="1" t="s">
        <v>9</v>
      </c>
    </row>
    <row r="92" spans="1:22" x14ac:dyDescent="0.3">
      <c r="A92" s="2">
        <v>186</v>
      </c>
      <c r="B92" s="2" t="s">
        <v>1333</v>
      </c>
      <c r="C92" s="2" t="s">
        <v>1462</v>
      </c>
      <c r="D92" s="2" t="s">
        <v>1452</v>
      </c>
      <c r="E92" s="2" t="s">
        <v>1433</v>
      </c>
      <c r="F92" s="2" t="s">
        <v>1332</v>
      </c>
      <c r="G92" s="2" t="s">
        <v>1414</v>
      </c>
      <c r="H92" s="2" t="s">
        <v>1415</v>
      </c>
      <c r="I92" s="2" t="s">
        <v>1332</v>
      </c>
      <c r="J92" s="1" t="s">
        <v>953</v>
      </c>
      <c r="K92" s="4"/>
      <c r="L92" s="4"/>
      <c r="M92" s="5"/>
      <c r="N92" s="5"/>
      <c r="O92" s="1"/>
      <c r="P92" s="1" t="s">
        <v>7</v>
      </c>
      <c r="Q92" s="1">
        <v>2019</v>
      </c>
      <c r="R92" s="3">
        <v>4636338</v>
      </c>
      <c r="S92" s="3" t="s">
        <v>2732</v>
      </c>
      <c r="T92" s="3" t="s">
        <v>2716</v>
      </c>
      <c r="U92" s="56" t="s">
        <v>954</v>
      </c>
      <c r="V92" s="1" t="s">
        <v>9</v>
      </c>
    </row>
    <row r="93" spans="1:22" x14ac:dyDescent="0.3">
      <c r="A93" s="2">
        <v>187</v>
      </c>
      <c r="B93" s="2" t="s">
        <v>1333</v>
      </c>
      <c r="C93" s="2" t="s">
        <v>1462</v>
      </c>
      <c r="D93" s="2" t="s">
        <v>1455</v>
      </c>
      <c r="E93" s="2" t="s">
        <v>1433</v>
      </c>
      <c r="F93" s="2" t="s">
        <v>1332</v>
      </c>
      <c r="G93" s="2" t="s">
        <v>1414</v>
      </c>
      <c r="H93" s="2" t="s">
        <v>1357</v>
      </c>
      <c r="I93" s="2" t="s">
        <v>1332</v>
      </c>
      <c r="J93" s="1" t="s">
        <v>963</v>
      </c>
      <c r="K93" s="4"/>
      <c r="L93" s="4"/>
      <c r="M93" s="5"/>
      <c r="N93" s="5"/>
      <c r="O93" s="1"/>
      <c r="P93" s="1" t="s">
        <v>7</v>
      </c>
      <c r="Q93" s="1">
        <v>2019</v>
      </c>
      <c r="R93" s="3">
        <v>16687023</v>
      </c>
      <c r="S93" s="3" t="s">
        <v>2732</v>
      </c>
      <c r="T93" s="3" t="s">
        <v>2723</v>
      </c>
      <c r="U93" s="56" t="s">
        <v>964</v>
      </c>
      <c r="V93" s="1" t="s">
        <v>9</v>
      </c>
    </row>
    <row r="94" spans="1:22" x14ac:dyDescent="0.3">
      <c r="A94" s="2">
        <v>188</v>
      </c>
      <c r="B94" s="2" t="s">
        <v>1333</v>
      </c>
      <c r="C94" s="2" t="s">
        <v>1462</v>
      </c>
      <c r="D94" s="2" t="s">
        <v>1436</v>
      </c>
      <c r="E94" s="2" t="s">
        <v>1433</v>
      </c>
      <c r="F94" s="2" t="s">
        <v>1332</v>
      </c>
      <c r="G94" s="2" t="s">
        <v>1414</v>
      </c>
      <c r="H94" s="2" t="s">
        <v>1416</v>
      </c>
      <c r="I94" s="2" t="s">
        <v>1332</v>
      </c>
      <c r="J94" s="1" t="s">
        <v>969</v>
      </c>
      <c r="K94" s="4"/>
      <c r="L94" s="4"/>
      <c r="M94" s="5"/>
      <c r="N94" s="5"/>
      <c r="O94" s="1"/>
      <c r="P94" s="1" t="s">
        <v>7</v>
      </c>
      <c r="Q94" s="1">
        <v>2019</v>
      </c>
      <c r="R94" s="3">
        <v>6508955</v>
      </c>
      <c r="S94" s="3" t="s">
        <v>2732</v>
      </c>
      <c r="T94" s="3" t="s">
        <v>2727</v>
      </c>
      <c r="U94" s="56" t="s">
        <v>970</v>
      </c>
      <c r="V94" s="1" t="s">
        <v>9</v>
      </c>
    </row>
    <row r="95" spans="1:22" x14ac:dyDescent="0.3">
      <c r="A95" s="2">
        <v>185</v>
      </c>
      <c r="B95" s="2" t="s">
        <v>1333</v>
      </c>
      <c r="C95" s="2" t="s">
        <v>1462</v>
      </c>
      <c r="D95" s="2" t="s">
        <v>1451</v>
      </c>
      <c r="E95" s="2" t="s">
        <v>1433</v>
      </c>
      <c r="F95" s="2" t="s">
        <v>1332</v>
      </c>
      <c r="G95" s="2" t="s">
        <v>1414</v>
      </c>
      <c r="H95" s="2" t="s">
        <v>1400</v>
      </c>
      <c r="I95" s="2" t="s">
        <v>1332</v>
      </c>
      <c r="J95" s="1" t="s">
        <v>947</v>
      </c>
      <c r="K95" s="4"/>
      <c r="L95" s="4"/>
      <c r="M95" s="5"/>
      <c r="N95" s="5"/>
      <c r="O95" s="1"/>
      <c r="P95" s="1" t="s">
        <v>7</v>
      </c>
      <c r="Q95" s="1">
        <v>2019</v>
      </c>
      <c r="R95" s="3">
        <v>27454546</v>
      </c>
      <c r="S95" s="3" t="s">
        <v>2732</v>
      </c>
      <c r="T95" s="3" t="s">
        <v>2736</v>
      </c>
      <c r="U95" s="56" t="s">
        <v>948</v>
      </c>
      <c r="V95" s="1" t="s">
        <v>9</v>
      </c>
    </row>
    <row r="96" spans="1:22" x14ac:dyDescent="0.3">
      <c r="A96" s="2">
        <v>189</v>
      </c>
      <c r="B96" s="2" t="s">
        <v>1333</v>
      </c>
      <c r="C96" s="2" t="s">
        <v>1462</v>
      </c>
      <c r="D96" s="2" t="s">
        <v>1433</v>
      </c>
      <c r="E96" s="2" t="s">
        <v>1452</v>
      </c>
      <c r="F96" s="2" t="s">
        <v>1332</v>
      </c>
      <c r="G96" s="2" t="s">
        <v>1414</v>
      </c>
      <c r="H96" s="2" t="s">
        <v>1363</v>
      </c>
      <c r="I96" s="2" t="s">
        <v>1332</v>
      </c>
      <c r="J96" s="1" t="s">
        <v>971</v>
      </c>
      <c r="K96" s="4"/>
      <c r="L96" s="4"/>
      <c r="M96" s="5"/>
      <c r="N96" s="5"/>
      <c r="O96" s="1"/>
      <c r="P96" s="1" t="s">
        <v>7</v>
      </c>
      <c r="Q96" s="1">
        <v>2019</v>
      </c>
      <c r="R96" s="3">
        <v>86432699</v>
      </c>
      <c r="S96" s="3" t="s">
        <v>2732</v>
      </c>
      <c r="T96" s="3" t="s">
        <v>2737</v>
      </c>
      <c r="U96" s="56" t="s">
        <v>972</v>
      </c>
      <c r="V96" s="1" t="s">
        <v>9</v>
      </c>
    </row>
    <row r="97" spans="1:22" x14ac:dyDescent="0.3">
      <c r="A97" s="2">
        <v>30</v>
      </c>
      <c r="B97" s="2" t="s">
        <v>1436</v>
      </c>
      <c r="C97" s="2" t="s">
        <v>1462</v>
      </c>
      <c r="D97" s="2" t="s">
        <v>1333</v>
      </c>
      <c r="E97" s="2" t="s">
        <v>1436</v>
      </c>
      <c r="F97" s="2" t="s">
        <v>1332</v>
      </c>
      <c r="G97" s="2" t="s">
        <v>1422</v>
      </c>
      <c r="H97" s="2" t="s">
        <v>1344</v>
      </c>
      <c r="I97" s="2" t="s">
        <v>1332</v>
      </c>
      <c r="J97" s="1" t="s">
        <v>1046</v>
      </c>
      <c r="K97" s="4">
        <v>1</v>
      </c>
      <c r="L97" s="4">
        <v>1</v>
      </c>
      <c r="M97" s="5"/>
      <c r="N97" s="5"/>
      <c r="O97" s="1"/>
      <c r="P97" s="1" t="s">
        <v>7</v>
      </c>
      <c r="Q97" s="1">
        <v>2019</v>
      </c>
      <c r="R97" s="3">
        <v>11526539</v>
      </c>
      <c r="S97" s="3" t="s">
        <v>2731</v>
      </c>
      <c r="T97" s="3" t="s">
        <v>2701</v>
      </c>
      <c r="U97" s="56" t="s">
        <v>1047</v>
      </c>
      <c r="V97" s="1" t="s">
        <v>9</v>
      </c>
    </row>
    <row r="98" spans="1:22" x14ac:dyDescent="0.3">
      <c r="A98" s="2">
        <v>142</v>
      </c>
      <c r="B98" s="2" t="s">
        <v>1454</v>
      </c>
      <c r="C98" s="2" t="s">
        <v>1452</v>
      </c>
      <c r="D98" s="2" t="s">
        <v>1333</v>
      </c>
      <c r="E98" s="2" t="s">
        <v>1436</v>
      </c>
      <c r="F98" s="2" t="s">
        <v>1332</v>
      </c>
      <c r="G98" s="2" t="s">
        <v>1398</v>
      </c>
      <c r="H98" s="2" t="s">
        <v>1344</v>
      </c>
      <c r="I98" s="2" t="s">
        <v>1332</v>
      </c>
      <c r="J98" s="1" t="s">
        <v>665</v>
      </c>
      <c r="K98" s="4">
        <v>0.5</v>
      </c>
      <c r="L98" s="4">
        <v>0.5</v>
      </c>
      <c r="M98" s="5"/>
      <c r="N98" s="5"/>
      <c r="O98" s="1"/>
      <c r="P98" s="1" t="s">
        <v>7</v>
      </c>
      <c r="Q98" s="1">
        <v>2019</v>
      </c>
      <c r="R98" s="3">
        <v>6416745</v>
      </c>
      <c r="S98" s="3" t="s">
        <v>2731</v>
      </c>
      <c r="T98" s="3" t="s">
        <v>2733</v>
      </c>
      <c r="U98" s="56" t="s">
        <v>666</v>
      </c>
      <c r="V98" s="1" t="s">
        <v>9</v>
      </c>
    </row>
    <row r="99" spans="1:22" x14ac:dyDescent="0.3">
      <c r="A99" s="2">
        <v>10</v>
      </c>
      <c r="B99" s="2" t="s">
        <v>1436</v>
      </c>
      <c r="C99" s="2" t="s">
        <v>1462</v>
      </c>
      <c r="D99" s="2" t="s">
        <v>1456</v>
      </c>
      <c r="E99" s="2" t="s">
        <v>1452</v>
      </c>
      <c r="F99" s="2" t="s">
        <v>1332</v>
      </c>
      <c r="G99" s="2" t="s">
        <v>1422</v>
      </c>
      <c r="H99" s="2" t="s">
        <v>1337</v>
      </c>
      <c r="I99" s="2" t="s">
        <v>1332</v>
      </c>
      <c r="J99" s="1" t="s">
        <v>1048</v>
      </c>
      <c r="K99" s="4">
        <v>1</v>
      </c>
      <c r="L99" s="4">
        <v>1</v>
      </c>
      <c r="M99" s="5"/>
      <c r="N99" s="5"/>
      <c r="O99" s="2" t="s">
        <v>1483</v>
      </c>
      <c r="P99" s="1" t="s">
        <v>7</v>
      </c>
      <c r="Q99" s="1">
        <v>2019</v>
      </c>
      <c r="R99" s="3">
        <v>11332469</v>
      </c>
      <c r="S99" s="3" t="s">
        <v>2731</v>
      </c>
      <c r="T99" s="3" t="s">
        <v>1490</v>
      </c>
      <c r="U99" s="1" t="s">
        <v>1049</v>
      </c>
      <c r="V99" s="1" t="s">
        <v>9</v>
      </c>
    </row>
    <row r="100" spans="1:22" x14ac:dyDescent="0.3">
      <c r="A100" s="2">
        <v>220</v>
      </c>
      <c r="B100" s="2" t="s">
        <v>1433</v>
      </c>
      <c r="C100" s="2" t="s">
        <v>1463</v>
      </c>
      <c r="D100" s="2" t="s">
        <v>1452</v>
      </c>
      <c r="E100" s="2" t="s">
        <v>1452</v>
      </c>
      <c r="F100" s="2" t="s">
        <v>1332</v>
      </c>
      <c r="G100" s="2" t="s">
        <v>1427</v>
      </c>
      <c r="H100" s="2" t="s">
        <v>1349</v>
      </c>
      <c r="I100" s="2" t="s">
        <v>1332</v>
      </c>
      <c r="J100" s="1" t="s">
        <v>1118</v>
      </c>
      <c r="K100" s="4">
        <v>1</v>
      </c>
      <c r="L100" s="4">
        <v>1</v>
      </c>
      <c r="M100" s="5" t="s">
        <v>1497</v>
      </c>
      <c r="N100" s="5" t="s">
        <v>1500</v>
      </c>
      <c r="O100" s="1"/>
      <c r="P100" s="1" t="s">
        <v>7</v>
      </c>
      <c r="Q100" s="1">
        <v>2019</v>
      </c>
      <c r="R100" s="3">
        <v>103195</v>
      </c>
      <c r="S100" s="57" t="s">
        <v>1476</v>
      </c>
      <c r="T100" s="3" t="s">
        <v>2715</v>
      </c>
      <c r="U100" s="1" t="s">
        <v>1119</v>
      </c>
      <c r="V100" s="1" t="s">
        <v>9</v>
      </c>
    </row>
    <row r="101" spans="1:22" x14ac:dyDescent="0.3">
      <c r="A101" s="2">
        <v>221</v>
      </c>
      <c r="B101" s="2" t="s">
        <v>1433</v>
      </c>
      <c r="C101" s="2" t="s">
        <v>1463</v>
      </c>
      <c r="D101" s="2" t="s">
        <v>1462</v>
      </c>
      <c r="E101" s="2" t="s">
        <v>1465</v>
      </c>
      <c r="F101" s="2" t="s">
        <v>1332</v>
      </c>
      <c r="G101" s="2" t="s">
        <v>1427</v>
      </c>
      <c r="H101" s="2" t="s">
        <v>1384</v>
      </c>
      <c r="I101" s="2" t="s">
        <v>1332</v>
      </c>
      <c r="J101" s="1" t="s">
        <v>1122</v>
      </c>
      <c r="K101" s="4">
        <v>1</v>
      </c>
      <c r="L101" s="4">
        <v>1</v>
      </c>
      <c r="M101" s="5" t="s">
        <v>1497</v>
      </c>
      <c r="N101" s="5" t="s">
        <v>1502</v>
      </c>
      <c r="O101" s="1"/>
      <c r="P101" s="1" t="s">
        <v>7</v>
      </c>
      <c r="Q101" s="1">
        <v>2019</v>
      </c>
      <c r="R101" s="3">
        <v>634613</v>
      </c>
      <c r="S101" s="57" t="s">
        <v>1476</v>
      </c>
      <c r="T101" s="3" t="s">
        <v>2718</v>
      </c>
      <c r="U101" s="1" t="s">
        <v>1123</v>
      </c>
      <c r="V101" s="1" t="s">
        <v>9</v>
      </c>
    </row>
    <row r="102" spans="1:22" x14ac:dyDescent="0.3">
      <c r="A102" s="2">
        <v>222</v>
      </c>
      <c r="B102" s="2" t="s">
        <v>1433</v>
      </c>
      <c r="C102" s="2" t="s">
        <v>1463</v>
      </c>
      <c r="D102" s="2" t="s">
        <v>1455</v>
      </c>
      <c r="E102" s="2" t="s">
        <v>1452</v>
      </c>
      <c r="F102" s="2" t="s">
        <v>1332</v>
      </c>
      <c r="G102" s="2" t="s">
        <v>1427</v>
      </c>
      <c r="H102" s="2" t="s">
        <v>1331</v>
      </c>
      <c r="I102" s="2" t="s">
        <v>1332</v>
      </c>
      <c r="J102" s="1" t="s">
        <v>1126</v>
      </c>
      <c r="K102" s="4">
        <v>1</v>
      </c>
      <c r="L102" s="4">
        <v>1</v>
      </c>
      <c r="M102" s="5" t="s">
        <v>1497</v>
      </c>
      <c r="N102" s="5" t="s">
        <v>2705</v>
      </c>
      <c r="O102" s="1"/>
      <c r="P102" s="1" t="s">
        <v>7</v>
      </c>
      <c r="Q102" s="1">
        <v>2019</v>
      </c>
      <c r="R102" s="3">
        <v>27843</v>
      </c>
      <c r="S102" s="57" t="s">
        <v>1476</v>
      </c>
      <c r="T102" s="3" t="s">
        <v>2720</v>
      </c>
      <c r="U102" s="1" t="s">
        <v>1127</v>
      </c>
      <c r="V102" s="1" t="s">
        <v>9</v>
      </c>
    </row>
    <row r="103" spans="1:22" x14ac:dyDescent="0.3">
      <c r="A103" s="2">
        <v>223</v>
      </c>
      <c r="B103" s="2" t="s">
        <v>1433</v>
      </c>
      <c r="C103" s="2" t="s">
        <v>1463</v>
      </c>
      <c r="D103" s="2" t="s">
        <v>1436</v>
      </c>
      <c r="E103" s="2" t="s">
        <v>1452</v>
      </c>
      <c r="F103" s="2" t="s">
        <v>1332</v>
      </c>
      <c r="G103" s="2" t="s">
        <v>1427</v>
      </c>
      <c r="H103" s="2" t="s">
        <v>1361</v>
      </c>
      <c r="I103" s="2" t="s">
        <v>1332</v>
      </c>
      <c r="J103" s="1" t="s">
        <v>1132</v>
      </c>
      <c r="K103" s="4">
        <v>1</v>
      </c>
      <c r="L103" s="4">
        <v>1</v>
      </c>
      <c r="M103" s="5" t="s">
        <v>1497</v>
      </c>
      <c r="N103" s="5" t="s">
        <v>2702</v>
      </c>
      <c r="O103" s="1"/>
      <c r="P103" s="1" t="s">
        <v>7</v>
      </c>
      <c r="Q103" s="1">
        <v>2019</v>
      </c>
      <c r="R103" s="3">
        <v>251461</v>
      </c>
      <c r="S103" s="57" t="s">
        <v>1476</v>
      </c>
      <c r="T103" s="3" t="s">
        <v>2713</v>
      </c>
      <c r="U103" s="1" t="s">
        <v>1133</v>
      </c>
      <c r="V103" s="1" t="s">
        <v>9</v>
      </c>
    </row>
    <row r="104" spans="1:22" x14ac:dyDescent="0.3">
      <c r="A104" s="2">
        <v>6</v>
      </c>
      <c r="B104" s="2" t="s">
        <v>1433</v>
      </c>
      <c r="C104" s="2" t="s">
        <v>1463</v>
      </c>
      <c r="D104" s="2" t="s">
        <v>1456</v>
      </c>
      <c r="E104" s="2" t="s">
        <v>1452</v>
      </c>
      <c r="F104" s="2" t="s">
        <v>1332</v>
      </c>
      <c r="G104" s="2" t="s">
        <v>1427</v>
      </c>
      <c r="H104" s="2" t="s">
        <v>1337</v>
      </c>
      <c r="I104" s="2" t="s">
        <v>1332</v>
      </c>
      <c r="J104" s="1" t="s">
        <v>1134</v>
      </c>
      <c r="K104" s="4">
        <v>1</v>
      </c>
      <c r="L104" s="4">
        <v>1</v>
      </c>
      <c r="M104" s="5"/>
      <c r="N104" s="5"/>
      <c r="O104" s="2" t="s">
        <v>1476</v>
      </c>
      <c r="P104" s="1" t="s">
        <v>7</v>
      </c>
      <c r="Q104" s="1">
        <v>2019</v>
      </c>
      <c r="R104" s="3">
        <v>1017111</v>
      </c>
      <c r="S104" s="57" t="s">
        <v>1476</v>
      </c>
      <c r="T104" s="3" t="s">
        <v>1490</v>
      </c>
      <c r="U104" s="1" t="s">
        <v>1135</v>
      </c>
      <c r="V104" s="1" t="s">
        <v>9</v>
      </c>
    </row>
    <row r="105" spans="1:22" x14ac:dyDescent="0.3">
      <c r="A105" s="2">
        <v>224</v>
      </c>
      <c r="B105" s="2" t="s">
        <v>1433</v>
      </c>
      <c r="C105" s="2" t="s">
        <v>1463</v>
      </c>
      <c r="D105" s="2" t="s">
        <v>1456</v>
      </c>
      <c r="E105" s="2" t="s">
        <v>1382</v>
      </c>
      <c r="F105" s="2" t="s">
        <v>1332</v>
      </c>
      <c r="G105" s="2" t="s">
        <v>1427</v>
      </c>
      <c r="H105" s="2" t="s">
        <v>1338</v>
      </c>
      <c r="I105" s="2" t="s">
        <v>1332</v>
      </c>
      <c r="J105" s="1" t="s">
        <v>1138</v>
      </c>
      <c r="K105" s="4">
        <v>1</v>
      </c>
      <c r="L105" s="4">
        <v>1</v>
      </c>
      <c r="M105" s="5"/>
      <c r="N105" s="5"/>
      <c r="O105" s="1"/>
      <c r="P105" s="1" t="s">
        <v>7</v>
      </c>
      <c r="Q105" s="1">
        <v>2019</v>
      </c>
      <c r="R105" s="3">
        <v>382498</v>
      </c>
      <c r="S105" s="57" t="s">
        <v>1476</v>
      </c>
      <c r="T105" s="3" t="s">
        <v>2729</v>
      </c>
      <c r="U105" s="1" t="s">
        <v>1139</v>
      </c>
      <c r="V105" s="1" t="s">
        <v>9</v>
      </c>
    </row>
    <row r="106" spans="1:22" x14ac:dyDescent="0.3">
      <c r="A106" s="2">
        <v>213</v>
      </c>
      <c r="B106" s="2" t="s">
        <v>1433</v>
      </c>
      <c r="C106" s="2" t="s">
        <v>1457</v>
      </c>
      <c r="D106" s="2" t="s">
        <v>1452</v>
      </c>
      <c r="E106" s="2" t="s">
        <v>1452</v>
      </c>
      <c r="F106" s="2" t="s">
        <v>1332</v>
      </c>
      <c r="G106" s="2" t="s">
        <v>1423</v>
      </c>
      <c r="H106" s="2" t="s">
        <v>1349</v>
      </c>
      <c r="I106" s="2" t="s">
        <v>1332</v>
      </c>
      <c r="J106" s="1" t="s">
        <v>1098</v>
      </c>
      <c r="K106" s="4">
        <v>1</v>
      </c>
      <c r="L106" s="4">
        <v>1</v>
      </c>
      <c r="M106" s="5" t="s">
        <v>1498</v>
      </c>
      <c r="N106" s="5" t="s">
        <v>1501</v>
      </c>
      <c r="O106" s="3">
        <f>SUM(R101:R105)-Table17[[#This Row],[Data]]</f>
        <v>2301474</v>
      </c>
      <c r="P106" s="1" t="s">
        <v>7</v>
      </c>
      <c r="Q106" s="1">
        <v>2019</v>
      </c>
      <c r="R106" s="3">
        <v>12052</v>
      </c>
      <c r="S106" s="57" t="s">
        <v>2707</v>
      </c>
      <c r="T106" s="3" t="s">
        <v>2715</v>
      </c>
      <c r="U106" s="1" t="s">
        <v>1099</v>
      </c>
      <c r="V106" s="1" t="s">
        <v>9</v>
      </c>
    </row>
    <row r="107" spans="1:22" x14ac:dyDescent="0.3">
      <c r="A107" s="2">
        <v>214</v>
      </c>
      <c r="B107" s="2" t="s">
        <v>1433</v>
      </c>
      <c r="C107" s="2" t="s">
        <v>1457</v>
      </c>
      <c r="D107" s="2" t="s">
        <v>1462</v>
      </c>
      <c r="E107" s="2" t="s">
        <v>1455</v>
      </c>
      <c r="F107" s="2" t="s">
        <v>1332</v>
      </c>
      <c r="G107" s="2" t="s">
        <v>1423</v>
      </c>
      <c r="H107" s="2" t="s">
        <v>1355</v>
      </c>
      <c r="I107" s="2" t="s">
        <v>1332</v>
      </c>
      <c r="J107" s="1" t="s">
        <v>1100</v>
      </c>
      <c r="K107" s="4">
        <v>1</v>
      </c>
      <c r="L107" s="4">
        <v>1</v>
      </c>
      <c r="M107" s="5" t="s">
        <v>1498</v>
      </c>
      <c r="N107" s="5" t="s">
        <v>1504</v>
      </c>
      <c r="O107" s="1"/>
      <c r="P107" s="1" t="s">
        <v>7</v>
      </c>
      <c r="Q107" s="1">
        <v>2019</v>
      </c>
      <c r="R107" s="3">
        <v>9912</v>
      </c>
      <c r="S107" s="57" t="s">
        <v>2707</v>
      </c>
      <c r="T107" s="3" t="s">
        <v>2718</v>
      </c>
      <c r="U107" s="1" t="s">
        <v>1101</v>
      </c>
      <c r="V107" s="1" t="s">
        <v>9</v>
      </c>
    </row>
    <row r="108" spans="1:22" x14ac:dyDescent="0.3">
      <c r="A108" s="2">
        <v>215</v>
      </c>
      <c r="B108" s="2" t="s">
        <v>1433</v>
      </c>
      <c r="C108" s="2" t="s">
        <v>1457</v>
      </c>
      <c r="D108" s="2" t="s">
        <v>1455</v>
      </c>
      <c r="E108" s="2" t="s">
        <v>1454</v>
      </c>
      <c r="F108" s="2" t="s">
        <v>1332</v>
      </c>
      <c r="G108" s="2" t="s">
        <v>1423</v>
      </c>
      <c r="H108" s="2" t="s">
        <v>1424</v>
      </c>
      <c r="I108" s="2" t="s">
        <v>1332</v>
      </c>
      <c r="J108" s="1" t="s">
        <v>1102</v>
      </c>
      <c r="K108" s="4">
        <v>1</v>
      </c>
      <c r="L108" s="4">
        <v>1</v>
      </c>
      <c r="M108" s="5"/>
      <c r="N108" s="5"/>
      <c r="O108" s="1"/>
      <c r="P108" s="1" t="s">
        <v>7</v>
      </c>
      <c r="Q108" s="1">
        <v>2019</v>
      </c>
      <c r="R108" s="3">
        <v>28485</v>
      </c>
      <c r="S108" s="57" t="s">
        <v>2707</v>
      </c>
      <c r="T108" s="3" t="s">
        <v>2720</v>
      </c>
      <c r="U108" s="1" t="s">
        <v>1103</v>
      </c>
      <c r="V108" s="1" t="s">
        <v>9</v>
      </c>
    </row>
    <row r="109" spans="1:22" x14ac:dyDescent="0.3">
      <c r="A109" s="2">
        <v>216</v>
      </c>
      <c r="B109" s="2" t="s">
        <v>1433</v>
      </c>
      <c r="C109" s="2" t="s">
        <v>1457</v>
      </c>
      <c r="D109" s="2" t="s">
        <v>1436</v>
      </c>
      <c r="E109" s="2" t="s">
        <v>1452</v>
      </c>
      <c r="F109" s="2" t="s">
        <v>1332</v>
      </c>
      <c r="G109" s="2" t="s">
        <v>1423</v>
      </c>
      <c r="H109" s="2" t="s">
        <v>1361</v>
      </c>
      <c r="I109" s="2" t="s">
        <v>1332</v>
      </c>
      <c r="J109" s="1" t="s">
        <v>1104</v>
      </c>
      <c r="K109" s="4">
        <v>1</v>
      </c>
      <c r="L109" s="4">
        <v>1</v>
      </c>
      <c r="M109" s="5" t="s">
        <v>1498</v>
      </c>
      <c r="N109" s="5" t="s">
        <v>2703</v>
      </c>
      <c r="O109" s="1"/>
      <c r="P109" s="1" t="s">
        <v>7</v>
      </c>
      <c r="Q109" s="1">
        <v>2019</v>
      </c>
      <c r="R109" s="3">
        <v>14729</v>
      </c>
      <c r="S109" s="57" t="s">
        <v>2707</v>
      </c>
      <c r="T109" s="3" t="s">
        <v>2713</v>
      </c>
      <c r="U109" s="1" t="s">
        <v>1105</v>
      </c>
      <c r="V109" s="1" t="s">
        <v>9</v>
      </c>
    </row>
    <row r="110" spans="1:22" x14ac:dyDescent="0.3">
      <c r="A110" s="2">
        <v>217</v>
      </c>
      <c r="B110" s="2" t="s">
        <v>1433</v>
      </c>
      <c r="C110" s="2" t="s">
        <v>1457</v>
      </c>
      <c r="D110" s="2" t="s">
        <v>1456</v>
      </c>
      <c r="E110" s="2" t="s">
        <v>1452</v>
      </c>
      <c r="F110" s="2" t="s">
        <v>1332</v>
      </c>
      <c r="G110" s="2" t="s">
        <v>1423</v>
      </c>
      <c r="H110" s="2" t="s">
        <v>1337</v>
      </c>
      <c r="I110" s="2" t="s">
        <v>1332</v>
      </c>
      <c r="J110" s="1" t="s">
        <v>1106</v>
      </c>
      <c r="K110" s="4">
        <v>1</v>
      </c>
      <c r="L110" s="4">
        <v>1</v>
      </c>
      <c r="M110" s="5"/>
      <c r="N110" s="5"/>
      <c r="O110" s="1"/>
      <c r="P110" s="1" t="s">
        <v>7</v>
      </c>
      <c r="Q110" s="1">
        <v>2019</v>
      </c>
      <c r="R110" s="3">
        <v>65179</v>
      </c>
      <c r="S110" s="57" t="s">
        <v>2707</v>
      </c>
      <c r="T110" s="3" t="s">
        <v>1490</v>
      </c>
      <c r="U110" s="1" t="s">
        <v>1107</v>
      </c>
      <c r="V110" s="1" t="s">
        <v>9</v>
      </c>
    </row>
    <row r="111" spans="1:22" x14ac:dyDescent="0.3">
      <c r="A111" s="2">
        <v>229</v>
      </c>
      <c r="B111" s="2" t="s">
        <v>1456</v>
      </c>
      <c r="C111" s="2" t="s">
        <v>1462</v>
      </c>
      <c r="D111" s="2" t="s">
        <v>1333</v>
      </c>
      <c r="E111" s="2" t="s">
        <v>1457</v>
      </c>
      <c r="F111" s="2" t="s">
        <v>1332</v>
      </c>
      <c r="G111" s="2" t="s">
        <v>1430</v>
      </c>
      <c r="H111" s="2" t="s">
        <v>1435</v>
      </c>
      <c r="I111" s="2" t="s">
        <v>1332</v>
      </c>
      <c r="J111" s="1" t="s">
        <v>1169</v>
      </c>
      <c r="K111" s="4"/>
      <c r="L111" s="4"/>
      <c r="M111" s="5"/>
      <c r="N111" s="5"/>
      <c r="O111" s="1"/>
      <c r="P111" s="1" t="s">
        <v>7</v>
      </c>
      <c r="Q111" s="1">
        <v>2019</v>
      </c>
      <c r="R111" s="3">
        <v>32191682</v>
      </c>
      <c r="S111" s="3" t="s">
        <v>1490</v>
      </c>
      <c r="T111" s="3" t="s">
        <v>2743</v>
      </c>
      <c r="U111" s="1" t="s">
        <v>1170</v>
      </c>
      <c r="V111" s="1" t="s">
        <v>9</v>
      </c>
    </row>
    <row r="112" spans="1:22" x14ac:dyDescent="0.3">
      <c r="A112" s="2">
        <v>232</v>
      </c>
      <c r="B112" s="2" t="s">
        <v>1456</v>
      </c>
      <c r="C112" s="2" t="s">
        <v>1462</v>
      </c>
      <c r="D112" s="2" t="s">
        <v>1436</v>
      </c>
      <c r="E112" s="2" t="s">
        <v>1457</v>
      </c>
      <c r="F112" s="2" t="s">
        <v>1332</v>
      </c>
      <c r="G112" s="2" t="s">
        <v>1430</v>
      </c>
      <c r="H112" s="2" t="s">
        <v>1362</v>
      </c>
      <c r="I112" s="2" t="s">
        <v>1332</v>
      </c>
      <c r="J112" s="1" t="s">
        <v>1179</v>
      </c>
      <c r="K112" s="4"/>
      <c r="L112" s="4"/>
      <c r="M112" s="5"/>
      <c r="N112" s="5"/>
      <c r="O112" s="1"/>
      <c r="P112" s="1" t="s">
        <v>7</v>
      </c>
      <c r="Q112" s="1">
        <v>2019</v>
      </c>
      <c r="R112" s="3">
        <v>3321656</v>
      </c>
      <c r="S112" s="3" t="s">
        <v>1490</v>
      </c>
      <c r="T112" s="3" t="s">
        <v>2740</v>
      </c>
      <c r="U112" s="1" t="s">
        <v>1180</v>
      </c>
      <c r="V112" s="1" t="s">
        <v>9</v>
      </c>
    </row>
    <row r="113" spans="1:22" x14ac:dyDescent="0.3">
      <c r="A113" s="2">
        <v>226</v>
      </c>
      <c r="B113" s="2" t="s">
        <v>1456</v>
      </c>
      <c r="C113" s="2" t="s">
        <v>1462</v>
      </c>
      <c r="D113" s="2" t="s">
        <v>1452</v>
      </c>
      <c r="E113" s="2" t="s">
        <v>1452</v>
      </c>
      <c r="F113" s="2" t="s">
        <v>1332</v>
      </c>
      <c r="G113" s="2" t="s">
        <v>1430</v>
      </c>
      <c r="H113" s="2" t="s">
        <v>1349</v>
      </c>
      <c r="I113" s="2" t="s">
        <v>1332</v>
      </c>
      <c r="J113" s="1" t="s">
        <v>1148</v>
      </c>
      <c r="K113" s="4">
        <v>1</v>
      </c>
      <c r="L113" s="4">
        <v>1</v>
      </c>
      <c r="M113" s="5" t="s">
        <v>1505</v>
      </c>
      <c r="N113" s="5" t="s">
        <v>2699</v>
      </c>
      <c r="O113" s="1"/>
      <c r="P113" s="1" t="s">
        <v>7</v>
      </c>
      <c r="Q113" s="1">
        <v>2019</v>
      </c>
      <c r="R113" s="3">
        <v>17981489</v>
      </c>
      <c r="S113" s="3" t="s">
        <v>1490</v>
      </c>
      <c r="T113" s="3" t="s">
        <v>2715</v>
      </c>
      <c r="U113" s="1" t="s">
        <v>1149</v>
      </c>
      <c r="V113" s="1" t="s">
        <v>9</v>
      </c>
    </row>
    <row r="114" spans="1:22" x14ac:dyDescent="0.3">
      <c r="A114" s="2">
        <v>236</v>
      </c>
      <c r="B114" s="2" t="s">
        <v>1456</v>
      </c>
      <c r="C114" s="2" t="s">
        <v>1454</v>
      </c>
      <c r="D114" s="2" t="s">
        <v>1452</v>
      </c>
      <c r="E114" s="2" t="s">
        <v>1452</v>
      </c>
      <c r="F114" s="2" t="s">
        <v>1332</v>
      </c>
      <c r="G114" s="2" t="s">
        <v>1437</v>
      </c>
      <c r="H114" s="2" t="s">
        <v>1349</v>
      </c>
      <c r="I114" s="2" t="s">
        <v>1332</v>
      </c>
      <c r="J114" s="1" t="s">
        <v>1206</v>
      </c>
      <c r="K114" s="4">
        <v>1</v>
      </c>
      <c r="L114" s="4">
        <v>1</v>
      </c>
      <c r="M114" s="5" t="s">
        <v>1505</v>
      </c>
      <c r="N114" s="5" t="s">
        <v>2699</v>
      </c>
      <c r="O114" s="1"/>
      <c r="P114" s="1" t="s">
        <v>7</v>
      </c>
      <c r="Q114" s="1">
        <v>2019</v>
      </c>
      <c r="R114" s="3">
        <v>9442341</v>
      </c>
      <c r="S114" s="3" t="s">
        <v>1490</v>
      </c>
      <c r="T114" s="3" t="s">
        <v>2715</v>
      </c>
      <c r="U114" s="1" t="s">
        <v>1207</v>
      </c>
      <c r="V114" s="1" t="s">
        <v>9</v>
      </c>
    </row>
    <row r="115" spans="1:22" x14ac:dyDescent="0.3">
      <c r="A115" s="2">
        <v>227</v>
      </c>
      <c r="B115" s="2" t="s">
        <v>1456</v>
      </c>
      <c r="C115" s="2" t="s">
        <v>1462</v>
      </c>
      <c r="D115" s="2" t="s">
        <v>1462</v>
      </c>
      <c r="E115" s="2" t="s">
        <v>1455</v>
      </c>
      <c r="F115" s="2" t="s">
        <v>1332</v>
      </c>
      <c r="G115" s="2" t="s">
        <v>1430</v>
      </c>
      <c r="H115" s="2" t="s">
        <v>1355</v>
      </c>
      <c r="I115" s="2" t="s">
        <v>1332</v>
      </c>
      <c r="J115" s="1" t="s">
        <v>1156</v>
      </c>
      <c r="K115" s="4">
        <v>1</v>
      </c>
      <c r="L115" s="4">
        <v>1</v>
      </c>
      <c r="M115" s="5" t="s">
        <v>1505</v>
      </c>
      <c r="N115" s="5" t="s">
        <v>2700</v>
      </c>
      <c r="O115" s="1"/>
      <c r="P115" s="1" t="s">
        <v>7</v>
      </c>
      <c r="Q115" s="1">
        <v>2019</v>
      </c>
      <c r="R115" s="3">
        <v>37021110</v>
      </c>
      <c r="S115" s="3" t="s">
        <v>1490</v>
      </c>
      <c r="T115" s="3" t="s">
        <v>2718</v>
      </c>
      <c r="U115" s="1" t="s">
        <v>1157</v>
      </c>
      <c r="V115" s="1" t="s">
        <v>9</v>
      </c>
    </row>
    <row r="116" spans="1:22" x14ac:dyDescent="0.3">
      <c r="A116" s="2">
        <v>228</v>
      </c>
      <c r="B116" s="2" t="s">
        <v>1456</v>
      </c>
      <c r="C116" s="2" t="s">
        <v>1462</v>
      </c>
      <c r="D116" s="2" t="s">
        <v>1455</v>
      </c>
      <c r="E116" s="2" t="s">
        <v>1452</v>
      </c>
      <c r="F116" s="2" t="s">
        <v>1332</v>
      </c>
      <c r="G116" s="2" t="s">
        <v>1430</v>
      </c>
      <c r="H116" s="2" t="s">
        <v>1331</v>
      </c>
      <c r="I116" s="2" t="s">
        <v>1332</v>
      </c>
      <c r="J116" s="1" t="s">
        <v>1161</v>
      </c>
      <c r="K116" s="4">
        <v>1</v>
      </c>
      <c r="L116" s="4">
        <v>1</v>
      </c>
      <c r="M116" s="5" t="s">
        <v>1497</v>
      </c>
      <c r="N116" s="5" t="s">
        <v>2705</v>
      </c>
      <c r="O116" s="1"/>
      <c r="P116" s="1" t="s">
        <v>7</v>
      </c>
      <c r="Q116" s="1">
        <v>2019</v>
      </c>
      <c r="R116" s="3">
        <v>32738770</v>
      </c>
      <c r="S116" s="3" t="s">
        <v>1490</v>
      </c>
      <c r="T116" s="3" t="s">
        <v>2720</v>
      </c>
      <c r="U116" s="1" t="s">
        <v>1162</v>
      </c>
      <c r="V116" s="1" t="s">
        <v>9</v>
      </c>
    </row>
    <row r="117" spans="1:22" x14ac:dyDescent="0.3">
      <c r="A117" s="2">
        <v>238</v>
      </c>
      <c r="B117" s="2" t="s">
        <v>1456</v>
      </c>
      <c r="C117" s="2" t="s">
        <v>1454</v>
      </c>
      <c r="D117" s="2" t="s">
        <v>1455</v>
      </c>
      <c r="E117" s="2" t="s">
        <v>1452</v>
      </c>
      <c r="F117" s="2" t="s">
        <v>1332</v>
      </c>
      <c r="G117" s="2" t="s">
        <v>1437</v>
      </c>
      <c r="H117" s="2" t="s">
        <v>1331</v>
      </c>
      <c r="I117" s="2" t="s">
        <v>1332</v>
      </c>
      <c r="J117" s="1" t="s">
        <v>1210</v>
      </c>
      <c r="K117" s="4">
        <v>1</v>
      </c>
      <c r="L117" s="4">
        <v>1</v>
      </c>
      <c r="M117" s="5" t="s">
        <v>1497</v>
      </c>
      <c r="N117" s="5" t="s">
        <v>2705</v>
      </c>
      <c r="O117" s="1"/>
      <c r="P117" s="1" t="s">
        <v>7</v>
      </c>
      <c r="Q117" s="1">
        <v>2019</v>
      </c>
      <c r="R117" s="3">
        <v>26336760</v>
      </c>
      <c r="S117" s="3" t="s">
        <v>1490</v>
      </c>
      <c r="T117" s="3" t="s">
        <v>2720</v>
      </c>
      <c r="U117" s="1" t="s">
        <v>1211</v>
      </c>
      <c r="V117" s="1" t="s">
        <v>9</v>
      </c>
    </row>
    <row r="118" spans="1:22" x14ac:dyDescent="0.3">
      <c r="A118" s="2">
        <v>230</v>
      </c>
      <c r="B118" s="2" t="s">
        <v>1456</v>
      </c>
      <c r="C118" s="2" t="s">
        <v>1462</v>
      </c>
      <c r="D118" s="2" t="s">
        <v>1333</v>
      </c>
      <c r="E118" s="2" t="s">
        <v>1436</v>
      </c>
      <c r="F118" s="2" t="s">
        <v>1332</v>
      </c>
      <c r="G118" s="2" t="s">
        <v>1430</v>
      </c>
      <c r="H118" s="2" t="s">
        <v>1344</v>
      </c>
      <c r="I118" s="2" t="s">
        <v>1332</v>
      </c>
      <c r="J118" s="1" t="s">
        <v>1171</v>
      </c>
      <c r="K118" s="4">
        <v>0.5</v>
      </c>
      <c r="L118" s="4">
        <v>0.5</v>
      </c>
      <c r="M118" s="5"/>
      <c r="N118" s="5"/>
      <c r="O118" s="1"/>
      <c r="P118" s="1" t="s">
        <v>7</v>
      </c>
      <c r="Q118" s="1">
        <v>2019</v>
      </c>
      <c r="R118" s="3">
        <v>101476970</v>
      </c>
      <c r="S118" s="3" t="s">
        <v>1490</v>
      </c>
      <c r="T118" s="3" t="s">
        <v>2701</v>
      </c>
      <c r="U118" s="56" t="s">
        <v>1172</v>
      </c>
      <c r="V118" s="1" t="s">
        <v>9</v>
      </c>
    </row>
    <row r="119" spans="1:22" x14ac:dyDescent="0.3">
      <c r="A119" s="2">
        <v>231</v>
      </c>
      <c r="B119" s="2" t="s">
        <v>1456</v>
      </c>
      <c r="C119" s="2" t="s">
        <v>1462</v>
      </c>
      <c r="D119" s="2" t="s">
        <v>1436</v>
      </c>
      <c r="E119" s="2" t="s">
        <v>1452</v>
      </c>
      <c r="F119" s="2" t="s">
        <v>1332</v>
      </c>
      <c r="G119" s="2" t="s">
        <v>1430</v>
      </c>
      <c r="H119" s="2" t="s">
        <v>1361</v>
      </c>
      <c r="I119" s="2" t="s">
        <v>1332</v>
      </c>
      <c r="J119" s="1" t="s">
        <v>1173</v>
      </c>
      <c r="K119" s="4">
        <v>1</v>
      </c>
      <c r="L119" s="4">
        <v>1</v>
      </c>
      <c r="M119" s="5" t="s">
        <v>1505</v>
      </c>
      <c r="N119" s="5" t="s">
        <v>2704</v>
      </c>
      <c r="O119" s="1"/>
      <c r="P119" s="1" t="s">
        <v>7</v>
      </c>
      <c r="Q119" s="1">
        <v>2019</v>
      </c>
      <c r="R119" s="3">
        <v>21037214</v>
      </c>
      <c r="S119" s="3" t="s">
        <v>1490</v>
      </c>
      <c r="T119" s="3" t="s">
        <v>2713</v>
      </c>
      <c r="U119" s="1" t="s">
        <v>1174</v>
      </c>
      <c r="V119" s="1" t="s">
        <v>9</v>
      </c>
    </row>
    <row r="120" spans="1:22" x14ac:dyDescent="0.3">
      <c r="A120" s="2">
        <v>240</v>
      </c>
      <c r="B120" s="2" t="s">
        <v>1456</v>
      </c>
      <c r="C120" s="2" t="s">
        <v>1454</v>
      </c>
      <c r="D120" s="2" t="s">
        <v>1436</v>
      </c>
      <c r="E120" s="2" t="s">
        <v>1452</v>
      </c>
      <c r="F120" s="2" t="s">
        <v>1332</v>
      </c>
      <c r="G120" s="2" t="s">
        <v>1437</v>
      </c>
      <c r="H120" s="2" t="s">
        <v>1361</v>
      </c>
      <c r="I120" s="2" t="s">
        <v>1332</v>
      </c>
      <c r="J120" s="1" t="s">
        <v>1214</v>
      </c>
      <c r="K120" s="4">
        <v>1</v>
      </c>
      <c r="L120" s="4">
        <v>1</v>
      </c>
      <c r="M120" s="5" t="s">
        <v>1505</v>
      </c>
      <c r="N120" s="5" t="s">
        <v>2704</v>
      </c>
      <c r="O120" s="1"/>
      <c r="P120" s="1" t="s">
        <v>7</v>
      </c>
      <c r="Q120" s="1">
        <v>2019</v>
      </c>
      <c r="R120" s="3">
        <v>12008193</v>
      </c>
      <c r="S120" s="3" t="s">
        <v>1490</v>
      </c>
      <c r="T120" s="3" t="s">
        <v>2713</v>
      </c>
      <c r="U120" s="1" t="s">
        <v>1215</v>
      </c>
      <c r="V120" s="1" t="s">
        <v>9</v>
      </c>
    </row>
    <row r="121" spans="1:22" x14ac:dyDescent="0.3">
      <c r="A121" s="2">
        <v>19</v>
      </c>
      <c r="B121" s="2" t="s">
        <v>1456</v>
      </c>
      <c r="C121" s="2" t="s">
        <v>1462</v>
      </c>
      <c r="D121" s="2" t="s">
        <v>1456</v>
      </c>
      <c r="E121" s="2" t="s">
        <v>1452</v>
      </c>
      <c r="F121" s="2" t="s">
        <v>1332</v>
      </c>
      <c r="G121" s="2" t="s">
        <v>1430</v>
      </c>
      <c r="H121" s="2" t="s">
        <v>1337</v>
      </c>
      <c r="I121" s="2" t="s">
        <v>1332</v>
      </c>
      <c r="J121" s="1" t="s">
        <v>1183</v>
      </c>
      <c r="K121" s="4">
        <v>1</v>
      </c>
      <c r="L121" s="4">
        <v>1</v>
      </c>
      <c r="M121" s="5"/>
      <c r="N121" s="5"/>
      <c r="O121" s="2" t="s">
        <v>1490</v>
      </c>
      <c r="P121" s="1" t="s">
        <v>7</v>
      </c>
      <c r="Q121" s="1">
        <v>2019</v>
      </c>
      <c r="R121" s="3">
        <v>100266080</v>
      </c>
      <c r="S121" s="3" t="s">
        <v>1490</v>
      </c>
      <c r="T121" s="3" t="s">
        <v>1490</v>
      </c>
      <c r="U121" s="1" t="s">
        <v>1184</v>
      </c>
      <c r="V121" s="1" t="s">
        <v>9</v>
      </c>
    </row>
    <row r="122" spans="1:22" x14ac:dyDescent="0.3">
      <c r="A122" s="2">
        <v>243</v>
      </c>
      <c r="B122" s="2" t="s">
        <v>1456</v>
      </c>
      <c r="C122" s="2" t="s">
        <v>1454</v>
      </c>
      <c r="D122" s="2" t="s">
        <v>1456</v>
      </c>
      <c r="E122" s="2" t="s">
        <v>1382</v>
      </c>
      <c r="F122" s="2" t="s">
        <v>1332</v>
      </c>
      <c r="G122" s="2" t="s">
        <v>1437</v>
      </c>
      <c r="H122" s="2" t="s">
        <v>1338</v>
      </c>
      <c r="I122" s="2" t="s">
        <v>1332</v>
      </c>
      <c r="J122" s="1" t="s">
        <v>1220</v>
      </c>
      <c r="K122" s="4"/>
      <c r="L122" s="4"/>
      <c r="M122" s="5"/>
      <c r="N122" s="5"/>
      <c r="O122" s="1"/>
      <c r="P122" s="1" t="s">
        <v>7</v>
      </c>
      <c r="Q122" s="1">
        <v>2019</v>
      </c>
      <c r="R122" s="3">
        <v>76248613</v>
      </c>
      <c r="S122" s="3" t="s">
        <v>1490</v>
      </c>
      <c r="T122" s="3" t="s">
        <v>2729</v>
      </c>
      <c r="U122" s="1" t="s">
        <v>1221</v>
      </c>
      <c r="V122" s="1" t="s">
        <v>9</v>
      </c>
    </row>
    <row r="123" spans="1:22" x14ac:dyDescent="0.3">
      <c r="A123" s="2">
        <v>225</v>
      </c>
      <c r="B123" s="2" t="s">
        <v>1456</v>
      </c>
      <c r="C123" s="2" t="s">
        <v>1462</v>
      </c>
      <c r="D123" s="2" t="s">
        <v>1451</v>
      </c>
      <c r="E123" s="2" t="s">
        <v>1452</v>
      </c>
      <c r="F123" s="2" t="s">
        <v>1332</v>
      </c>
      <c r="G123" s="2" t="s">
        <v>1430</v>
      </c>
      <c r="H123" s="2" t="s">
        <v>1340</v>
      </c>
      <c r="I123" s="2" t="s">
        <v>1332</v>
      </c>
      <c r="J123" s="1" t="s">
        <v>1140</v>
      </c>
      <c r="K123" s="4">
        <v>1</v>
      </c>
      <c r="L123" s="4">
        <v>1</v>
      </c>
      <c r="M123" s="5" t="s">
        <v>1505</v>
      </c>
      <c r="N123" s="5" t="s">
        <v>1506</v>
      </c>
      <c r="O123" s="1"/>
      <c r="P123" s="1" t="s">
        <v>7</v>
      </c>
      <c r="Q123" s="1">
        <v>2019</v>
      </c>
      <c r="R123" s="3">
        <v>28508605</v>
      </c>
      <c r="S123" s="3" t="s">
        <v>1490</v>
      </c>
      <c r="T123" s="3" t="s">
        <v>2714</v>
      </c>
      <c r="U123" s="1" t="s">
        <v>1141</v>
      </c>
      <c r="V123" s="1" t="s">
        <v>9</v>
      </c>
    </row>
    <row r="124" spans="1:22" x14ac:dyDescent="0.3">
      <c r="A124" s="2">
        <v>234</v>
      </c>
      <c r="B124" s="2" t="s">
        <v>1456</v>
      </c>
      <c r="C124" s="2" t="s">
        <v>1454</v>
      </c>
      <c r="D124" s="2" t="s">
        <v>1451</v>
      </c>
      <c r="E124" s="2" t="s">
        <v>1452</v>
      </c>
      <c r="F124" s="2" t="s">
        <v>1332</v>
      </c>
      <c r="G124" s="2" t="s">
        <v>1437</v>
      </c>
      <c r="H124" s="2" t="s">
        <v>1340</v>
      </c>
      <c r="I124" s="2" t="s">
        <v>1332</v>
      </c>
      <c r="J124" s="1" t="s">
        <v>1202</v>
      </c>
      <c r="K124" s="4">
        <v>1</v>
      </c>
      <c r="L124" s="4">
        <v>1</v>
      </c>
      <c r="M124" s="5" t="s">
        <v>1505</v>
      </c>
      <c r="N124" s="5" t="s">
        <v>1506</v>
      </c>
      <c r="O124" s="1"/>
      <c r="P124" s="1" t="s">
        <v>7</v>
      </c>
      <c r="Q124" s="1">
        <v>2019</v>
      </c>
      <c r="R124" s="3">
        <v>28461319</v>
      </c>
      <c r="S124" s="3" t="s">
        <v>1490</v>
      </c>
      <c r="T124" s="3" t="s">
        <v>2714</v>
      </c>
      <c r="U124" s="1" t="s">
        <v>1203</v>
      </c>
      <c r="V124" s="1" t="s">
        <v>9</v>
      </c>
    </row>
    <row r="125" spans="1:22" x14ac:dyDescent="0.3">
      <c r="A125" s="2">
        <v>233</v>
      </c>
      <c r="B125" s="2" t="s">
        <v>1456</v>
      </c>
      <c r="C125" s="2" t="s">
        <v>1462</v>
      </c>
      <c r="D125" s="2" t="s">
        <v>1456</v>
      </c>
      <c r="E125" s="2" t="s">
        <v>1382</v>
      </c>
      <c r="F125" s="2" t="s">
        <v>1332</v>
      </c>
      <c r="G125" s="2" t="s">
        <v>1430</v>
      </c>
      <c r="H125" s="2" t="s">
        <v>1338</v>
      </c>
      <c r="I125" s="2" t="s">
        <v>1332</v>
      </c>
      <c r="J125" s="1" t="s">
        <v>1196</v>
      </c>
      <c r="K125" s="4">
        <v>1</v>
      </c>
      <c r="L125" s="4">
        <v>1</v>
      </c>
      <c r="M125" s="5"/>
      <c r="N125" s="5"/>
      <c r="O125" s="1"/>
      <c r="P125" s="1" t="s">
        <v>7</v>
      </c>
      <c r="Q125" s="1">
        <v>2019</v>
      </c>
      <c r="R125" s="3">
        <v>100266078</v>
      </c>
      <c r="S125" s="3" t="s">
        <v>1490</v>
      </c>
      <c r="T125" s="3" t="s">
        <v>2729</v>
      </c>
      <c r="U125" s="1" t="s">
        <v>1197</v>
      </c>
      <c r="V125" s="1" t="s">
        <v>9</v>
      </c>
    </row>
    <row r="126" spans="1:22" x14ac:dyDescent="0.3">
      <c r="A126" s="2">
        <v>237</v>
      </c>
      <c r="B126" s="2" t="s">
        <v>1456</v>
      </c>
      <c r="C126" s="2" t="s">
        <v>1454</v>
      </c>
      <c r="D126" s="2" t="s">
        <v>1452</v>
      </c>
      <c r="E126" s="2" t="s">
        <v>1433</v>
      </c>
      <c r="F126" s="2" t="s">
        <v>1332</v>
      </c>
      <c r="G126" s="2" t="s">
        <v>1437</v>
      </c>
      <c r="H126" s="2" t="s">
        <v>1415</v>
      </c>
      <c r="I126" s="2" t="s">
        <v>1332</v>
      </c>
      <c r="J126" s="1" t="s">
        <v>1208</v>
      </c>
      <c r="K126" s="4"/>
      <c r="L126" s="4"/>
      <c r="M126" s="5"/>
      <c r="N126" s="5"/>
      <c r="O126" s="1"/>
      <c r="P126" s="1" t="s">
        <v>7</v>
      </c>
      <c r="Q126" s="1">
        <v>2019</v>
      </c>
      <c r="R126" s="3">
        <v>9279649</v>
      </c>
      <c r="S126" s="3" t="s">
        <v>1490</v>
      </c>
      <c r="T126" s="3" t="s">
        <v>2716</v>
      </c>
      <c r="U126" s="1" t="s">
        <v>1209</v>
      </c>
      <c r="V126" s="1" t="s">
        <v>9</v>
      </c>
    </row>
    <row r="127" spans="1:22" x14ac:dyDescent="0.3">
      <c r="A127" s="2">
        <v>239</v>
      </c>
      <c r="B127" s="2" t="s">
        <v>1456</v>
      </c>
      <c r="C127" s="2" t="s">
        <v>1454</v>
      </c>
      <c r="D127" s="2" t="s">
        <v>1455</v>
      </c>
      <c r="E127" s="2" t="s">
        <v>1433</v>
      </c>
      <c r="F127" s="2" t="s">
        <v>1332</v>
      </c>
      <c r="G127" s="2" t="s">
        <v>1437</v>
      </c>
      <c r="H127" s="2" t="s">
        <v>1357</v>
      </c>
      <c r="I127" s="2" t="s">
        <v>1332</v>
      </c>
      <c r="J127" s="1" t="s">
        <v>1212</v>
      </c>
      <c r="K127" s="4"/>
      <c r="L127" s="4"/>
      <c r="M127" s="5"/>
      <c r="N127" s="5"/>
      <c r="O127" s="1"/>
      <c r="P127" s="1" t="s">
        <v>7</v>
      </c>
      <c r="Q127" s="1">
        <v>2019</v>
      </c>
      <c r="R127" s="3">
        <v>19946206</v>
      </c>
      <c r="S127" s="3" t="s">
        <v>1490</v>
      </c>
      <c r="T127" s="3" t="s">
        <v>2723</v>
      </c>
      <c r="U127" s="1" t="s">
        <v>1213</v>
      </c>
      <c r="V127" s="1" t="s">
        <v>9</v>
      </c>
    </row>
    <row r="128" spans="1:22" x14ac:dyDescent="0.3">
      <c r="A128" s="2">
        <v>241</v>
      </c>
      <c r="B128" s="2" t="s">
        <v>1456</v>
      </c>
      <c r="C128" s="2" t="s">
        <v>1454</v>
      </c>
      <c r="D128" s="2" t="s">
        <v>1436</v>
      </c>
      <c r="E128" s="2" t="s">
        <v>1433</v>
      </c>
      <c r="F128" s="2" t="s">
        <v>1332</v>
      </c>
      <c r="G128" s="2" t="s">
        <v>1437</v>
      </c>
      <c r="H128" s="2" t="s">
        <v>1416</v>
      </c>
      <c r="I128" s="2" t="s">
        <v>1332</v>
      </c>
      <c r="J128" s="1" t="s">
        <v>1216</v>
      </c>
      <c r="K128" s="4"/>
      <c r="L128" s="4"/>
      <c r="M128" s="5"/>
      <c r="N128" s="5"/>
      <c r="O128" s="1"/>
      <c r="P128" s="1" t="s">
        <v>7</v>
      </c>
      <c r="Q128" s="1">
        <v>2019</v>
      </c>
      <c r="R128" s="3">
        <v>11423221</v>
      </c>
      <c r="S128" s="3" t="s">
        <v>1490</v>
      </c>
      <c r="T128" s="3" t="s">
        <v>2727</v>
      </c>
      <c r="U128" s="1" t="s">
        <v>1217</v>
      </c>
      <c r="V128" s="1" t="s">
        <v>9</v>
      </c>
    </row>
    <row r="129" spans="1:22" x14ac:dyDescent="0.3">
      <c r="A129" s="2">
        <v>242</v>
      </c>
      <c r="B129" s="2" t="s">
        <v>1456</v>
      </c>
      <c r="C129" s="2" t="s">
        <v>1454</v>
      </c>
      <c r="D129" s="2" t="s">
        <v>1433</v>
      </c>
      <c r="E129" s="2" t="s">
        <v>1452</v>
      </c>
      <c r="F129" s="2" t="s">
        <v>1332</v>
      </c>
      <c r="G129" s="2" t="s">
        <v>1437</v>
      </c>
      <c r="H129" s="2" t="s">
        <v>1363</v>
      </c>
      <c r="I129" s="2" t="s">
        <v>1332</v>
      </c>
      <c r="J129" s="1" t="s">
        <v>1218</v>
      </c>
      <c r="K129" s="4"/>
      <c r="L129" s="4"/>
      <c r="M129" s="5"/>
      <c r="N129" s="5"/>
      <c r="O129" s="1"/>
      <c r="P129" s="1" t="s">
        <v>7</v>
      </c>
      <c r="Q129" s="1">
        <v>2019</v>
      </c>
      <c r="R129" s="3">
        <v>68129663</v>
      </c>
      <c r="S129" s="3" t="s">
        <v>1490</v>
      </c>
      <c r="T129" s="3" t="s">
        <v>2737</v>
      </c>
      <c r="U129" s="1" t="s">
        <v>1219</v>
      </c>
      <c r="V129" s="1" t="s">
        <v>9</v>
      </c>
    </row>
    <row r="130" spans="1:22" x14ac:dyDescent="0.3">
      <c r="A130" s="2">
        <v>235</v>
      </c>
      <c r="B130" s="2" t="s">
        <v>1456</v>
      </c>
      <c r="C130" s="2" t="s">
        <v>1454</v>
      </c>
      <c r="D130" s="2" t="s">
        <v>1451</v>
      </c>
      <c r="E130" s="2" t="s">
        <v>1433</v>
      </c>
      <c r="F130" s="2" t="s">
        <v>1332</v>
      </c>
      <c r="G130" s="2" t="s">
        <v>1437</v>
      </c>
      <c r="H130" s="2" t="s">
        <v>1400</v>
      </c>
      <c r="I130" s="2" t="s">
        <v>1332</v>
      </c>
      <c r="J130" s="1" t="s">
        <v>1204</v>
      </c>
      <c r="K130" s="4"/>
      <c r="L130" s="4"/>
      <c r="M130" s="5"/>
      <c r="N130" s="5"/>
      <c r="O130" s="1"/>
      <c r="P130" s="1" t="s">
        <v>7</v>
      </c>
      <c r="Q130" s="1">
        <v>2019</v>
      </c>
      <c r="R130" s="3">
        <v>27480587</v>
      </c>
      <c r="S130" s="3" t="s">
        <v>1490</v>
      </c>
      <c r="T130" s="3" t="s">
        <v>2736</v>
      </c>
      <c r="U130" s="1" t="s">
        <v>1205</v>
      </c>
      <c r="V130" s="1" t="s">
        <v>9</v>
      </c>
    </row>
    <row r="131" spans="1:22" x14ac:dyDescent="0.3">
      <c r="A131" s="2">
        <v>254</v>
      </c>
      <c r="B131" s="2" t="s">
        <v>1470</v>
      </c>
      <c r="C131" s="2" t="s">
        <v>1433</v>
      </c>
      <c r="D131" s="2" t="s">
        <v>1452</v>
      </c>
      <c r="E131" s="2" t="s">
        <v>1452</v>
      </c>
      <c r="F131" s="2" t="s">
        <v>1332</v>
      </c>
      <c r="G131" s="2" t="s">
        <v>1441</v>
      </c>
      <c r="H131" s="2" t="s">
        <v>1349</v>
      </c>
      <c r="I131" s="2" t="s">
        <v>1332</v>
      </c>
      <c r="J131" s="1" t="s">
        <v>1253</v>
      </c>
      <c r="K131" s="4">
        <v>1</v>
      </c>
      <c r="L131" s="4">
        <v>1</v>
      </c>
      <c r="M131" s="5"/>
      <c r="N131" s="5"/>
      <c r="O131" s="1"/>
      <c r="P131" s="1" t="s">
        <v>7</v>
      </c>
      <c r="Q131" s="1">
        <v>2019</v>
      </c>
      <c r="R131" s="3">
        <v>39040</v>
      </c>
      <c r="S131" s="57" t="s">
        <v>1473</v>
      </c>
      <c r="T131" s="3" t="s">
        <v>2715</v>
      </c>
      <c r="U131" s="1" t="s">
        <v>1254</v>
      </c>
      <c r="V131" s="1" t="s">
        <v>9</v>
      </c>
    </row>
    <row r="132" spans="1:22" x14ac:dyDescent="0.3">
      <c r="A132" s="2">
        <v>255</v>
      </c>
      <c r="B132" s="2" t="s">
        <v>1470</v>
      </c>
      <c r="C132" s="2" t="s">
        <v>1433</v>
      </c>
      <c r="D132" s="2" t="s">
        <v>1462</v>
      </c>
      <c r="E132" s="2" t="s">
        <v>1455</v>
      </c>
      <c r="F132" s="2" t="s">
        <v>1332</v>
      </c>
      <c r="G132" s="2" t="s">
        <v>1441</v>
      </c>
      <c r="H132" s="2" t="s">
        <v>1355</v>
      </c>
      <c r="I132" s="2" t="s">
        <v>1332</v>
      </c>
      <c r="J132" s="1" t="s">
        <v>1255</v>
      </c>
      <c r="K132" s="4">
        <v>1</v>
      </c>
      <c r="L132" s="4">
        <v>1</v>
      </c>
      <c r="M132" s="5"/>
      <c r="N132" s="5"/>
      <c r="O132" s="1"/>
      <c r="P132" s="1" t="s">
        <v>7</v>
      </c>
      <c r="Q132" s="1">
        <v>2019</v>
      </c>
      <c r="R132" s="3">
        <v>247613</v>
      </c>
      <c r="S132" s="57" t="s">
        <v>1473</v>
      </c>
      <c r="T132" s="3" t="s">
        <v>2718</v>
      </c>
      <c r="U132" s="1" t="s">
        <v>1256</v>
      </c>
      <c r="V132" s="1" t="s">
        <v>9</v>
      </c>
    </row>
    <row r="133" spans="1:22" x14ac:dyDescent="0.3">
      <c r="A133" s="2">
        <v>256</v>
      </c>
      <c r="B133" s="2" t="s">
        <v>1470</v>
      </c>
      <c r="C133" s="2" t="s">
        <v>1433</v>
      </c>
      <c r="D133" s="2" t="s">
        <v>1455</v>
      </c>
      <c r="E133" s="2" t="s">
        <v>1452</v>
      </c>
      <c r="F133" s="2" t="s">
        <v>1332</v>
      </c>
      <c r="G133" s="2" t="s">
        <v>1441</v>
      </c>
      <c r="H133" s="2" t="s">
        <v>1331</v>
      </c>
      <c r="I133" s="2" t="s">
        <v>1332</v>
      </c>
      <c r="J133" s="1" t="s">
        <v>1257</v>
      </c>
      <c r="K133" s="4">
        <v>1</v>
      </c>
      <c r="L133" s="4">
        <v>1</v>
      </c>
      <c r="M133" s="5"/>
      <c r="N133" s="5"/>
      <c r="O133" s="1"/>
      <c r="P133" s="1" t="s">
        <v>7</v>
      </c>
      <c r="Q133" s="1">
        <v>2019</v>
      </c>
      <c r="R133" s="3">
        <v>155793</v>
      </c>
      <c r="S133" s="57" t="s">
        <v>1473</v>
      </c>
      <c r="T133" s="3" t="s">
        <v>2720</v>
      </c>
      <c r="U133" s="1" t="s">
        <v>1258</v>
      </c>
      <c r="V133" s="1" t="s">
        <v>9</v>
      </c>
    </row>
    <row r="134" spans="1:22" x14ac:dyDescent="0.3">
      <c r="A134" s="2">
        <v>2</v>
      </c>
      <c r="B134" s="2" t="s">
        <v>1470</v>
      </c>
      <c r="C134" s="2" t="s">
        <v>1433</v>
      </c>
      <c r="D134" s="2" t="s">
        <v>1456</v>
      </c>
      <c r="E134" s="2" t="s">
        <v>1452</v>
      </c>
      <c r="F134" s="2" t="s">
        <v>1332</v>
      </c>
      <c r="G134" s="2" t="s">
        <v>1441</v>
      </c>
      <c r="H134" s="2" t="s">
        <v>1337</v>
      </c>
      <c r="I134" s="2" t="s">
        <v>1332</v>
      </c>
      <c r="J134" s="1" t="s">
        <v>1259</v>
      </c>
      <c r="K134" s="4">
        <v>1</v>
      </c>
      <c r="L134" s="4">
        <v>1</v>
      </c>
      <c r="M134" s="5"/>
      <c r="N134" s="5"/>
      <c r="O134" s="2" t="s">
        <v>1473</v>
      </c>
      <c r="P134" s="1" t="s">
        <v>7</v>
      </c>
      <c r="Q134" s="1">
        <v>2019</v>
      </c>
      <c r="R134" s="3">
        <v>442447</v>
      </c>
      <c r="S134" s="57" t="s">
        <v>1473</v>
      </c>
      <c r="T134" s="3" t="s">
        <v>1490</v>
      </c>
      <c r="U134" s="1" t="s">
        <v>1260</v>
      </c>
      <c r="V134" s="1" t="s">
        <v>9</v>
      </c>
    </row>
    <row r="135" spans="1:22" x14ac:dyDescent="0.3">
      <c r="A135" s="2">
        <v>268</v>
      </c>
      <c r="B135" s="2" t="s">
        <v>1470</v>
      </c>
      <c r="C135" s="2" t="s">
        <v>1461</v>
      </c>
      <c r="D135" s="2" t="s">
        <v>1452</v>
      </c>
      <c r="E135" s="2" t="s">
        <v>1452</v>
      </c>
      <c r="F135" s="2" t="s">
        <v>1332</v>
      </c>
      <c r="G135" s="2" t="s">
        <v>1446</v>
      </c>
      <c r="H135" s="2" t="s">
        <v>1349</v>
      </c>
      <c r="I135" s="2" t="s">
        <v>1332</v>
      </c>
      <c r="J135" s="1" t="s">
        <v>1310</v>
      </c>
      <c r="K135" s="4">
        <v>1</v>
      </c>
      <c r="L135" s="4">
        <v>1</v>
      </c>
      <c r="M135" s="5" t="s">
        <v>1497</v>
      </c>
      <c r="N135" s="5" t="s">
        <v>1500</v>
      </c>
      <c r="O135" s="1"/>
      <c r="P135" s="1" t="s">
        <v>7</v>
      </c>
      <c r="Q135" s="1">
        <v>2019</v>
      </c>
      <c r="R135" s="3">
        <v>1592</v>
      </c>
      <c r="S135" s="57" t="s">
        <v>1477</v>
      </c>
      <c r="T135" s="3" t="s">
        <v>2715</v>
      </c>
      <c r="U135" s="1" t="s">
        <v>1311</v>
      </c>
      <c r="V135" s="1" t="s">
        <v>9</v>
      </c>
    </row>
    <row r="136" spans="1:22" x14ac:dyDescent="0.3">
      <c r="A136" s="2">
        <v>269</v>
      </c>
      <c r="B136" s="2" t="s">
        <v>1470</v>
      </c>
      <c r="C136" s="2" t="s">
        <v>1461</v>
      </c>
      <c r="D136" s="2" t="s">
        <v>1462</v>
      </c>
      <c r="E136" s="2" t="s">
        <v>1465</v>
      </c>
      <c r="F136" s="2" t="s">
        <v>1332</v>
      </c>
      <c r="G136" s="2" t="s">
        <v>1446</v>
      </c>
      <c r="H136" s="2" t="s">
        <v>1384</v>
      </c>
      <c r="I136" s="2" t="s">
        <v>1332</v>
      </c>
      <c r="J136" s="1" t="s">
        <v>1314</v>
      </c>
      <c r="K136" s="4">
        <v>1</v>
      </c>
      <c r="L136" s="4">
        <v>1</v>
      </c>
      <c r="M136" s="5" t="s">
        <v>1497</v>
      </c>
      <c r="N136" s="5" t="s">
        <v>1502</v>
      </c>
      <c r="O136" s="1"/>
      <c r="P136" s="1" t="s">
        <v>7</v>
      </c>
      <c r="Q136" s="1">
        <v>2019</v>
      </c>
      <c r="R136" s="3">
        <v>2632354</v>
      </c>
      <c r="S136" s="57" t="s">
        <v>1477</v>
      </c>
      <c r="T136" s="3" t="s">
        <v>2718</v>
      </c>
      <c r="U136" s="1" t="s">
        <v>1315</v>
      </c>
      <c r="V136" s="1" t="s">
        <v>9</v>
      </c>
    </row>
    <row r="137" spans="1:22" x14ac:dyDescent="0.3">
      <c r="A137" s="2">
        <v>270</v>
      </c>
      <c r="B137" s="2" t="s">
        <v>1470</v>
      </c>
      <c r="C137" s="2" t="s">
        <v>1461</v>
      </c>
      <c r="D137" s="2" t="s">
        <v>1455</v>
      </c>
      <c r="E137" s="2" t="s">
        <v>1452</v>
      </c>
      <c r="F137" s="2" t="s">
        <v>1332</v>
      </c>
      <c r="G137" s="2" t="s">
        <v>1446</v>
      </c>
      <c r="H137" s="2" t="s">
        <v>1331</v>
      </c>
      <c r="I137" s="2" t="s">
        <v>1332</v>
      </c>
      <c r="J137" s="1" t="s">
        <v>1318</v>
      </c>
      <c r="K137" s="4">
        <v>1</v>
      </c>
      <c r="L137" s="4">
        <v>1</v>
      </c>
      <c r="M137" s="5" t="s">
        <v>1497</v>
      </c>
      <c r="N137" s="5" t="s">
        <v>2705</v>
      </c>
      <c r="O137" s="1"/>
      <c r="P137" s="1" t="s">
        <v>7</v>
      </c>
      <c r="Q137" s="1">
        <v>2019</v>
      </c>
      <c r="R137" s="3">
        <v>888</v>
      </c>
      <c r="S137" s="57" t="s">
        <v>1477</v>
      </c>
      <c r="T137" s="3" t="s">
        <v>2720</v>
      </c>
      <c r="U137" s="1" t="s">
        <v>1319</v>
      </c>
      <c r="V137" s="1" t="s">
        <v>9</v>
      </c>
    </row>
    <row r="138" spans="1:22" x14ac:dyDescent="0.3">
      <c r="A138" s="2">
        <v>7</v>
      </c>
      <c r="B138" s="2" t="s">
        <v>1470</v>
      </c>
      <c r="C138" s="2" t="s">
        <v>1461</v>
      </c>
      <c r="D138" s="2" t="s">
        <v>1456</v>
      </c>
      <c r="E138" s="2" t="s">
        <v>1452</v>
      </c>
      <c r="F138" s="2" t="s">
        <v>1332</v>
      </c>
      <c r="G138" s="2" t="s">
        <v>1446</v>
      </c>
      <c r="H138" s="2" t="s">
        <v>1337</v>
      </c>
      <c r="I138" s="2" t="s">
        <v>1332</v>
      </c>
      <c r="J138" s="1" t="s">
        <v>1322</v>
      </c>
      <c r="K138" s="4">
        <v>1</v>
      </c>
      <c r="L138" s="4">
        <v>1</v>
      </c>
      <c r="M138" s="5"/>
      <c r="N138" s="5"/>
      <c r="O138" s="2" t="s">
        <v>1477</v>
      </c>
      <c r="P138" s="1" t="s">
        <v>7</v>
      </c>
      <c r="Q138" s="1">
        <v>2019</v>
      </c>
      <c r="R138" s="3">
        <v>2634834</v>
      </c>
      <c r="S138" s="57" t="s">
        <v>1477</v>
      </c>
      <c r="T138" s="3" t="s">
        <v>1490</v>
      </c>
      <c r="U138" s="1" t="s">
        <v>1323</v>
      </c>
      <c r="V138" s="1" t="s">
        <v>9</v>
      </c>
    </row>
    <row r="139" spans="1:22" x14ac:dyDescent="0.3">
      <c r="A139" s="2">
        <v>271</v>
      </c>
      <c r="B139" s="2" t="s">
        <v>1470</v>
      </c>
      <c r="C139" s="2" t="s">
        <v>1461</v>
      </c>
      <c r="D139" s="2" t="s">
        <v>1456</v>
      </c>
      <c r="E139" s="2" t="s">
        <v>1382</v>
      </c>
      <c r="F139" s="2" t="s">
        <v>1332</v>
      </c>
      <c r="G139" s="2" t="s">
        <v>1446</v>
      </c>
      <c r="H139" s="2" t="s">
        <v>1338</v>
      </c>
      <c r="I139" s="2" t="s">
        <v>1332</v>
      </c>
      <c r="J139" s="1" t="s">
        <v>1326</v>
      </c>
      <c r="K139" s="4">
        <v>1</v>
      </c>
      <c r="L139" s="4">
        <v>1</v>
      </c>
      <c r="M139" s="5"/>
      <c r="N139" s="5"/>
      <c r="O139" s="1"/>
      <c r="P139" s="1" t="s">
        <v>7</v>
      </c>
      <c r="Q139" s="1">
        <v>2019</v>
      </c>
      <c r="R139" s="3">
        <v>2480</v>
      </c>
      <c r="S139" s="57" t="s">
        <v>1477</v>
      </c>
      <c r="T139" s="3" t="s">
        <v>2729</v>
      </c>
      <c r="U139" s="1" t="s">
        <v>1327</v>
      </c>
      <c r="V139" s="1" t="s">
        <v>9</v>
      </c>
    </row>
    <row r="140" spans="1:22" x14ac:dyDescent="0.3">
      <c r="A140" s="2">
        <v>246</v>
      </c>
      <c r="B140" s="2" t="s">
        <v>1470</v>
      </c>
      <c r="C140" s="2" t="s">
        <v>1335</v>
      </c>
      <c r="D140" s="2" t="s">
        <v>1452</v>
      </c>
      <c r="E140" s="2" t="s">
        <v>1452</v>
      </c>
      <c r="F140" s="2" t="s">
        <v>1332</v>
      </c>
      <c r="G140" s="2" t="s">
        <v>1439</v>
      </c>
      <c r="H140" s="2" t="s">
        <v>1349</v>
      </c>
      <c r="I140" s="2" t="s">
        <v>1332</v>
      </c>
      <c r="J140" s="1" t="s">
        <v>1231</v>
      </c>
      <c r="K140" s="4">
        <v>1</v>
      </c>
      <c r="L140" s="4">
        <v>1</v>
      </c>
      <c r="M140" s="5"/>
      <c r="N140" s="5"/>
      <c r="O140" s="1"/>
      <c r="P140" s="1" t="s">
        <v>7</v>
      </c>
      <c r="Q140" s="1">
        <v>2019</v>
      </c>
      <c r="R140" s="3">
        <v>84299</v>
      </c>
      <c r="S140" s="57" t="s">
        <v>1472</v>
      </c>
      <c r="T140" s="3" t="s">
        <v>2715</v>
      </c>
      <c r="U140" s="1" t="s">
        <v>1232</v>
      </c>
      <c r="V140" s="1" t="s">
        <v>9</v>
      </c>
    </row>
    <row r="141" spans="1:22" x14ac:dyDescent="0.3">
      <c r="A141" s="2">
        <v>247</v>
      </c>
      <c r="B141" s="2" t="s">
        <v>1470</v>
      </c>
      <c r="C141" s="2" t="s">
        <v>1335</v>
      </c>
      <c r="D141" s="2" t="s">
        <v>1462</v>
      </c>
      <c r="E141" s="2" t="s">
        <v>1455</v>
      </c>
      <c r="F141" s="2" t="s">
        <v>1332</v>
      </c>
      <c r="G141" s="2" t="s">
        <v>1439</v>
      </c>
      <c r="H141" s="2" t="s">
        <v>1355</v>
      </c>
      <c r="I141" s="2" t="s">
        <v>1332</v>
      </c>
      <c r="J141" s="1" t="s">
        <v>1233</v>
      </c>
      <c r="K141" s="4">
        <v>1</v>
      </c>
      <c r="L141" s="4">
        <v>1</v>
      </c>
      <c r="M141" s="5"/>
      <c r="N141" s="5"/>
      <c r="O141" s="1"/>
      <c r="P141" s="1" t="s">
        <v>7</v>
      </c>
      <c r="Q141" s="1">
        <v>2019</v>
      </c>
      <c r="R141" s="3">
        <v>200524</v>
      </c>
      <c r="S141" s="57" t="s">
        <v>1472</v>
      </c>
      <c r="T141" s="3" t="s">
        <v>2718</v>
      </c>
      <c r="U141" s="1" t="s">
        <v>1234</v>
      </c>
      <c r="V141" s="1" t="s">
        <v>9</v>
      </c>
    </row>
    <row r="142" spans="1:22" x14ac:dyDescent="0.3">
      <c r="A142" s="2">
        <v>248</v>
      </c>
      <c r="B142" s="2" t="s">
        <v>1470</v>
      </c>
      <c r="C142" s="2" t="s">
        <v>1335</v>
      </c>
      <c r="D142" s="2" t="s">
        <v>1462</v>
      </c>
      <c r="E142" s="2" t="s">
        <v>1382</v>
      </c>
      <c r="F142" s="2" t="s">
        <v>1332</v>
      </c>
      <c r="G142" s="2" t="s">
        <v>1439</v>
      </c>
      <c r="H142" s="2" t="s">
        <v>1350</v>
      </c>
      <c r="I142" s="2" t="s">
        <v>1332</v>
      </c>
      <c r="J142" s="1" t="s">
        <v>1235</v>
      </c>
      <c r="K142" s="4">
        <v>1</v>
      </c>
      <c r="L142" s="4">
        <v>1</v>
      </c>
      <c r="M142" s="5"/>
      <c r="N142" s="5"/>
      <c r="O142" s="1"/>
      <c r="P142" s="1" t="s">
        <v>7</v>
      </c>
      <c r="Q142" s="1">
        <v>2019</v>
      </c>
      <c r="R142" s="3">
        <v>103644</v>
      </c>
      <c r="S142" s="57" t="s">
        <v>1472</v>
      </c>
      <c r="T142" s="3" t="s">
        <v>2719</v>
      </c>
      <c r="U142" s="1" t="s">
        <v>1236</v>
      </c>
      <c r="V142" s="1" t="s">
        <v>9</v>
      </c>
    </row>
    <row r="143" spans="1:22" x14ac:dyDescent="0.3">
      <c r="A143" s="2">
        <v>249</v>
      </c>
      <c r="B143" s="2" t="s">
        <v>1470</v>
      </c>
      <c r="C143" s="2" t="s">
        <v>1335</v>
      </c>
      <c r="D143" s="2" t="s">
        <v>1455</v>
      </c>
      <c r="E143" s="2" t="s">
        <v>1452</v>
      </c>
      <c r="F143" s="2" t="s">
        <v>1332</v>
      </c>
      <c r="G143" s="2" t="s">
        <v>1439</v>
      </c>
      <c r="H143" s="2" t="s">
        <v>1331</v>
      </c>
      <c r="I143" s="2" t="s">
        <v>1332</v>
      </c>
      <c r="J143" s="1" t="s">
        <v>1237</v>
      </c>
      <c r="K143" s="4">
        <v>1</v>
      </c>
      <c r="L143" s="4">
        <v>1</v>
      </c>
      <c r="M143" s="5"/>
      <c r="N143" s="5"/>
      <c r="O143" s="1"/>
      <c r="P143" s="1" t="s">
        <v>7</v>
      </c>
      <c r="Q143" s="1">
        <v>2019</v>
      </c>
      <c r="R143" s="3">
        <v>1406983</v>
      </c>
      <c r="S143" s="57" t="s">
        <v>1472</v>
      </c>
      <c r="T143" s="3" t="s">
        <v>2720</v>
      </c>
      <c r="U143" s="1" t="s">
        <v>1238</v>
      </c>
      <c r="V143" s="1" t="s">
        <v>9</v>
      </c>
    </row>
    <row r="144" spans="1:22" x14ac:dyDescent="0.3">
      <c r="A144" s="2">
        <v>250</v>
      </c>
      <c r="B144" s="2" t="s">
        <v>1470</v>
      </c>
      <c r="C144" s="2" t="s">
        <v>1335</v>
      </c>
      <c r="D144" s="2" t="s">
        <v>1333</v>
      </c>
      <c r="E144" s="2" t="s">
        <v>1436</v>
      </c>
      <c r="F144" s="2" t="s">
        <v>1332</v>
      </c>
      <c r="G144" s="2" t="s">
        <v>1439</v>
      </c>
      <c r="H144" s="2" t="s">
        <v>1344</v>
      </c>
      <c r="I144" s="2" t="s">
        <v>1332</v>
      </c>
      <c r="J144" s="1" t="s">
        <v>1239</v>
      </c>
      <c r="K144" s="4">
        <v>1</v>
      </c>
      <c r="L144" s="4">
        <v>1</v>
      </c>
      <c r="M144" s="5"/>
      <c r="N144" s="5"/>
      <c r="O144" s="1"/>
      <c r="P144" s="1" t="s">
        <v>7</v>
      </c>
      <c r="Q144" s="1">
        <v>2019</v>
      </c>
      <c r="R144" s="3">
        <v>2339831</v>
      </c>
      <c r="S144" s="57" t="s">
        <v>1472</v>
      </c>
      <c r="T144" s="3" t="s">
        <v>2701</v>
      </c>
      <c r="U144" s="56" t="s">
        <v>1240</v>
      </c>
      <c r="V144" s="1" t="s">
        <v>9</v>
      </c>
    </row>
    <row r="145" spans="1:22" x14ac:dyDescent="0.3">
      <c r="A145" s="2">
        <v>251</v>
      </c>
      <c r="B145" s="2" t="s">
        <v>1470</v>
      </c>
      <c r="C145" s="2" t="s">
        <v>1335</v>
      </c>
      <c r="D145" s="2" t="s">
        <v>1436</v>
      </c>
      <c r="E145" s="2" t="s">
        <v>1452</v>
      </c>
      <c r="F145" s="2" t="s">
        <v>1332</v>
      </c>
      <c r="G145" s="2" t="s">
        <v>1439</v>
      </c>
      <c r="H145" s="2" t="s">
        <v>1361</v>
      </c>
      <c r="I145" s="2" t="s">
        <v>1332</v>
      </c>
      <c r="J145" s="1" t="s">
        <v>1241</v>
      </c>
      <c r="K145" s="4">
        <v>1</v>
      </c>
      <c r="L145" s="4">
        <v>1</v>
      </c>
      <c r="M145" s="5" t="s">
        <v>1497</v>
      </c>
      <c r="N145" s="5" t="s">
        <v>2702</v>
      </c>
      <c r="O145" s="1"/>
      <c r="P145" s="1" t="s">
        <v>7</v>
      </c>
      <c r="Q145" s="1">
        <v>2019</v>
      </c>
      <c r="R145" s="3">
        <v>544381</v>
      </c>
      <c r="S145" s="57" t="s">
        <v>1472</v>
      </c>
      <c r="T145" s="3" t="s">
        <v>2713</v>
      </c>
      <c r="U145" s="1" t="s">
        <v>1242</v>
      </c>
      <c r="V145" s="1" t="s">
        <v>9</v>
      </c>
    </row>
    <row r="146" spans="1:22" x14ac:dyDescent="0.3">
      <c r="A146" s="2">
        <v>252</v>
      </c>
      <c r="B146" s="2" t="s">
        <v>1470</v>
      </c>
      <c r="C146" s="2" t="s">
        <v>1335</v>
      </c>
      <c r="D146" s="2" t="s">
        <v>1436</v>
      </c>
      <c r="E146" s="2" t="s">
        <v>1433</v>
      </c>
      <c r="F146" s="2" t="s">
        <v>1332</v>
      </c>
      <c r="G146" s="2" t="s">
        <v>1439</v>
      </c>
      <c r="H146" s="2" t="s">
        <v>1416</v>
      </c>
      <c r="I146" s="2" t="s">
        <v>1332</v>
      </c>
      <c r="J146" s="1" t="s">
        <v>1247</v>
      </c>
      <c r="K146" s="4">
        <v>1</v>
      </c>
      <c r="L146" s="4">
        <v>1</v>
      </c>
      <c r="M146" s="5"/>
      <c r="N146" s="5"/>
      <c r="O146" s="3"/>
      <c r="P146" s="1" t="s">
        <v>7</v>
      </c>
      <c r="Q146" s="1">
        <v>2019</v>
      </c>
      <c r="R146" s="3">
        <v>235741</v>
      </c>
      <c r="S146" s="57" t="s">
        <v>1472</v>
      </c>
      <c r="T146" s="3" t="s">
        <v>2726</v>
      </c>
      <c r="U146" s="1" t="s">
        <v>1248</v>
      </c>
      <c r="V146" s="1" t="s">
        <v>9</v>
      </c>
    </row>
    <row r="147" spans="1:22" x14ac:dyDescent="0.3">
      <c r="A147" s="2">
        <v>253</v>
      </c>
      <c r="B147" s="2" t="s">
        <v>1470</v>
      </c>
      <c r="C147" s="2" t="s">
        <v>1335</v>
      </c>
      <c r="D147" s="2" t="s">
        <v>1436</v>
      </c>
      <c r="E147" s="2" t="s">
        <v>1382</v>
      </c>
      <c r="F147" s="2" t="s">
        <v>1332</v>
      </c>
      <c r="G147" s="2" t="s">
        <v>1439</v>
      </c>
      <c r="H147" s="2" t="s">
        <v>1440</v>
      </c>
      <c r="I147" s="2" t="s">
        <v>1332</v>
      </c>
      <c r="J147" s="1" t="s">
        <v>1249</v>
      </c>
      <c r="K147" s="4">
        <v>1</v>
      </c>
      <c r="L147" s="4">
        <v>1</v>
      </c>
      <c r="M147" s="5"/>
      <c r="N147" s="5"/>
      <c r="O147" s="1"/>
      <c r="P147" s="1" t="s">
        <v>7</v>
      </c>
      <c r="Q147" s="1">
        <v>2019</v>
      </c>
      <c r="R147" s="3">
        <v>308640</v>
      </c>
      <c r="S147" s="57" t="s">
        <v>1472</v>
      </c>
      <c r="T147" s="3" t="s">
        <v>2727</v>
      </c>
      <c r="U147" s="1" t="s">
        <v>1250</v>
      </c>
      <c r="V147" s="1" t="s">
        <v>9</v>
      </c>
    </row>
    <row r="148" spans="1:22" x14ac:dyDescent="0.3">
      <c r="A148" s="2">
        <v>1</v>
      </c>
      <c r="B148" s="2" t="s">
        <v>1470</v>
      </c>
      <c r="C148" s="2" t="s">
        <v>1335</v>
      </c>
      <c r="D148" s="2" t="s">
        <v>1456</v>
      </c>
      <c r="E148" s="2" t="s">
        <v>1452</v>
      </c>
      <c r="F148" s="2" t="s">
        <v>1332</v>
      </c>
      <c r="G148" s="2" t="s">
        <v>1439</v>
      </c>
      <c r="H148" s="2" t="s">
        <v>1337</v>
      </c>
      <c r="I148" s="2" t="s">
        <v>1332</v>
      </c>
      <c r="J148" s="1" t="s">
        <v>1251</v>
      </c>
      <c r="K148" s="4">
        <v>1</v>
      </c>
      <c r="L148" s="4">
        <v>1</v>
      </c>
      <c r="M148" s="5"/>
      <c r="N148" s="5"/>
      <c r="O148" s="2" t="s">
        <v>1472</v>
      </c>
      <c r="P148" s="1" t="s">
        <v>7</v>
      </c>
      <c r="Q148" s="1">
        <v>2019</v>
      </c>
      <c r="R148" s="3">
        <v>2236187</v>
      </c>
      <c r="S148" s="57" t="s">
        <v>1472</v>
      </c>
      <c r="T148" s="3" t="s">
        <v>1490</v>
      </c>
      <c r="U148" s="1" t="s">
        <v>1252</v>
      </c>
      <c r="V148" s="1" t="s">
        <v>9</v>
      </c>
    </row>
    <row r="149" spans="1:22" x14ac:dyDescent="0.3">
      <c r="A149" s="2">
        <v>257</v>
      </c>
      <c r="B149" s="2" t="s">
        <v>1470</v>
      </c>
      <c r="C149" s="2" t="s">
        <v>1470</v>
      </c>
      <c r="D149" s="2" t="s">
        <v>1452</v>
      </c>
      <c r="E149" s="2" t="s">
        <v>1452</v>
      </c>
      <c r="F149" s="2" t="s">
        <v>1332</v>
      </c>
      <c r="G149" s="2" t="s">
        <v>1442</v>
      </c>
      <c r="H149" s="2" t="s">
        <v>1349</v>
      </c>
      <c r="I149" s="2" t="s">
        <v>1332</v>
      </c>
      <c r="J149" s="1" t="s">
        <v>1261</v>
      </c>
      <c r="K149" s="4">
        <v>1</v>
      </c>
      <c r="L149" s="4">
        <v>1</v>
      </c>
      <c r="M149" s="5" t="s">
        <v>1497</v>
      </c>
      <c r="N149" s="5" t="s">
        <v>1500</v>
      </c>
      <c r="O149" s="1"/>
      <c r="P149" s="1" t="s">
        <v>7</v>
      </c>
      <c r="Q149" s="1">
        <v>2019</v>
      </c>
      <c r="R149" s="3">
        <v>123339</v>
      </c>
      <c r="S149" s="57" t="s">
        <v>2706</v>
      </c>
      <c r="T149" s="3" t="s">
        <v>2715</v>
      </c>
      <c r="U149" s="1" t="s">
        <v>1262</v>
      </c>
      <c r="V149" s="1" t="s">
        <v>9</v>
      </c>
    </row>
    <row r="150" spans="1:22" x14ac:dyDescent="0.3">
      <c r="A150" s="2">
        <v>258</v>
      </c>
      <c r="B150" s="2" t="s">
        <v>1470</v>
      </c>
      <c r="C150" s="2" t="s">
        <v>1470</v>
      </c>
      <c r="D150" s="2" t="s">
        <v>1452</v>
      </c>
      <c r="E150" s="2" t="s">
        <v>1433</v>
      </c>
      <c r="F150" s="2" t="s">
        <v>1332</v>
      </c>
      <c r="G150" s="2" t="s">
        <v>1442</v>
      </c>
      <c r="H150" s="2" t="s">
        <v>1415</v>
      </c>
      <c r="I150" s="2" t="s">
        <v>1332</v>
      </c>
      <c r="J150" s="1" t="s">
        <v>1267</v>
      </c>
      <c r="K150" s="4">
        <v>1</v>
      </c>
      <c r="L150" s="4">
        <v>1</v>
      </c>
      <c r="M150" s="5"/>
      <c r="N150" s="5"/>
      <c r="O150" s="1"/>
      <c r="P150" s="1" t="s">
        <v>7</v>
      </c>
      <c r="Q150" s="1">
        <v>2019</v>
      </c>
      <c r="R150" s="3">
        <v>78693</v>
      </c>
      <c r="S150" s="57" t="s">
        <v>2706</v>
      </c>
      <c r="T150" s="3" t="s">
        <v>2717</v>
      </c>
      <c r="U150" s="1" t="s">
        <v>1268</v>
      </c>
      <c r="V150" s="1" t="s">
        <v>9</v>
      </c>
    </row>
    <row r="151" spans="1:22" x14ac:dyDescent="0.3">
      <c r="A151" s="2">
        <v>259</v>
      </c>
      <c r="B151" s="2" t="s">
        <v>1470</v>
      </c>
      <c r="C151" s="2" t="s">
        <v>1470</v>
      </c>
      <c r="D151" s="2" t="s">
        <v>1452</v>
      </c>
      <c r="E151" s="2" t="s">
        <v>1382</v>
      </c>
      <c r="F151" s="2" t="s">
        <v>1332</v>
      </c>
      <c r="G151" s="2" t="s">
        <v>1442</v>
      </c>
      <c r="H151" s="2" t="s">
        <v>1443</v>
      </c>
      <c r="I151" s="2" t="s">
        <v>1332</v>
      </c>
      <c r="J151" s="1" t="s">
        <v>1269</v>
      </c>
      <c r="K151" s="4">
        <v>1</v>
      </c>
      <c r="L151" s="4">
        <v>1</v>
      </c>
      <c r="M151" s="5"/>
      <c r="N151" s="5"/>
      <c r="O151" s="1"/>
      <c r="P151" s="1" t="s">
        <v>7</v>
      </c>
      <c r="Q151" s="1">
        <v>2019</v>
      </c>
      <c r="R151" s="3">
        <v>44646</v>
      </c>
      <c r="S151" s="57" t="s">
        <v>2706</v>
      </c>
      <c r="T151" s="3" t="s">
        <v>2716</v>
      </c>
      <c r="U151" s="1" t="s">
        <v>1270</v>
      </c>
      <c r="V151" s="1" t="s">
        <v>9</v>
      </c>
    </row>
    <row r="152" spans="1:22" x14ac:dyDescent="0.3">
      <c r="A152" s="2">
        <v>260</v>
      </c>
      <c r="B152" s="2" t="s">
        <v>1470</v>
      </c>
      <c r="C152" s="2" t="s">
        <v>1470</v>
      </c>
      <c r="D152" s="2" t="s">
        <v>1462</v>
      </c>
      <c r="E152" s="2" t="s">
        <v>1455</v>
      </c>
      <c r="F152" s="2" t="s">
        <v>1332</v>
      </c>
      <c r="G152" s="2" t="s">
        <v>1442</v>
      </c>
      <c r="H152" s="2" t="s">
        <v>1355</v>
      </c>
      <c r="I152" s="2" t="s">
        <v>1332</v>
      </c>
      <c r="J152" s="1" t="s">
        <v>1271</v>
      </c>
      <c r="K152" s="4">
        <v>1</v>
      </c>
      <c r="L152" s="4">
        <v>1</v>
      </c>
      <c r="M152" s="5" t="s">
        <v>1497</v>
      </c>
      <c r="N152" s="5" t="s">
        <v>1503</v>
      </c>
      <c r="O152" s="3">
        <f>SUM(R144:R152,R155)-R153</f>
        <v>5148198</v>
      </c>
      <c r="P152" s="1" t="s">
        <v>7</v>
      </c>
      <c r="Q152" s="1">
        <v>2019</v>
      </c>
      <c r="R152" s="3">
        <v>448137</v>
      </c>
      <c r="S152" s="57" t="s">
        <v>2706</v>
      </c>
      <c r="T152" s="3" t="s">
        <v>2718</v>
      </c>
      <c r="U152" s="1" t="s">
        <v>1272</v>
      </c>
      <c r="V152" s="1" t="s">
        <v>9</v>
      </c>
    </row>
    <row r="153" spans="1:22" x14ac:dyDescent="0.3">
      <c r="A153" s="2">
        <v>261</v>
      </c>
      <c r="B153" s="2" t="s">
        <v>1470</v>
      </c>
      <c r="C153" s="2" t="s">
        <v>1470</v>
      </c>
      <c r="D153" s="2" t="s">
        <v>1455</v>
      </c>
      <c r="E153" s="2" t="s">
        <v>1452</v>
      </c>
      <c r="F153" s="2" t="s">
        <v>1332</v>
      </c>
      <c r="G153" s="2" t="s">
        <v>1442</v>
      </c>
      <c r="H153" s="2" t="s">
        <v>1331</v>
      </c>
      <c r="I153" s="2" t="s">
        <v>1332</v>
      </c>
      <c r="J153" s="1" t="s">
        <v>1277</v>
      </c>
      <c r="K153" s="4">
        <v>1</v>
      </c>
      <c r="L153" s="4">
        <v>1</v>
      </c>
      <c r="M153" s="5" t="s">
        <v>1497</v>
      </c>
      <c r="N153" s="5" t="s">
        <v>2705</v>
      </c>
      <c r="O153" s="1"/>
      <c r="P153" s="1" t="s">
        <v>7</v>
      </c>
      <c r="Q153" s="1">
        <v>2019</v>
      </c>
      <c r="R153" s="3">
        <v>1562776</v>
      </c>
      <c r="S153" s="57" t="s">
        <v>2706</v>
      </c>
      <c r="T153" s="3" t="s">
        <v>2720</v>
      </c>
      <c r="U153" s="1" t="s">
        <v>1278</v>
      </c>
      <c r="V153" s="1" t="s">
        <v>9</v>
      </c>
    </row>
    <row r="154" spans="1:22" x14ac:dyDescent="0.3">
      <c r="A154" s="2">
        <v>262</v>
      </c>
      <c r="B154" s="2" t="s">
        <v>1470</v>
      </c>
      <c r="C154" s="2" t="s">
        <v>1470</v>
      </c>
      <c r="D154" s="2" t="s">
        <v>1455</v>
      </c>
      <c r="E154" s="2" t="s">
        <v>1433</v>
      </c>
      <c r="F154" s="2" t="s">
        <v>1332</v>
      </c>
      <c r="G154" s="2" t="s">
        <v>1442</v>
      </c>
      <c r="H154" s="2" t="s">
        <v>1357</v>
      </c>
      <c r="I154" s="2" t="s">
        <v>1332</v>
      </c>
      <c r="J154" s="1" t="s">
        <v>1283</v>
      </c>
      <c r="K154" s="4">
        <v>1</v>
      </c>
      <c r="L154" s="4">
        <v>1</v>
      </c>
      <c r="M154" s="5"/>
      <c r="N154" s="5"/>
      <c r="O154" s="1"/>
      <c r="P154" s="1" t="s">
        <v>7</v>
      </c>
      <c r="Q154" s="1">
        <v>2019</v>
      </c>
      <c r="R154" s="3">
        <v>1211398</v>
      </c>
      <c r="S154" s="57" t="s">
        <v>2706</v>
      </c>
      <c r="T154" s="3" t="s">
        <v>2724</v>
      </c>
      <c r="U154" s="1" t="s">
        <v>1284</v>
      </c>
      <c r="V154" s="1" t="s">
        <v>9</v>
      </c>
    </row>
    <row r="155" spans="1:22" x14ac:dyDescent="0.3">
      <c r="A155" s="2">
        <v>263</v>
      </c>
      <c r="B155" s="2" t="s">
        <v>1470</v>
      </c>
      <c r="C155" s="2" t="s">
        <v>1470</v>
      </c>
      <c r="D155" s="2" t="s">
        <v>1455</v>
      </c>
      <c r="E155" s="2" t="s">
        <v>1382</v>
      </c>
      <c r="F155" s="2" t="s">
        <v>1332</v>
      </c>
      <c r="G155" s="2" t="s">
        <v>1442</v>
      </c>
      <c r="H155" s="2" t="s">
        <v>1444</v>
      </c>
      <c r="I155" s="2" t="s">
        <v>1332</v>
      </c>
      <c r="J155" s="1" t="s">
        <v>1285</v>
      </c>
      <c r="K155" s="4">
        <v>1</v>
      </c>
      <c r="L155" s="4">
        <v>1</v>
      </c>
      <c r="M155" s="5"/>
      <c r="N155" s="5"/>
      <c r="O155" s="1"/>
      <c r="P155" s="1" t="s">
        <v>7</v>
      </c>
      <c r="Q155" s="1">
        <v>2019</v>
      </c>
      <c r="R155" s="3">
        <v>351379</v>
      </c>
      <c r="S155" s="57" t="s">
        <v>2706</v>
      </c>
      <c r="T155" s="3" t="s">
        <v>2723</v>
      </c>
      <c r="U155" s="1" t="s">
        <v>1286</v>
      </c>
      <c r="V155" s="1" t="s">
        <v>9</v>
      </c>
    </row>
    <row r="156" spans="1:22" x14ac:dyDescent="0.3">
      <c r="A156" s="2">
        <v>264</v>
      </c>
      <c r="B156" s="2" t="s">
        <v>1470</v>
      </c>
      <c r="C156" s="2" t="s">
        <v>1470</v>
      </c>
      <c r="D156" s="2" t="s">
        <v>1333</v>
      </c>
      <c r="E156" s="2" t="s">
        <v>1436</v>
      </c>
      <c r="F156" s="2" t="s">
        <v>1332</v>
      </c>
      <c r="G156" s="2" t="s">
        <v>1442</v>
      </c>
      <c r="H156" s="2" t="s">
        <v>1344</v>
      </c>
      <c r="I156" s="2" t="s">
        <v>1332</v>
      </c>
      <c r="J156" s="1" t="s">
        <v>1287</v>
      </c>
      <c r="K156" s="4">
        <v>0.5</v>
      </c>
      <c r="L156" s="4">
        <v>0.5</v>
      </c>
      <c r="M156" s="5"/>
      <c r="N156" s="5"/>
      <c r="O156" s="1"/>
      <c r="P156" s="1" t="s">
        <v>7</v>
      </c>
      <c r="Q156" s="1">
        <v>2019</v>
      </c>
      <c r="R156" s="3">
        <v>2782277</v>
      </c>
      <c r="S156" s="57" t="s">
        <v>2706</v>
      </c>
      <c r="T156" s="3" t="s">
        <v>2701</v>
      </c>
      <c r="U156" s="56" t="s">
        <v>1288</v>
      </c>
      <c r="V156" s="1" t="s">
        <v>9</v>
      </c>
    </row>
    <row r="157" spans="1:22" x14ac:dyDescent="0.3">
      <c r="A157" s="2">
        <v>3</v>
      </c>
      <c r="B157" s="2" t="s">
        <v>1470</v>
      </c>
      <c r="C157" s="2" t="s">
        <v>1470</v>
      </c>
      <c r="D157" s="2" t="s">
        <v>1456</v>
      </c>
      <c r="E157" s="2" t="s">
        <v>1452</v>
      </c>
      <c r="F157" s="2" t="s">
        <v>1332</v>
      </c>
      <c r="G157" s="2" t="s">
        <v>1442</v>
      </c>
      <c r="H157" s="2" t="s">
        <v>1337</v>
      </c>
      <c r="I157" s="2" t="s">
        <v>1332</v>
      </c>
      <c r="J157" s="1" t="s">
        <v>1291</v>
      </c>
      <c r="K157" s="4">
        <v>1</v>
      </c>
      <c r="L157" s="4">
        <v>1</v>
      </c>
      <c r="M157" s="5"/>
      <c r="N157" s="5"/>
      <c r="O157" s="2" t="s">
        <v>1482</v>
      </c>
      <c r="P157" s="1" t="s">
        <v>7</v>
      </c>
      <c r="Q157" s="1">
        <v>2019</v>
      </c>
      <c r="R157" s="3">
        <v>2678634</v>
      </c>
      <c r="S157" s="57" t="s">
        <v>2706</v>
      </c>
      <c r="T157" s="3" t="s">
        <v>1490</v>
      </c>
      <c r="U157" s="1" t="s">
        <v>1292</v>
      </c>
      <c r="V157" s="1" t="s">
        <v>9</v>
      </c>
    </row>
    <row r="158" spans="1:22" x14ac:dyDescent="0.3">
      <c r="A158" s="2">
        <v>265</v>
      </c>
      <c r="B158" s="2" t="s">
        <v>1470</v>
      </c>
      <c r="C158" s="2" t="s">
        <v>1470</v>
      </c>
      <c r="D158" s="2" t="s">
        <v>1433</v>
      </c>
      <c r="E158" s="2" t="s">
        <v>1452</v>
      </c>
      <c r="F158" s="2" t="s">
        <v>1332</v>
      </c>
      <c r="G158" s="2" t="s">
        <v>1442</v>
      </c>
      <c r="H158" s="2" t="s">
        <v>1363</v>
      </c>
      <c r="I158" s="2" t="s">
        <v>1332</v>
      </c>
      <c r="J158" s="1" t="s">
        <v>1289</v>
      </c>
      <c r="K158" s="4">
        <v>1</v>
      </c>
      <c r="L158" s="4">
        <v>1</v>
      </c>
      <c r="M158" s="5"/>
      <c r="N158" s="5"/>
      <c r="O158" s="1"/>
      <c r="P158" s="1" t="s">
        <v>7</v>
      </c>
      <c r="Q158" s="1">
        <v>2019</v>
      </c>
      <c r="R158" s="3">
        <v>1973968</v>
      </c>
      <c r="S158" s="57" t="s">
        <v>2706</v>
      </c>
      <c r="T158" s="3" t="s">
        <v>2728</v>
      </c>
      <c r="U158" s="1" t="s">
        <v>1290</v>
      </c>
      <c r="V158" s="1" t="s">
        <v>9</v>
      </c>
    </row>
    <row r="159" spans="1:22" x14ac:dyDescent="0.3">
      <c r="A159" s="2">
        <v>266</v>
      </c>
      <c r="B159" s="2" t="s">
        <v>1470</v>
      </c>
      <c r="C159" s="2" t="s">
        <v>1470</v>
      </c>
      <c r="D159" s="2" t="s">
        <v>1456</v>
      </c>
      <c r="E159" s="2" t="s">
        <v>1382</v>
      </c>
      <c r="F159" s="2" t="s">
        <v>1332</v>
      </c>
      <c r="G159" s="2" t="s">
        <v>1442</v>
      </c>
      <c r="H159" s="2" t="s">
        <v>1338</v>
      </c>
      <c r="I159" s="2" t="s">
        <v>1332</v>
      </c>
      <c r="J159" s="1" t="s">
        <v>1297</v>
      </c>
      <c r="K159" s="4">
        <v>1</v>
      </c>
      <c r="L159" s="4">
        <v>1</v>
      </c>
      <c r="M159" s="5"/>
      <c r="N159" s="5"/>
      <c r="O159" s="1"/>
      <c r="P159" s="1" t="s">
        <v>7</v>
      </c>
      <c r="Q159" s="1">
        <v>2019</v>
      </c>
      <c r="R159" s="3">
        <v>2230497</v>
      </c>
      <c r="S159" s="57" t="s">
        <v>2706</v>
      </c>
      <c r="T159" s="3" t="s">
        <v>2729</v>
      </c>
      <c r="U159" s="1" t="s">
        <v>1298</v>
      </c>
      <c r="V159" s="1" t="s">
        <v>9</v>
      </c>
    </row>
  </sheetData>
  <phoneticPr fontId="18" type="noConversion"/>
  <conditionalFormatting sqref="O2:O20">
    <cfRule type="duplicateValues" dxfId="28" priority="3"/>
  </conditionalFormatting>
  <conditionalFormatting sqref="O2:O20">
    <cfRule type="duplicateValues" dxfId="27" priority="4"/>
  </conditionalFormatting>
  <conditionalFormatting sqref="J2:J159">
    <cfRule type="duplicateValues" dxfId="26" priority="164"/>
  </conditionalFormatting>
  <conditionalFormatting sqref="R2:R159">
    <cfRule type="duplicateValues" dxfId="25" priority="166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sankey_nodes</vt:lpstr>
      <vt:lpstr>sankey_links</vt:lpstr>
      <vt:lpstr>ST20</vt:lpstr>
      <vt:lpstr>Total</vt:lpstr>
      <vt:lpstr>Classify</vt:lpstr>
      <vt:lpstr>state_file___Metric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2022-05-03T22:45:54Z</dcterms:created>
  <dcterms:modified xsi:type="dcterms:W3CDTF">2022-05-06T05:56:38Z</dcterms:modified>
</cp:coreProperties>
</file>