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EE93A739-CE2D-47C4-80E1-18A2D2DD979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</sheets>
  <externalReferences>
    <externalReference r:id="rId7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15" i="1" l="1"/>
  <c r="L39" i="20"/>
  <c r="L43" i="20"/>
  <c r="L78" i="20"/>
  <c r="L46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<sst xmlns="http://schemas.openxmlformats.org/spreadsheetml/2006/main" count="30518" uniqueCount="1599">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</sst>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font>
        <color rgb="FF9C0006"/>
      </font>
      <fill>
        <patternFill>
          <bgColor rgb="FFFFC7CE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41"/>
    <tableColumn id="4" xr3:uid="{89ECB4B1-03F8-490E-BCB3-7C363B4AEC52}" name="USA" dataDxfId="43"/>
    <tableColumn id="5" xr3:uid="{A1E089B1-A6C6-4DDD-8FF4-AF9302CAA64A}" name="US" dataDxfId="42"/>
    <tableColumn id="6" xr3:uid="{D94B76AE-5452-4237-8788-78E8B8CA20C6}" name="d_USA" dataDxfId="50"/>
    <tableColumn id="7" xr3:uid="{038C295C-E528-4BDB-B3A8-E56E18D0C834}" name="Column2" dataDxfId="49"/>
    <tableColumn id="8" xr3:uid="{3BA5EC9C-EE05-4349-A455-D9AF475ABDE3}" name="Column3" dataDxfId="48"/>
    <tableColumn id="9" xr3:uid="{BE9BA66E-E9DB-4B52-B72B-342586C73360}" name="Column4" dataDxfId="47"/>
    <tableColumn id="10" xr3:uid="{0B196516-6135-4009-BEA6-9FDF80C10053}" name="Column5" dataDxfId="46"/>
    <tableColumn id="11" xr3:uid="{35077CF6-0338-4CFF-AC52-E12B169FE2E0}" name="Column6" dataDxfId="45"/>
    <tableColumn id="12" xr3:uid="{AAFC90EE-1FD3-4A11-84EC-964218A76AB0}" name="Column7" dataDxfId="44"/>
    <tableColumn id="13" xr3:uid="{EA01A84C-8DFC-4259-9372-AC3B08227A28}" name="Column8" dataDxfId="4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17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16"/>
    <tableColumn id="22" xr3:uid="{92549801-8E6A-4F4F-9F9D-21F416545392}" name="1" dataDxfId="115"/>
    <tableColumn id="23" xr3:uid="{6DF28529-C49C-4A92-9223-AE042632CAEB}" name="2" dataDxfId="114"/>
    <tableColumn id="24" xr3:uid="{2271C106-3617-4FE0-A117-E366ABFD4601}" name="3" dataDxfId="113"/>
    <tableColumn id="25" xr3:uid="{56D5E99A-CD6A-415B-82AF-9A35E3673FE8}" name="4" dataDxfId="112"/>
    <tableColumn id="26" xr3:uid="{7F12983F-1A24-4AC8-AC2A-D486FF977F63}" name="5" dataDxfId="111"/>
    <tableColumn id="10" xr3:uid="{ED27F649-E8DC-4672-AA5F-4A86E601D8C9}" name="12" dataDxfId="110"/>
    <tableColumn id="11" xr3:uid="{608C02AD-447D-49A3-BD7F-C18BCCDF626B}" name="34" dataDxfId="109"/>
    <tableColumn id="13" xr3:uid="{9CA57250-ED86-4247-B79B-28ECAD2F5756}" name="55" dataDxfId="108"/>
    <tableColumn id="18" xr3:uid="{72340F74-F78B-46D7-B5AF-13C19CBCFA18}" name="MSN" dataDxfId="107"/>
    <tableColumn id="27" xr3:uid="{E1DAB782-5ED4-4AD7-93D3-2D3C20EC1001}" name="C" dataDxfId="106"/>
    <tableColumn id="1" xr3:uid="{E23F0A6E-6BED-48F9-82D2-BFBE615BB20F}" name="D" dataDxfId="105"/>
    <tableColumn id="8" xr3:uid="{EC4059BF-B4B2-41F1-9CA2-DBE3028E0714}" name="x" dataDxfId="104"/>
    <tableColumn id="9" xr3:uid="{F48E9E13-A888-41F6-AA22-A779B4DCFF36}" name="z" dataDxfId="103"/>
    <tableColumn id="14" xr3:uid="{1CC40DED-6927-47B0-940B-5CED172940EA}" name="Usonly?" dataDxfId="39"/>
    <tableColumn id="12" xr3:uid="{88AB4DAD-D249-4E69-B413-07EB2A82049E}" name="Name" dataDxfId="102"/>
    <tableColumn id="3" xr3:uid="{00000000-0010-0000-0000-000003000000}" name="StateCode" dataDxfId="101"/>
    <tableColumn id="4" xr3:uid="{00000000-0010-0000-0000-000004000000}" name="Year" dataDxfId="100"/>
    <tableColumn id="5" xr3:uid="{00000000-0010-0000-0000-000005000000}" name="Data" dataDxfId="99"/>
    <tableColumn id="6" xr3:uid="{00000000-0010-0000-0000-000006000000}" name="Description" dataDxfId="98"/>
    <tableColumn id="7" xr3:uid="{00000000-0010-0000-0000-000007000000}" name="Unit" dataDxfId="9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96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95"/>
    <tableColumn id="22" xr3:uid="{9FA1E1AE-84C5-4D24-86EA-0EEC7D677AC2}" name="1" dataDxfId="94"/>
    <tableColumn id="23" xr3:uid="{0733BE96-F623-4708-B4FE-E86E4D5D884B}" name="2" dataDxfId="93"/>
    <tableColumn id="24" xr3:uid="{F0872C70-9EFF-4387-BA79-32610C923E8B}" name="3" dataDxfId="92"/>
    <tableColumn id="25" xr3:uid="{7002D178-8605-4D2D-8F0C-BBFEA894B7EC}" name="4" dataDxfId="91"/>
    <tableColumn id="26" xr3:uid="{3BE3192A-F94A-4C3B-A2D2-B9F16C619C4F}" name="5" dataDxfId="90"/>
    <tableColumn id="13" xr3:uid="{1BDC28FC-0F55-4143-857D-C3679F99B1E4}" name="12" dataDxfId="89"/>
    <tableColumn id="14" xr3:uid="{3B23D6E5-AD7C-4B44-985F-7F21BA753DE5}" name="34" dataDxfId="88"/>
    <tableColumn id="15" xr3:uid="{58AD312A-F869-45AB-8312-320FCF34DC99}" name="55" dataDxfId="87"/>
    <tableColumn id="18" xr3:uid="{3C0E5593-3BAA-4005-9873-D81CF40A595F}" name="MSN" dataDxfId="86"/>
    <tableColumn id="27" xr3:uid="{A9FEB9CD-7FE7-4FB3-87A5-63EDB6CDF8C8}" name="C" dataDxfId="85"/>
    <tableColumn id="1" xr3:uid="{15A3BA9F-12F9-49AB-B1D0-6338A21ED7CA}" name="D" dataDxfId="84"/>
    <tableColumn id="8" xr3:uid="{C8136ED4-BACB-40BA-A663-74947C05A608}" name="x" dataDxfId="83"/>
    <tableColumn id="9" xr3:uid="{53A1C3D9-C0B4-4D99-BDBC-D0227B5799CA}" name="z" dataDxfId="82"/>
    <tableColumn id="12" xr3:uid="{E7AF3273-901B-4DF3-95FC-B5D68CE771F1}" name="Name" dataDxfId="81"/>
    <tableColumn id="3" xr3:uid="{38B4A474-5328-42FA-8413-9B792792FCDE}" name="StateCode" dataDxfId="80"/>
    <tableColumn id="4" xr3:uid="{262645FA-5879-422E-A2C7-F7E8033C9D00}" name="Year" dataDxfId="79"/>
    <tableColumn id="5" xr3:uid="{BA953B5E-07D4-442F-ACFD-99ED593C17C9}" name="Data" dataDxfId="78"/>
    <tableColumn id="10" xr3:uid="{2C9EA668-B5C2-4E6D-9EC0-AE2DB4B2DECD}" name="Source" dataDxfId="77"/>
    <tableColumn id="11" xr3:uid="{54618A74-E1C7-40CF-B409-CC2BA0068D07}" name="Type" dataDxfId="76"/>
    <tableColumn id="6" xr3:uid="{77973961-442F-4DB9-82DE-FEBC07DCE032}" name="Description" dataDxfId="75"/>
    <tableColumn id="7" xr3:uid="{EFA9FD82-802C-4993-96BD-163094D1C577}" name="Unit" dataDxfId="7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73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72"/>
    <tableColumn id="22" xr3:uid="{3D2CA8BB-2A26-4925-BAF1-30D189444E6B}" name="1" dataDxfId="71"/>
    <tableColumn id="23" xr3:uid="{AF1FD78D-FC5E-498E-BBA0-98829B3FCA13}" name="2" dataDxfId="70"/>
    <tableColumn id="24" xr3:uid="{1084167E-69E0-4A7A-B3D2-D6B7490082BB}" name="3" dataDxfId="69"/>
    <tableColumn id="25" xr3:uid="{B156848D-36CF-4CF8-9E5A-DC5150CD8E57}" name="4" dataDxfId="68"/>
    <tableColumn id="26" xr3:uid="{99C0BB81-0DE0-446F-96A5-602904738B0C}" name="5" dataDxfId="67"/>
    <tableColumn id="13" xr3:uid="{4E45DD04-53B8-4A12-9B4A-CF1FF25EE57F}" name="12" dataDxfId="66"/>
    <tableColumn id="14" xr3:uid="{3745B0F3-E8E1-4992-9E70-ED7C5B671CE7}" name="34" dataDxfId="65"/>
    <tableColumn id="15" xr3:uid="{9387B4E3-9DC2-44B1-B8EC-D05AF733111F}" name="55" dataDxfId="64"/>
    <tableColumn id="18" xr3:uid="{8FC0438E-A6E5-457E-B2AD-989886CEE8F1}" name="MSN" dataDxfId="63"/>
    <tableColumn id="27" xr3:uid="{396698A2-7894-47BF-9DFC-CA5C3576453D}" name="C" dataDxfId="62"/>
    <tableColumn id="1" xr3:uid="{F8C283BB-802C-43C0-AE90-A10CD634A8B5}" name="D" dataDxfId="61"/>
    <tableColumn id="8" xr3:uid="{94619AC3-1D71-4B12-85EB-D2E7E8AE6EFC}" name="x" dataDxfId="60"/>
    <tableColumn id="9" xr3:uid="{C771949E-B8D7-403C-B60B-C74755CF6DEC}" name="z" dataDxfId="59"/>
    <tableColumn id="12" xr3:uid="{F43A33B6-C066-47A7-A5D3-64244A7BFB0C}" name="Name" dataDxfId="58"/>
    <tableColumn id="3" xr3:uid="{F11519BB-F274-4400-9774-A3F06D772149}" name="StateCode" dataDxfId="57"/>
    <tableColumn id="4" xr3:uid="{4AFDC3F3-E2CB-402E-A086-29D9765CC063}" name="Year" dataDxfId="56"/>
    <tableColumn id="16" xr3:uid="{150B8961-AFCA-4A09-A53D-99C8D2EB67BC}" name="12C" dataDxfId="52"/>
    <tableColumn id="17" xr3:uid="{AAD57E41-5899-410C-9818-6BD71C556176}" name="34C" dataDxfId="51"/>
    <tableColumn id="5" xr3:uid="{298156A3-731F-4537-8BF7-9F6942E4856D}" name="Data" dataDxfId="55"/>
    <tableColumn id="10" xr3:uid="{4A62C1E3-5404-4AD9-AFD1-4FCA52B3B3C7}" name="Source" dataDxfId="38"/>
    <tableColumn id="19" xr3:uid="{6D36F0DD-5FEF-43C8-B5D9-CF871B89EEDE}" name="Needed" dataDxfId="36"/>
    <tableColumn id="11" xr3:uid="{D5B139EE-5B62-4C8E-B917-69B7DFC036C0}" name="Type" dataDxfId="37"/>
    <tableColumn id="6" xr3:uid="{A7ED3339-5BF6-4EC0-9814-DDA447E3AF14}" name="Description" dataDxfId="54"/>
    <tableColumn id="7" xr3:uid="{7BA25BC5-0D06-4C8E-9826-DD5A89A2D54D}" name="Unit" dataDxfId="5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35">
  <autoFilter ref="A1:R94" xr:uid="{00000000-0009-0000-0100-000001000000}"/>
  <sortState xmlns:xlrd2="http://schemas.microsoft.com/office/spreadsheetml/2017/richdata2" ref="A2:R94">
    <sortCondition sortBy="cellColor" ref="N1:N94" dxfId="17"/>
  </sortState>
  <tableColumns count="18">
    <tableColumn id="2" xr3:uid="{A0A4842C-B469-40CF-BA19-1AA72572A62F}" name="#" dataDxfId="34"/>
    <tableColumn id="22" xr3:uid="{74ABB460-DFF1-4A6C-9FBD-5E0AFE005812}" name="1" dataDxfId="33"/>
    <tableColumn id="23" xr3:uid="{8C083CE7-D2D5-4233-8C09-E46665B4D659}" name="2" dataDxfId="32"/>
    <tableColumn id="24" xr3:uid="{E4137089-D1C8-45E5-B34C-95F5C3BDDA57}" name="3" dataDxfId="31"/>
    <tableColumn id="25" xr3:uid="{A6EEF818-22DD-4059-97C3-C39BAF2150A9}" name="4" dataDxfId="30"/>
    <tableColumn id="26" xr3:uid="{49542F5A-7CE6-4288-A91E-875871EA6664}" name="5" dataDxfId="29"/>
    <tableColumn id="13" xr3:uid="{B6EFE6E4-E6A8-4261-B511-B431A5D6E444}" name="12" dataDxfId="28"/>
    <tableColumn id="14" xr3:uid="{8D2A5601-93BA-4F61-8812-BB5B97588E69}" name="34" dataDxfId="27"/>
    <tableColumn id="15" xr3:uid="{8100BDC9-B78E-4E0D-A251-50A4CF3F54D5}" name="55" dataDxfId="26"/>
    <tableColumn id="18" xr3:uid="{0293A7C9-76DC-497C-B265-D181D52657BB}" name="MSN" dataDxfId="25"/>
    <tableColumn id="9" xr3:uid="{3E4CE424-5957-42F1-B112-BA63FDD64F64}" name="z" dataDxfId="24"/>
    <tableColumn id="12" xr3:uid="{49C5C98A-FEFE-4668-92C0-08FCF417E5C8}" name="Name" dataDxfId="23"/>
    <tableColumn id="5" xr3:uid="{3AEABA3A-DDF4-4CAB-8C0C-2B8BA22C21DF}" name="Data" dataDxfId="20"/>
    <tableColumn id="10" xr3:uid="{05C5DC0F-D559-4009-B09A-46DBDE40B694}" name="Source" dataDxfId="18"/>
    <tableColumn id="11" xr3:uid="{B75547E3-366C-4F02-AF27-6BAC3E481B3F}" name="Target" dataDxfId="19"/>
    <tableColumn id="20" xr3:uid="{7042D69D-36CA-42C5-BA66-40E0C5BF61EF}" name="Calculate" dataDxfId="1"/>
    <tableColumn id="6" xr3:uid="{F16B476E-1E14-4C9A-8D0F-CB418662943F}" name="Description" dataDxfId="22"/>
    <tableColumn id="7" xr3:uid="{22814831-B9BA-4BD6-90D6-EABB2DEA0E25}" name="Unit" dataDxfId="2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opLeftCell="M685" workbookViewId="0">
      <selection activeCell="P701" sqref="P70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1"/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6" priority="4"/>
  </conditionalFormatting>
  <conditionalFormatting sqref="P2:P20">
    <cfRule type="duplicateValues" dxfId="15" priority="5"/>
  </conditionalFormatting>
  <conditionalFormatting sqref="J645:J716">
    <cfRule type="duplicateValues" dxfId="14" priority="3"/>
  </conditionalFormatting>
  <conditionalFormatting sqref="J318:J716 J2:J316">
    <cfRule type="duplicateValues" dxfId="13" priority="242"/>
    <cfRule type="duplicateValues" dxfId="12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opLeftCell="A25" workbookViewId="0">
      <selection activeCell="O15" sqref="O15:O2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11" priority="3"/>
  </conditionalFormatting>
  <conditionalFormatting sqref="O2:O20">
    <cfRule type="duplicateValues" dxfId="10" priority="4"/>
  </conditionalFormatting>
  <conditionalFormatting sqref="J2:J159">
    <cfRule type="duplicateValues" dxfId="9" priority="164"/>
  </conditionalFormatting>
  <conditionalFormatting sqref="R2:R159">
    <cfRule type="duplicateValues" dxfId="8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W66" activePane="bottomRight" state="frozen"/>
      <selection activeCell="G1" sqref="G1"/>
      <selection pane="topRight" activeCell="K1" sqref="K1"/>
      <selection pane="bottomLeft" activeCell="G2" sqref="G2"/>
      <selection pane="bottomRight" activeCell="X92" sqref="X1:X9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7" priority="177"/>
  </conditionalFormatting>
  <conditionalFormatting sqref="J2:J122">
    <cfRule type="duplicateValues" dxfId="6" priority="226"/>
  </conditionalFormatting>
  <conditionalFormatting sqref="T2:T122">
    <cfRule type="duplicateValues" dxfId="5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tabSelected="1" topLeftCell="E1" workbookViewId="0">
      <selection activeCell="O2" sqref="O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25</v>
      </c>
      <c r="B2" s="2" t="s">
        <v>1332</v>
      </c>
      <c r="C2" s="2" t="s">
        <v>1335</v>
      </c>
      <c r="D2" s="2" t="s">
        <v>1451</v>
      </c>
      <c r="E2" s="2" t="s">
        <v>1452</v>
      </c>
      <c r="F2" s="2" t="s">
        <v>1332</v>
      </c>
      <c r="G2" s="10" t="s">
        <v>1341</v>
      </c>
      <c r="H2" s="2" t="s">
        <v>1340</v>
      </c>
      <c r="I2" s="2" t="s">
        <v>1332</v>
      </c>
      <c r="J2" s="1" t="s">
        <v>56</v>
      </c>
      <c r="K2" s="5"/>
      <c r="L2" s="1"/>
      <c r="M2" s="3">
        <v>231310</v>
      </c>
      <c r="N2" s="3" t="s">
        <v>1518</v>
      </c>
      <c r="O2" s="3" t="s">
        <v>1522</v>
      </c>
      <c r="P2" s="1" t="s">
        <v>56</v>
      </c>
      <c r="Q2" s="1" t="s">
        <v>57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3" t="s">
        <v>1593</v>
      </c>
      <c r="O3" s="3" t="s">
        <v>1574</v>
      </c>
      <c r="P3" s="1" t="s">
        <v>61</v>
      </c>
      <c r="Q3" s="1" t="s">
        <v>62</v>
      </c>
      <c r="R3" s="1" t="s">
        <v>9</v>
      </c>
    </row>
    <row r="4" spans="1:18" x14ac:dyDescent="0.3">
      <c r="A4" s="18"/>
      <c r="B4" s="18"/>
      <c r="C4" s="18"/>
      <c r="D4" s="18"/>
      <c r="E4" s="18"/>
      <c r="F4" s="18"/>
      <c r="G4" s="2"/>
      <c r="H4" s="2"/>
      <c r="I4" s="2"/>
      <c r="J4" s="1"/>
      <c r="K4" s="5"/>
      <c r="L4" s="1"/>
      <c r="M4" s="3"/>
      <c r="N4" s="3" t="s">
        <v>1574</v>
      </c>
      <c r="O4" s="3" t="s">
        <v>1528</v>
      </c>
      <c r="P4" s="1"/>
      <c r="Q4" s="1"/>
      <c r="R4" s="1"/>
    </row>
    <row r="5" spans="1:18" x14ac:dyDescent="0.3">
      <c r="A5" s="2">
        <v>26</v>
      </c>
      <c r="B5" s="2" t="s">
        <v>1332</v>
      </c>
      <c r="C5" s="2" t="s">
        <v>1335</v>
      </c>
      <c r="D5" s="2" t="s">
        <v>1457</v>
      </c>
      <c r="E5" s="2" t="s">
        <v>1335</v>
      </c>
      <c r="F5" s="2" t="s">
        <v>1332</v>
      </c>
      <c r="G5" s="10" t="s">
        <v>1341</v>
      </c>
      <c r="H5" s="2" t="s">
        <v>1342</v>
      </c>
      <c r="I5" s="2" t="s">
        <v>1332</v>
      </c>
      <c r="J5" s="1" t="s">
        <v>59</v>
      </c>
      <c r="K5" s="5"/>
      <c r="L5" s="1"/>
      <c r="M5" s="3">
        <v>223077</v>
      </c>
      <c r="N5" s="3" t="s">
        <v>1593</v>
      </c>
      <c r="O5" s="3" t="s">
        <v>1518</v>
      </c>
      <c r="P5" s="1" t="s">
        <v>59</v>
      </c>
      <c r="Q5" s="1" t="s">
        <v>60</v>
      </c>
      <c r="R5" s="1" t="s">
        <v>9</v>
      </c>
    </row>
    <row r="6" spans="1:18" x14ac:dyDescent="0.3">
      <c r="A6" s="2">
        <v>45</v>
      </c>
      <c r="B6" s="2" t="s">
        <v>1452</v>
      </c>
      <c r="C6" s="2" t="s">
        <v>1458</v>
      </c>
      <c r="D6" s="2" t="s">
        <v>1452</v>
      </c>
      <c r="E6" s="2" t="s">
        <v>1452</v>
      </c>
      <c r="F6" s="2" t="s">
        <v>1332</v>
      </c>
      <c r="G6" s="10" t="s">
        <v>1353</v>
      </c>
      <c r="H6" s="2" t="s">
        <v>1349</v>
      </c>
      <c r="I6" s="2" t="s">
        <v>1332</v>
      </c>
      <c r="J6" s="1" t="s">
        <v>120</v>
      </c>
      <c r="K6" s="5" t="s">
        <v>1500</v>
      </c>
      <c r="L6" s="1"/>
      <c r="M6" s="3">
        <v>16714</v>
      </c>
      <c r="N6" s="3" t="s">
        <v>1480</v>
      </c>
      <c r="O6" s="3" t="s">
        <v>1523</v>
      </c>
      <c r="P6" s="1" t="s">
        <v>120</v>
      </c>
      <c r="Q6" s="1" t="s">
        <v>121</v>
      </c>
      <c r="R6" s="1" t="s">
        <v>9</v>
      </c>
    </row>
    <row r="7" spans="1:18" x14ac:dyDescent="0.3">
      <c r="A7" s="2">
        <v>46</v>
      </c>
      <c r="B7" s="2" t="s">
        <v>1452</v>
      </c>
      <c r="C7" s="2" t="s">
        <v>1458</v>
      </c>
      <c r="D7" s="2" t="s">
        <v>1462</v>
      </c>
      <c r="E7" s="2" t="s">
        <v>1455</v>
      </c>
      <c r="F7" s="2" t="s">
        <v>1332</v>
      </c>
      <c r="G7" s="10" t="s">
        <v>1353</v>
      </c>
      <c r="H7" s="2" t="s">
        <v>1355</v>
      </c>
      <c r="I7" s="2" t="s">
        <v>1332</v>
      </c>
      <c r="J7" s="1" t="s">
        <v>127</v>
      </c>
      <c r="K7" s="5" t="s">
        <v>1503</v>
      </c>
      <c r="L7" s="1"/>
      <c r="M7" s="3">
        <v>10181385</v>
      </c>
      <c r="N7" s="3" t="s">
        <v>1480</v>
      </c>
      <c r="O7" s="3" t="s">
        <v>1526</v>
      </c>
      <c r="P7" s="1" t="s">
        <v>127</v>
      </c>
      <c r="Q7" s="1" t="s">
        <v>128</v>
      </c>
      <c r="R7" s="1" t="s">
        <v>9</v>
      </c>
    </row>
    <row r="8" spans="1:18" x14ac:dyDescent="0.3">
      <c r="A8" s="2">
        <v>21</v>
      </c>
      <c r="B8" s="2" t="s">
        <v>1452</v>
      </c>
      <c r="C8" s="2" t="s">
        <v>1452</v>
      </c>
      <c r="D8" s="2" t="s">
        <v>1455</v>
      </c>
      <c r="E8" s="2" t="s">
        <v>1459</v>
      </c>
      <c r="F8" s="2" t="s">
        <v>1332</v>
      </c>
      <c r="G8" s="10" t="s">
        <v>1349</v>
      </c>
      <c r="H8" s="2" t="s">
        <v>1351</v>
      </c>
      <c r="I8" s="2" t="s">
        <v>1332</v>
      </c>
      <c r="J8" s="1" t="s">
        <v>98</v>
      </c>
      <c r="K8" s="5"/>
      <c r="L8" s="1" t="s">
        <v>1496</v>
      </c>
      <c r="M8" s="3">
        <v>2868</v>
      </c>
      <c r="N8" s="3" t="s">
        <v>1495</v>
      </c>
      <c r="O8" s="3" t="s">
        <v>1528</v>
      </c>
      <c r="P8" s="1" t="s">
        <v>98</v>
      </c>
      <c r="Q8" s="1" t="s">
        <v>99</v>
      </c>
      <c r="R8" s="1" t="s">
        <v>9</v>
      </c>
    </row>
    <row r="9" spans="1:18" x14ac:dyDescent="0.3">
      <c r="A9" s="2">
        <v>47</v>
      </c>
      <c r="B9" s="2" t="s">
        <v>1452</v>
      </c>
      <c r="C9" s="2" t="s">
        <v>1458</v>
      </c>
      <c r="D9" s="2" t="s">
        <v>1455</v>
      </c>
      <c r="E9" s="2" t="s">
        <v>1452</v>
      </c>
      <c r="F9" s="2" t="s">
        <v>1332</v>
      </c>
      <c r="G9" s="10" t="s">
        <v>1353</v>
      </c>
      <c r="H9" s="2" t="s">
        <v>1331</v>
      </c>
      <c r="I9" s="2" t="s">
        <v>1332</v>
      </c>
      <c r="J9" s="1" t="s">
        <v>138</v>
      </c>
      <c r="K9" s="5" t="s">
        <v>1513</v>
      </c>
      <c r="L9" s="1"/>
      <c r="M9" s="3">
        <v>1116741</v>
      </c>
      <c r="N9" s="3" t="s">
        <v>1480</v>
      </c>
      <c r="O9" s="3" t="s">
        <v>1528</v>
      </c>
      <c r="P9" s="1" t="s">
        <v>138</v>
      </c>
      <c r="Q9" s="1" t="s">
        <v>139</v>
      </c>
      <c r="R9" s="1" t="s">
        <v>9</v>
      </c>
    </row>
    <row r="10" spans="1:18" x14ac:dyDescent="0.3">
      <c r="A10" s="2">
        <v>14</v>
      </c>
      <c r="B10" s="2" t="s">
        <v>1452</v>
      </c>
      <c r="C10" s="2" t="s">
        <v>1452</v>
      </c>
      <c r="D10" s="2" t="s">
        <v>1454</v>
      </c>
      <c r="E10" s="2" t="s">
        <v>1455</v>
      </c>
      <c r="F10" s="2" t="s">
        <v>1332</v>
      </c>
      <c r="G10" s="10" t="s">
        <v>1349</v>
      </c>
      <c r="H10" s="2" t="s">
        <v>1352</v>
      </c>
      <c r="I10" s="2" t="s">
        <v>1332</v>
      </c>
      <c r="J10" s="1" t="s">
        <v>105</v>
      </c>
      <c r="K10" s="5" t="s">
        <v>1513</v>
      </c>
      <c r="L10" s="2" t="s">
        <v>1486</v>
      </c>
      <c r="M10" s="3">
        <v>-21122</v>
      </c>
      <c r="N10" s="7" t="s">
        <v>1480</v>
      </c>
      <c r="O10" s="7" t="s">
        <v>1530</v>
      </c>
      <c r="P10" s="1" t="s">
        <v>105</v>
      </c>
      <c r="Q10" s="1" t="s">
        <v>106</v>
      </c>
      <c r="R10" s="1" t="s">
        <v>9</v>
      </c>
    </row>
    <row r="11" spans="1:18" x14ac:dyDescent="0.3">
      <c r="A11" s="2">
        <v>53</v>
      </c>
      <c r="B11" s="2" t="s">
        <v>1452</v>
      </c>
      <c r="C11" s="2" t="s">
        <v>1458</v>
      </c>
      <c r="D11" s="2" t="s">
        <v>1436</v>
      </c>
      <c r="E11" s="2" t="s">
        <v>1452</v>
      </c>
      <c r="F11" s="2" t="s">
        <v>1332</v>
      </c>
      <c r="G11" s="10" t="s">
        <v>1353</v>
      </c>
      <c r="H11" s="2" t="s">
        <v>1361</v>
      </c>
      <c r="I11" s="2" t="s">
        <v>1332</v>
      </c>
      <c r="J11" s="1" t="s">
        <v>173</v>
      </c>
      <c r="K11" s="5" t="s">
        <v>1510</v>
      </c>
      <c r="L11" s="3"/>
      <c r="M11" s="3">
        <v>0</v>
      </c>
      <c r="N11" s="3" t="s">
        <v>1480</v>
      </c>
      <c r="O11" s="3" t="s">
        <v>1521</v>
      </c>
      <c r="P11" s="1" t="s">
        <v>173</v>
      </c>
      <c r="Q11" s="1" t="s">
        <v>174</v>
      </c>
      <c r="R11" s="1" t="s">
        <v>9</v>
      </c>
    </row>
    <row r="12" spans="1:18" x14ac:dyDescent="0.3">
      <c r="A12" s="2">
        <v>44</v>
      </c>
      <c r="B12" s="2" t="s">
        <v>1452</v>
      </c>
      <c r="C12" s="2" t="s">
        <v>1458</v>
      </c>
      <c r="D12" s="2" t="s">
        <v>1451</v>
      </c>
      <c r="E12" s="2" t="s">
        <v>1452</v>
      </c>
      <c r="F12" s="2" t="s">
        <v>1332</v>
      </c>
      <c r="G12" s="10" t="s">
        <v>1353</v>
      </c>
      <c r="H12" s="2" t="s">
        <v>1340</v>
      </c>
      <c r="I12" s="2" t="s">
        <v>1332</v>
      </c>
      <c r="J12" s="1" t="s">
        <v>110</v>
      </c>
      <c r="K12" s="5" t="s">
        <v>1499</v>
      </c>
      <c r="L12" s="1"/>
      <c r="M12" s="3">
        <v>0</v>
      </c>
      <c r="N12" s="3" t="s">
        <v>1480</v>
      </c>
      <c r="O12" s="3" t="s">
        <v>1522</v>
      </c>
      <c r="P12" s="1" t="s">
        <v>110</v>
      </c>
      <c r="Q12" s="1" t="s">
        <v>111</v>
      </c>
      <c r="R12" s="1" t="s">
        <v>9</v>
      </c>
    </row>
    <row r="13" spans="1:18" x14ac:dyDescent="0.3">
      <c r="A13" s="2">
        <v>18</v>
      </c>
      <c r="B13" s="2" t="s">
        <v>1462</v>
      </c>
      <c r="C13" s="2" t="s">
        <v>1458</v>
      </c>
      <c r="D13" s="2" t="s">
        <v>1455</v>
      </c>
      <c r="E13" s="2" t="s">
        <v>1459</v>
      </c>
      <c r="F13" s="2" t="s">
        <v>1332</v>
      </c>
      <c r="G13" s="2" t="s">
        <v>1368</v>
      </c>
      <c r="H13" s="2" t="s">
        <v>1351</v>
      </c>
      <c r="I13" s="2" t="s">
        <v>1332</v>
      </c>
      <c r="J13" s="1" t="s">
        <v>278</v>
      </c>
      <c r="K13" s="5"/>
      <c r="L13" s="2" t="s">
        <v>1488</v>
      </c>
      <c r="M13" s="3">
        <v>201487</v>
      </c>
      <c r="N13" s="3" t="s">
        <v>1488</v>
      </c>
      <c r="O13" s="3" t="s">
        <v>1526</v>
      </c>
      <c r="P13" s="1" t="s">
        <v>278</v>
      </c>
      <c r="Q13" s="1" t="s">
        <v>279</v>
      </c>
      <c r="R13" s="1" t="s">
        <v>9</v>
      </c>
    </row>
    <row r="14" spans="1:18" x14ac:dyDescent="0.3">
      <c r="A14" s="2">
        <v>126</v>
      </c>
      <c r="B14" s="2" t="s">
        <v>1458</v>
      </c>
      <c r="C14" s="2" t="s">
        <v>1463</v>
      </c>
      <c r="D14" s="2" t="s">
        <v>1436</v>
      </c>
      <c r="E14" s="2" t="s">
        <v>1452</v>
      </c>
      <c r="F14" s="2" t="s">
        <v>1332</v>
      </c>
      <c r="G14" s="2" t="s">
        <v>1391</v>
      </c>
      <c r="H14" s="2" t="s">
        <v>1361</v>
      </c>
      <c r="I14" s="2" t="s">
        <v>1332</v>
      </c>
      <c r="J14" s="1" t="s">
        <v>574</v>
      </c>
      <c r="K14" s="5" t="s">
        <v>1510</v>
      </c>
      <c r="L14" s="1"/>
      <c r="M14" s="3">
        <v>9029021</v>
      </c>
      <c r="N14" s="3" t="s">
        <v>1579</v>
      </c>
      <c r="O14" s="3" t="s">
        <v>1521</v>
      </c>
      <c r="P14" s="1" t="s">
        <v>574</v>
      </c>
      <c r="Q14" s="1" t="s">
        <v>575</v>
      </c>
      <c r="R14" s="1" t="s">
        <v>9</v>
      </c>
    </row>
    <row r="15" spans="1:18" x14ac:dyDescent="0.3">
      <c r="A15" s="2">
        <v>80</v>
      </c>
      <c r="B15" s="2" t="s">
        <v>1462</v>
      </c>
      <c r="C15" s="2" t="s">
        <v>1433</v>
      </c>
      <c r="D15" s="2" t="s">
        <v>1452</v>
      </c>
      <c r="E15" s="2" t="s">
        <v>1452</v>
      </c>
      <c r="F15" s="2" t="s">
        <v>1332</v>
      </c>
      <c r="G15" s="2" t="s">
        <v>1372</v>
      </c>
      <c r="H15" s="2" t="s">
        <v>1349</v>
      </c>
      <c r="I15" s="2" t="s">
        <v>1332</v>
      </c>
      <c r="J15" s="1" t="s">
        <v>329</v>
      </c>
      <c r="K15" s="5" t="s">
        <v>1500</v>
      </c>
      <c r="L15" s="1"/>
      <c r="M15" s="3">
        <v>4643311</v>
      </c>
      <c r="N15" s="3" t="s">
        <v>1526</v>
      </c>
      <c r="O15" s="3" t="s">
        <v>1523</v>
      </c>
      <c r="P15" s="1" t="s">
        <v>329</v>
      </c>
      <c r="Q15" s="1" t="s">
        <v>330</v>
      </c>
      <c r="R15" s="1" t="s">
        <v>9</v>
      </c>
    </row>
    <row r="16" spans="1:18" x14ac:dyDescent="0.3">
      <c r="A16" s="2">
        <v>81</v>
      </c>
      <c r="B16" s="2" t="s">
        <v>1462</v>
      </c>
      <c r="C16" s="2" t="s">
        <v>1433</v>
      </c>
      <c r="D16" s="2" t="s">
        <v>1455</v>
      </c>
      <c r="E16" s="2" t="s">
        <v>1452</v>
      </c>
      <c r="F16" s="2" t="s">
        <v>1332</v>
      </c>
      <c r="G16" s="2" t="s">
        <v>1372</v>
      </c>
      <c r="H16" s="2" t="s">
        <v>1331</v>
      </c>
      <c r="I16" s="2" t="s">
        <v>1332</v>
      </c>
      <c r="J16" s="1" t="s">
        <v>336</v>
      </c>
      <c r="K16" s="5" t="s">
        <v>1513</v>
      </c>
      <c r="L16" s="1"/>
      <c r="M16" s="3">
        <v>3420028</v>
      </c>
      <c r="N16" s="3" t="s">
        <v>1526</v>
      </c>
      <c r="O16" s="3" t="s">
        <v>1528</v>
      </c>
      <c r="P16" s="1" t="s">
        <v>336</v>
      </c>
      <c r="Q16" s="1" t="s">
        <v>337</v>
      </c>
      <c r="R16" s="1" t="s">
        <v>9</v>
      </c>
    </row>
    <row r="17" spans="1:18" x14ac:dyDescent="0.3">
      <c r="A17" s="2">
        <v>83</v>
      </c>
      <c r="B17" s="2" t="s">
        <v>1462</v>
      </c>
      <c r="C17" s="2" t="s">
        <v>1433</v>
      </c>
      <c r="D17" s="2" t="s">
        <v>1436</v>
      </c>
      <c r="E17" s="2" t="s">
        <v>1452</v>
      </c>
      <c r="F17" s="2" t="s">
        <v>1332</v>
      </c>
      <c r="G17" s="2" t="s">
        <v>1372</v>
      </c>
      <c r="H17" s="2" t="s">
        <v>1361</v>
      </c>
      <c r="I17" s="2" t="s">
        <v>1332</v>
      </c>
      <c r="J17" s="1" t="s">
        <v>345</v>
      </c>
      <c r="K17" s="5" t="s">
        <v>1510</v>
      </c>
      <c r="L17" s="1"/>
      <c r="M17" s="3">
        <v>4914266</v>
      </c>
      <c r="N17" s="3" t="s">
        <v>1526</v>
      </c>
      <c r="O17" s="3" t="s">
        <v>1521</v>
      </c>
      <c r="P17" s="1" t="s">
        <v>345</v>
      </c>
      <c r="Q17" s="1" t="s">
        <v>346</v>
      </c>
      <c r="R17" s="1" t="s">
        <v>9</v>
      </c>
    </row>
    <row r="18" spans="1:18" x14ac:dyDescent="0.3">
      <c r="A18" s="2">
        <v>79</v>
      </c>
      <c r="B18" s="2" t="s">
        <v>1462</v>
      </c>
      <c r="C18" s="2" t="s">
        <v>1433</v>
      </c>
      <c r="D18" s="2" t="s">
        <v>1451</v>
      </c>
      <c r="E18" s="2" t="s">
        <v>1452</v>
      </c>
      <c r="F18" s="2" t="s">
        <v>1332</v>
      </c>
      <c r="G18" s="2" t="s">
        <v>1372</v>
      </c>
      <c r="H18" s="2" t="s">
        <v>1340</v>
      </c>
      <c r="I18" s="2" t="s">
        <v>1332</v>
      </c>
      <c r="J18" s="1" t="s">
        <v>322</v>
      </c>
      <c r="K18" s="5" t="s">
        <v>1499</v>
      </c>
      <c r="L18" s="1"/>
      <c r="M18" s="3">
        <v>26041</v>
      </c>
      <c r="N18" s="3" t="s">
        <v>1526</v>
      </c>
      <c r="O18" s="3" t="s">
        <v>1522</v>
      </c>
      <c r="P18" s="1" t="s">
        <v>322</v>
      </c>
      <c r="Q18" s="1" t="s">
        <v>323</v>
      </c>
      <c r="R18" s="1" t="s">
        <v>9</v>
      </c>
    </row>
    <row r="19" spans="1:18" x14ac:dyDescent="0.3">
      <c r="A19" s="2">
        <v>17</v>
      </c>
      <c r="B19" s="2" t="s">
        <v>1462</v>
      </c>
      <c r="C19" s="2" t="s">
        <v>1458</v>
      </c>
      <c r="D19" s="2" t="s">
        <v>1462</v>
      </c>
      <c r="E19" s="2" t="s">
        <v>1382</v>
      </c>
      <c r="F19" s="2" t="s">
        <v>1332</v>
      </c>
      <c r="G19" s="2" t="s">
        <v>1368</v>
      </c>
      <c r="H19" s="2" t="s">
        <v>1350</v>
      </c>
      <c r="I19" s="2" t="s">
        <v>1332</v>
      </c>
      <c r="J19" s="1" t="s">
        <v>270</v>
      </c>
      <c r="K19" s="5"/>
      <c r="L19" s="2" t="s">
        <v>1489</v>
      </c>
      <c r="M19" s="3">
        <v>68267</v>
      </c>
      <c r="N19" s="3" t="s">
        <v>1526</v>
      </c>
      <c r="O19" s="3" t="s">
        <v>1489</v>
      </c>
      <c r="P19" s="1" t="s">
        <v>270</v>
      </c>
      <c r="Q19" s="1" t="s">
        <v>271</v>
      </c>
      <c r="R19" s="1" t="s">
        <v>9</v>
      </c>
    </row>
    <row r="20" spans="1:18" x14ac:dyDescent="0.3">
      <c r="A20" s="2">
        <v>127</v>
      </c>
      <c r="B20" s="2" t="s">
        <v>1458</v>
      </c>
      <c r="C20" s="2" t="s">
        <v>1463</v>
      </c>
      <c r="D20" s="2" t="s">
        <v>1456</v>
      </c>
      <c r="E20" s="2" t="s">
        <v>1452</v>
      </c>
      <c r="F20" s="2" t="s">
        <v>1332</v>
      </c>
      <c r="G20" s="2" t="s">
        <v>1391</v>
      </c>
      <c r="H20" s="2" t="s">
        <v>1337</v>
      </c>
      <c r="I20" s="2" t="s">
        <v>1332</v>
      </c>
      <c r="J20" s="1" t="s">
        <v>576</v>
      </c>
      <c r="K20" s="5"/>
      <c r="L20" s="1"/>
      <c r="M20" s="3">
        <v>24017465</v>
      </c>
      <c r="N20" s="3" t="s">
        <v>1526</v>
      </c>
      <c r="O20" s="3" t="s">
        <v>1579</v>
      </c>
      <c r="P20" s="1" t="s">
        <v>576</v>
      </c>
      <c r="Q20" s="1" t="s">
        <v>577</v>
      </c>
      <c r="R20" s="1" t="s">
        <v>9</v>
      </c>
    </row>
    <row r="21" spans="1:18" x14ac:dyDescent="0.3">
      <c r="A21" s="2">
        <v>73</v>
      </c>
      <c r="B21" s="2" t="s">
        <v>1462</v>
      </c>
      <c r="C21" s="2" t="s">
        <v>1459</v>
      </c>
      <c r="D21" s="2" t="s">
        <v>1452</v>
      </c>
      <c r="E21" s="2" t="s">
        <v>1452</v>
      </c>
      <c r="F21" s="2" t="s">
        <v>1332</v>
      </c>
      <c r="G21" s="2" t="s">
        <v>1369</v>
      </c>
      <c r="H21" s="2" t="s">
        <v>1349</v>
      </c>
      <c r="I21" s="2" t="s">
        <v>1332</v>
      </c>
      <c r="J21" s="1" t="s">
        <v>294</v>
      </c>
      <c r="K21" s="5"/>
      <c r="L21" s="1"/>
      <c r="M21" s="3">
        <v>25960</v>
      </c>
      <c r="N21" s="3" t="s">
        <v>1516</v>
      </c>
      <c r="O21" s="3" t="s">
        <v>1523</v>
      </c>
      <c r="P21" s="1" t="s">
        <v>294</v>
      </c>
      <c r="Q21" s="1" t="s">
        <v>295</v>
      </c>
      <c r="R21" s="1" t="s">
        <v>9</v>
      </c>
    </row>
    <row r="22" spans="1:18" x14ac:dyDescent="0.3">
      <c r="A22" s="2">
        <v>74</v>
      </c>
      <c r="B22" s="2" t="s">
        <v>1462</v>
      </c>
      <c r="C22" s="2" t="s">
        <v>1459</v>
      </c>
      <c r="D22" s="2" t="s">
        <v>1455</v>
      </c>
      <c r="E22" s="2" t="s">
        <v>1452</v>
      </c>
      <c r="F22" s="2" t="s">
        <v>1332</v>
      </c>
      <c r="G22" s="2" t="s">
        <v>1369</v>
      </c>
      <c r="H22" s="2" t="s">
        <v>1331</v>
      </c>
      <c r="I22" s="2" t="s">
        <v>1332</v>
      </c>
      <c r="J22" s="1" t="s">
        <v>298</v>
      </c>
      <c r="K22" s="5"/>
      <c r="L22" s="1"/>
      <c r="M22" s="3">
        <v>18774</v>
      </c>
      <c r="N22" s="3" t="s">
        <v>1516</v>
      </c>
      <c r="O22" s="3" t="s">
        <v>1528</v>
      </c>
      <c r="P22" s="1" t="s">
        <v>298</v>
      </c>
      <c r="Q22" s="1" t="s">
        <v>299</v>
      </c>
      <c r="R22" s="1" t="s">
        <v>9</v>
      </c>
    </row>
    <row r="23" spans="1:18" x14ac:dyDescent="0.3">
      <c r="A23" s="2">
        <v>72</v>
      </c>
      <c r="B23" s="2" t="s">
        <v>1462</v>
      </c>
      <c r="C23" s="2" t="s">
        <v>1459</v>
      </c>
      <c r="D23" s="2" t="s">
        <v>1451</v>
      </c>
      <c r="E23" s="2" t="s">
        <v>1452</v>
      </c>
      <c r="F23" s="2" t="s">
        <v>1332</v>
      </c>
      <c r="G23" s="2" t="s">
        <v>1369</v>
      </c>
      <c r="H23" s="2" t="s">
        <v>1340</v>
      </c>
      <c r="I23" s="2" t="s">
        <v>1332</v>
      </c>
      <c r="J23" s="1" t="s">
        <v>292</v>
      </c>
      <c r="K23" s="5"/>
      <c r="L23" s="1"/>
      <c r="M23" s="3">
        <v>1161544</v>
      </c>
      <c r="N23" s="3" t="s">
        <v>1516</v>
      </c>
      <c r="O23" s="3" t="s">
        <v>1522</v>
      </c>
      <c r="P23" s="1" t="s">
        <v>292</v>
      </c>
      <c r="Q23" s="1" t="s">
        <v>293</v>
      </c>
      <c r="R23" s="1" t="s">
        <v>9</v>
      </c>
    </row>
    <row r="24" spans="1:18" x14ac:dyDescent="0.3">
      <c r="A24" s="2">
        <v>75</v>
      </c>
      <c r="B24" s="2" t="s">
        <v>1462</v>
      </c>
      <c r="C24" s="2" t="s">
        <v>1459</v>
      </c>
      <c r="D24" s="2" t="s">
        <v>1458</v>
      </c>
      <c r="E24" s="2" t="s">
        <v>1452</v>
      </c>
      <c r="F24" s="2" t="s">
        <v>1332</v>
      </c>
      <c r="G24" s="2" t="s">
        <v>1369</v>
      </c>
      <c r="H24" s="2" t="s">
        <v>1343</v>
      </c>
      <c r="I24" s="2" t="s">
        <v>1332</v>
      </c>
      <c r="J24" s="1" t="s">
        <v>300</v>
      </c>
      <c r="K24" s="5"/>
      <c r="L24" s="1"/>
      <c r="M24" s="3">
        <v>796464</v>
      </c>
      <c r="N24" s="3" t="s">
        <v>1594</v>
      </c>
      <c r="O24" s="3" t="s">
        <v>1575</v>
      </c>
      <c r="P24" s="1" t="s">
        <v>300</v>
      </c>
      <c r="Q24" s="1" t="s">
        <v>301</v>
      </c>
      <c r="R24" s="1" t="s">
        <v>9</v>
      </c>
    </row>
    <row r="25" spans="1:18" x14ac:dyDescent="0.3">
      <c r="A25" s="18"/>
      <c r="B25" s="18"/>
      <c r="C25" s="18"/>
      <c r="D25" s="18"/>
      <c r="E25" s="18"/>
      <c r="F25" s="18"/>
      <c r="G25" s="2"/>
      <c r="H25" s="2"/>
      <c r="I25" s="2"/>
      <c r="J25" s="1"/>
      <c r="K25" s="5"/>
      <c r="L25" s="1"/>
      <c r="M25" s="3"/>
      <c r="N25" s="3" t="s">
        <v>1575</v>
      </c>
      <c r="O25" s="3" t="s">
        <v>1528</v>
      </c>
      <c r="P25" s="1"/>
      <c r="Q25" s="1"/>
      <c r="R25" s="1"/>
    </row>
    <row r="26" spans="1:18" x14ac:dyDescent="0.3">
      <c r="A26" s="2">
        <v>24</v>
      </c>
      <c r="B26" s="2" t="s">
        <v>1462</v>
      </c>
      <c r="C26" s="2" t="s">
        <v>1459</v>
      </c>
      <c r="D26" s="2" t="s">
        <v>1457</v>
      </c>
      <c r="E26" s="2" t="s">
        <v>1335</v>
      </c>
      <c r="F26" s="2" t="s">
        <v>1332</v>
      </c>
      <c r="G26" s="2" t="s">
        <v>1369</v>
      </c>
      <c r="H26" s="2" t="s">
        <v>1342</v>
      </c>
      <c r="I26" s="2" t="s">
        <v>1332</v>
      </c>
      <c r="J26" s="1" t="s">
        <v>296</v>
      </c>
      <c r="K26" s="5"/>
      <c r="L26" s="1"/>
      <c r="M26" s="3">
        <v>2104440</v>
      </c>
      <c r="N26" s="3" t="s">
        <v>1594</v>
      </c>
      <c r="O26" s="3" t="s">
        <v>1516</v>
      </c>
      <c r="P26" s="1" t="s">
        <v>296</v>
      </c>
      <c r="Q26" s="1" t="s">
        <v>297</v>
      </c>
      <c r="R26" s="1" t="s">
        <v>9</v>
      </c>
    </row>
    <row r="27" spans="1:18" x14ac:dyDescent="0.3">
      <c r="A27" s="2">
        <v>93</v>
      </c>
      <c r="B27" s="2" t="s">
        <v>1465</v>
      </c>
      <c r="C27" s="2" t="s">
        <v>1462</v>
      </c>
      <c r="D27" s="2" t="s">
        <v>1452</v>
      </c>
      <c r="E27" s="2" t="s">
        <v>1452</v>
      </c>
      <c r="F27" s="2" t="s">
        <v>1332</v>
      </c>
      <c r="G27" s="2" t="s">
        <v>1383</v>
      </c>
      <c r="H27" s="2" t="s">
        <v>1349</v>
      </c>
      <c r="I27" s="2" t="s">
        <v>1332</v>
      </c>
      <c r="J27" s="1" t="s">
        <v>414</v>
      </c>
      <c r="K27" s="5" t="s">
        <v>1500</v>
      </c>
      <c r="L27" s="1"/>
      <c r="M27" s="3">
        <v>23634</v>
      </c>
      <c r="N27" s="3" t="s">
        <v>1478</v>
      </c>
      <c r="O27" s="3" t="s">
        <v>1523</v>
      </c>
      <c r="P27" s="1" t="s">
        <v>414</v>
      </c>
      <c r="Q27" s="1" t="s">
        <v>415</v>
      </c>
      <c r="R27" s="1" t="s">
        <v>9</v>
      </c>
    </row>
    <row r="28" spans="1:18" x14ac:dyDescent="0.3">
      <c r="A28" s="2">
        <v>94</v>
      </c>
      <c r="B28" s="2" t="s">
        <v>1465</v>
      </c>
      <c r="C28" s="2" t="s">
        <v>1462</v>
      </c>
      <c r="D28" s="2" t="s">
        <v>1462</v>
      </c>
      <c r="E28" s="2" t="s">
        <v>1465</v>
      </c>
      <c r="F28" s="2" t="s">
        <v>1332</v>
      </c>
      <c r="G28" s="2" t="s">
        <v>1383</v>
      </c>
      <c r="H28" s="2" t="s">
        <v>1384</v>
      </c>
      <c r="I28" s="2" t="s">
        <v>1332</v>
      </c>
      <c r="J28" s="1" t="s">
        <v>416</v>
      </c>
      <c r="K28" s="5" t="s">
        <v>1502</v>
      </c>
      <c r="L28" s="1"/>
      <c r="M28" s="3">
        <v>133851</v>
      </c>
      <c r="N28" s="3" t="s">
        <v>1478</v>
      </c>
      <c r="O28" s="3" t="s">
        <v>1526</v>
      </c>
      <c r="P28" s="1" t="s">
        <v>416</v>
      </c>
      <c r="Q28" s="1" t="s">
        <v>417</v>
      </c>
      <c r="R28" s="1" t="s">
        <v>9</v>
      </c>
    </row>
    <row r="29" spans="1:18" x14ac:dyDescent="0.3">
      <c r="A29" s="2">
        <v>95</v>
      </c>
      <c r="B29" s="2" t="s">
        <v>1465</v>
      </c>
      <c r="C29" s="2" t="s">
        <v>1462</v>
      </c>
      <c r="D29" s="2" t="s">
        <v>1455</v>
      </c>
      <c r="E29" s="2" t="s">
        <v>1452</v>
      </c>
      <c r="F29" s="2" t="s">
        <v>1332</v>
      </c>
      <c r="G29" s="2" t="s">
        <v>1383</v>
      </c>
      <c r="H29" s="2" t="s">
        <v>1331</v>
      </c>
      <c r="I29" s="2" t="s">
        <v>1332</v>
      </c>
      <c r="J29" s="1" t="s">
        <v>420</v>
      </c>
      <c r="K29" s="5" t="s">
        <v>1513</v>
      </c>
      <c r="L29" s="1"/>
      <c r="M29" s="3">
        <v>4200</v>
      </c>
      <c r="N29" s="3" t="s">
        <v>1478</v>
      </c>
      <c r="O29" s="3" t="s">
        <v>1528</v>
      </c>
      <c r="P29" s="1" t="s">
        <v>420</v>
      </c>
      <c r="Q29" s="1" t="s">
        <v>421</v>
      </c>
      <c r="R29" s="1" t="s">
        <v>9</v>
      </c>
    </row>
    <row r="30" spans="1:18" x14ac:dyDescent="0.3">
      <c r="A30" s="2">
        <v>96</v>
      </c>
      <c r="B30" s="2" t="s">
        <v>1465</v>
      </c>
      <c r="C30" s="2" t="s">
        <v>1462</v>
      </c>
      <c r="D30" s="2" t="s">
        <v>1436</v>
      </c>
      <c r="E30" s="2" t="s">
        <v>1452</v>
      </c>
      <c r="F30" s="2" t="s">
        <v>1332</v>
      </c>
      <c r="G30" s="2" t="s">
        <v>1383</v>
      </c>
      <c r="H30" s="2" t="s">
        <v>1361</v>
      </c>
      <c r="I30" s="2" t="s">
        <v>1332</v>
      </c>
      <c r="J30" s="1" t="s">
        <v>422</v>
      </c>
      <c r="K30" s="5" t="s">
        <v>1510</v>
      </c>
      <c r="L30" s="1"/>
      <c r="M30" s="3">
        <v>39600</v>
      </c>
      <c r="N30" s="3" t="s">
        <v>1478</v>
      </c>
      <c r="O30" s="3" t="s">
        <v>1521</v>
      </c>
      <c r="P30" s="1" t="s">
        <v>422</v>
      </c>
      <c r="Q30" s="1" t="s">
        <v>423</v>
      </c>
      <c r="R30" s="1" t="s">
        <v>9</v>
      </c>
    </row>
    <row r="31" spans="1:18" x14ac:dyDescent="0.3">
      <c r="A31" s="2">
        <v>107</v>
      </c>
      <c r="B31" s="2" t="s">
        <v>1464</v>
      </c>
      <c r="C31" s="2" t="s">
        <v>1461</v>
      </c>
      <c r="D31" s="2" t="s">
        <v>1452</v>
      </c>
      <c r="E31" s="2" t="s">
        <v>1452</v>
      </c>
      <c r="F31" s="2" t="s">
        <v>1332</v>
      </c>
      <c r="G31" s="2" t="s">
        <v>1386</v>
      </c>
      <c r="H31" s="2" t="s">
        <v>1349</v>
      </c>
      <c r="I31" s="2" t="s">
        <v>1332</v>
      </c>
      <c r="J31" s="1" t="s">
        <v>480</v>
      </c>
      <c r="K31" s="5" t="s">
        <v>1500</v>
      </c>
      <c r="L31" s="1"/>
      <c r="M31" s="3">
        <v>1677</v>
      </c>
      <c r="N31" s="3" t="s">
        <v>1479</v>
      </c>
      <c r="O31" s="3" t="s">
        <v>1523</v>
      </c>
      <c r="P31" s="1" t="s">
        <v>480</v>
      </c>
      <c r="Q31" s="1" t="s">
        <v>481</v>
      </c>
      <c r="R31" s="1" t="s">
        <v>9</v>
      </c>
    </row>
    <row r="32" spans="1:18" x14ac:dyDescent="0.3">
      <c r="A32" s="2">
        <v>108</v>
      </c>
      <c r="B32" s="2" t="s">
        <v>1464</v>
      </c>
      <c r="C32" s="2" t="s">
        <v>1461</v>
      </c>
      <c r="D32" s="2" t="s">
        <v>1462</v>
      </c>
      <c r="E32" s="2" t="s">
        <v>1465</v>
      </c>
      <c r="F32" s="2" t="s">
        <v>1332</v>
      </c>
      <c r="G32" s="2" t="s">
        <v>1386</v>
      </c>
      <c r="H32" s="2" t="s">
        <v>1384</v>
      </c>
      <c r="I32" s="2" t="s">
        <v>1332</v>
      </c>
      <c r="J32" s="1" t="s">
        <v>484</v>
      </c>
      <c r="K32" s="5" t="s">
        <v>1502</v>
      </c>
      <c r="L32" s="1"/>
      <c r="M32" s="3">
        <v>2552636</v>
      </c>
      <c r="N32" s="3" t="s">
        <v>1479</v>
      </c>
      <c r="O32" s="3" t="s">
        <v>1526</v>
      </c>
      <c r="P32" s="1" t="s">
        <v>484</v>
      </c>
      <c r="Q32" s="1" t="s">
        <v>485</v>
      </c>
      <c r="R32" s="1" t="s">
        <v>9</v>
      </c>
    </row>
    <row r="33" spans="1:18" x14ac:dyDescent="0.3">
      <c r="A33" s="2">
        <v>109</v>
      </c>
      <c r="B33" s="2" t="s">
        <v>1464</v>
      </c>
      <c r="C33" s="2" t="s">
        <v>1461</v>
      </c>
      <c r="D33" s="2" t="s">
        <v>1455</v>
      </c>
      <c r="E33" s="2" t="s">
        <v>1452</v>
      </c>
      <c r="F33" s="2" t="s">
        <v>1332</v>
      </c>
      <c r="G33" s="2" t="s">
        <v>1386</v>
      </c>
      <c r="H33" s="2" t="s">
        <v>1331</v>
      </c>
      <c r="I33" s="2" t="s">
        <v>1332</v>
      </c>
      <c r="J33" s="1" t="s">
        <v>488</v>
      </c>
      <c r="K33" s="5" t="s">
        <v>1513</v>
      </c>
      <c r="L33" s="1"/>
      <c r="M33" s="3">
        <v>9203</v>
      </c>
      <c r="N33" s="3" t="s">
        <v>1479</v>
      </c>
      <c r="O33" s="3" t="s">
        <v>1528</v>
      </c>
      <c r="P33" s="1" t="s">
        <v>488</v>
      </c>
      <c r="Q33" s="1" t="s">
        <v>489</v>
      </c>
      <c r="R33" s="1" t="s">
        <v>9</v>
      </c>
    </row>
    <row r="34" spans="1:18" x14ac:dyDescent="0.3">
      <c r="A34" s="2">
        <v>20</v>
      </c>
      <c r="B34" s="2" t="s">
        <v>1452</v>
      </c>
      <c r="C34" s="2" t="s">
        <v>1452</v>
      </c>
      <c r="D34" s="2" t="s">
        <v>1462</v>
      </c>
      <c r="E34" s="2" t="s">
        <v>1382</v>
      </c>
      <c r="F34" s="2" t="s">
        <v>1332</v>
      </c>
      <c r="G34" s="10" t="s">
        <v>1349</v>
      </c>
      <c r="H34" s="2" t="s">
        <v>1350</v>
      </c>
      <c r="I34" s="2" t="s">
        <v>1332</v>
      </c>
      <c r="J34" s="1" t="s">
        <v>90</v>
      </c>
      <c r="K34" s="5"/>
      <c r="L34" s="1" t="s">
        <v>1495</v>
      </c>
      <c r="M34" s="3">
        <v>23990</v>
      </c>
      <c r="N34" s="3" t="s">
        <v>1528</v>
      </c>
      <c r="O34" s="3" t="s">
        <v>1496</v>
      </c>
      <c r="P34" s="1" t="s">
        <v>90</v>
      </c>
      <c r="Q34" s="1" t="s">
        <v>91</v>
      </c>
      <c r="R34" s="1" t="s">
        <v>9</v>
      </c>
    </row>
    <row r="35" spans="1:18" x14ac:dyDescent="0.3">
      <c r="A35" s="2">
        <v>145</v>
      </c>
      <c r="B35" s="2" t="s">
        <v>1454</v>
      </c>
      <c r="C35" s="2" t="s">
        <v>1465</v>
      </c>
      <c r="D35" s="2" t="s">
        <v>1452</v>
      </c>
      <c r="E35" s="2" t="s">
        <v>1452</v>
      </c>
      <c r="F35" s="2" t="s">
        <v>1332</v>
      </c>
      <c r="G35" s="2" t="s">
        <v>1399</v>
      </c>
      <c r="H35" s="2" t="s">
        <v>1349</v>
      </c>
      <c r="I35" s="2" t="s">
        <v>1332</v>
      </c>
      <c r="J35" s="1" t="s">
        <v>678</v>
      </c>
      <c r="K35" s="5" t="s">
        <v>1500</v>
      </c>
      <c r="L35" s="1"/>
      <c r="M35" s="3">
        <v>3658938</v>
      </c>
      <c r="N35" s="3" t="s">
        <v>1485</v>
      </c>
      <c r="O35" s="3" t="s">
        <v>1523</v>
      </c>
      <c r="P35" s="1" t="s">
        <v>678</v>
      </c>
      <c r="Q35" s="1" t="s">
        <v>679</v>
      </c>
      <c r="R35" s="1" t="s">
        <v>9</v>
      </c>
    </row>
    <row r="36" spans="1:18" x14ac:dyDescent="0.3">
      <c r="A36" s="2">
        <v>146</v>
      </c>
      <c r="B36" s="2" t="s">
        <v>1454</v>
      </c>
      <c r="C36" s="2" t="s">
        <v>1465</v>
      </c>
      <c r="D36" s="2" t="s">
        <v>1462</v>
      </c>
      <c r="E36" s="2" t="s">
        <v>1455</v>
      </c>
      <c r="F36" s="2" t="s">
        <v>1332</v>
      </c>
      <c r="G36" s="2" t="s">
        <v>1399</v>
      </c>
      <c r="H36" s="2" t="s">
        <v>1355</v>
      </c>
      <c r="I36" s="2" t="s">
        <v>1332</v>
      </c>
      <c r="J36" s="1" t="s">
        <v>685</v>
      </c>
      <c r="K36" s="5" t="s">
        <v>1503</v>
      </c>
      <c r="L36" s="1"/>
      <c r="M36" s="3">
        <v>11674502</v>
      </c>
      <c r="N36" s="3" t="s">
        <v>1485</v>
      </c>
      <c r="O36" s="3" t="s">
        <v>1526</v>
      </c>
      <c r="P36" s="1" t="s">
        <v>685</v>
      </c>
      <c r="Q36" s="1" t="s">
        <v>686</v>
      </c>
      <c r="R36" s="1" t="s">
        <v>9</v>
      </c>
    </row>
    <row r="37" spans="1:18" x14ac:dyDescent="0.3">
      <c r="A37" s="2">
        <v>147</v>
      </c>
      <c r="B37" s="2" t="s">
        <v>1454</v>
      </c>
      <c r="C37" s="2" t="s">
        <v>1465</v>
      </c>
      <c r="D37" s="2" t="s">
        <v>1455</v>
      </c>
      <c r="E37" s="2" t="s">
        <v>1452</v>
      </c>
      <c r="F37" s="2" t="s">
        <v>1332</v>
      </c>
      <c r="G37" s="2" t="s">
        <v>1399</v>
      </c>
      <c r="H37" s="2" t="s">
        <v>1331</v>
      </c>
      <c r="I37" s="2" t="s">
        <v>1332</v>
      </c>
      <c r="J37" s="1" t="s">
        <v>695</v>
      </c>
      <c r="K37" s="5" t="s">
        <v>1513</v>
      </c>
      <c r="L37" s="1"/>
      <c r="M37" s="3">
        <v>10638407</v>
      </c>
      <c r="N37" s="3" t="s">
        <v>1485</v>
      </c>
      <c r="O37" s="3" t="s">
        <v>1528</v>
      </c>
      <c r="P37" s="1" t="s">
        <v>695</v>
      </c>
      <c r="Q37" s="1" t="s">
        <v>696</v>
      </c>
      <c r="R37" s="1" t="s">
        <v>9</v>
      </c>
    </row>
    <row r="38" spans="1:18" x14ac:dyDescent="0.3">
      <c r="A38" s="2">
        <v>151</v>
      </c>
      <c r="B38" s="2" t="s">
        <v>1454</v>
      </c>
      <c r="C38" s="2" t="s">
        <v>1465</v>
      </c>
      <c r="D38" s="2" t="s">
        <v>1436</v>
      </c>
      <c r="E38" s="2" t="s">
        <v>1452</v>
      </c>
      <c r="F38" s="2" t="s">
        <v>1332</v>
      </c>
      <c r="G38" s="2" t="s">
        <v>1399</v>
      </c>
      <c r="H38" s="2" t="s">
        <v>1361</v>
      </c>
      <c r="I38" s="2" t="s">
        <v>1332</v>
      </c>
      <c r="J38" s="1" t="s">
        <v>714</v>
      </c>
      <c r="K38" s="5" t="s">
        <v>1510</v>
      </c>
      <c r="L38" s="1"/>
      <c r="M38" s="3">
        <v>5229448</v>
      </c>
      <c r="N38" s="3" t="s">
        <v>1485</v>
      </c>
      <c r="O38" s="3" t="s">
        <v>1521</v>
      </c>
      <c r="P38" s="1" t="s">
        <v>714</v>
      </c>
      <c r="Q38" s="1" t="s">
        <v>715</v>
      </c>
      <c r="R38" s="1" t="s">
        <v>9</v>
      </c>
    </row>
    <row r="39" spans="1:18" x14ac:dyDescent="0.3">
      <c r="A39" s="2">
        <v>143</v>
      </c>
      <c r="B39" s="2" t="s">
        <v>1454</v>
      </c>
      <c r="C39" s="2" t="s">
        <v>1465</v>
      </c>
      <c r="D39" s="2" t="s">
        <v>1451</v>
      </c>
      <c r="E39" s="2" t="s">
        <v>1452</v>
      </c>
      <c r="F39" s="2" t="s">
        <v>1332</v>
      </c>
      <c r="G39" s="2" t="s">
        <v>1399</v>
      </c>
      <c r="H39" s="2" t="s">
        <v>1340</v>
      </c>
      <c r="I39" s="2" t="s">
        <v>1332</v>
      </c>
      <c r="J39" s="1" t="s">
        <v>667</v>
      </c>
      <c r="K39" s="5" t="s">
        <v>1499</v>
      </c>
      <c r="L39" s="3">
        <f>SUM(M37:M39)</f>
        <v>16901494</v>
      </c>
      <c r="M39" s="3">
        <v>1033639</v>
      </c>
      <c r="N39" s="3" t="s">
        <v>1485</v>
      </c>
      <c r="O39" s="3" t="s">
        <v>1522</v>
      </c>
      <c r="P39" s="1" t="s">
        <v>667</v>
      </c>
      <c r="Q39" s="1" t="s">
        <v>668</v>
      </c>
      <c r="R39" s="1" t="s">
        <v>9</v>
      </c>
    </row>
    <row r="40" spans="1:18" x14ac:dyDescent="0.3">
      <c r="A40" s="2">
        <v>29</v>
      </c>
      <c r="B40" s="2" t="s">
        <v>1454</v>
      </c>
      <c r="C40" s="2" t="s">
        <v>1467</v>
      </c>
      <c r="D40" s="2" t="s">
        <v>1462</v>
      </c>
      <c r="E40" s="2" t="s">
        <v>1465</v>
      </c>
      <c r="F40" s="2" t="s">
        <v>1332</v>
      </c>
      <c r="G40" s="2" t="s">
        <v>1405</v>
      </c>
      <c r="H40" s="2" t="s">
        <v>1384</v>
      </c>
      <c r="I40" s="2" t="s">
        <v>1332</v>
      </c>
      <c r="J40" s="1" t="s">
        <v>750</v>
      </c>
      <c r="K40" s="5" t="s">
        <v>1502</v>
      </c>
      <c r="L40" s="1"/>
      <c r="M40" s="3">
        <v>8451852</v>
      </c>
      <c r="N40" s="3" t="s">
        <v>1481</v>
      </c>
      <c r="O40" s="3" t="s">
        <v>1526</v>
      </c>
      <c r="P40" s="1" t="s">
        <v>750</v>
      </c>
      <c r="Q40" s="1" t="s">
        <v>751</v>
      </c>
      <c r="R40" s="1" t="s">
        <v>9</v>
      </c>
    </row>
    <row r="41" spans="1:18" x14ac:dyDescent="0.3">
      <c r="A41" s="2">
        <v>168</v>
      </c>
      <c r="B41" s="2" t="s">
        <v>1333</v>
      </c>
      <c r="C41" s="2" t="s">
        <v>1451</v>
      </c>
      <c r="D41" s="2" t="s">
        <v>1452</v>
      </c>
      <c r="E41" s="2" t="s">
        <v>1452</v>
      </c>
      <c r="F41" s="2" t="s">
        <v>1332</v>
      </c>
      <c r="G41" s="2" t="s">
        <v>1410</v>
      </c>
      <c r="H41" s="2" t="s">
        <v>1349</v>
      </c>
      <c r="I41" s="2" t="s">
        <v>1332</v>
      </c>
      <c r="J41" s="1" t="s">
        <v>835</v>
      </c>
      <c r="K41" s="5" t="s">
        <v>1500</v>
      </c>
      <c r="L41" s="1"/>
      <c r="M41" s="3">
        <v>881993</v>
      </c>
      <c r="N41" s="3" t="s">
        <v>1484</v>
      </c>
      <c r="O41" s="3" t="s">
        <v>1523</v>
      </c>
      <c r="P41" s="1" t="s">
        <v>835</v>
      </c>
      <c r="Q41" s="1" t="s">
        <v>836</v>
      </c>
      <c r="R41" s="1" t="s">
        <v>9</v>
      </c>
    </row>
    <row r="42" spans="1:18" x14ac:dyDescent="0.3">
      <c r="A42" s="2">
        <v>169</v>
      </c>
      <c r="B42" s="2" t="s">
        <v>1333</v>
      </c>
      <c r="C42" s="2" t="s">
        <v>1451</v>
      </c>
      <c r="D42" s="2" t="s">
        <v>1462</v>
      </c>
      <c r="E42" s="2" t="s">
        <v>1455</v>
      </c>
      <c r="F42" s="2" t="s">
        <v>1332</v>
      </c>
      <c r="G42" s="2" t="s">
        <v>1410</v>
      </c>
      <c r="H42" s="2" t="s">
        <v>1355</v>
      </c>
      <c r="I42" s="2" t="s">
        <v>1332</v>
      </c>
      <c r="J42" s="1" t="s">
        <v>844</v>
      </c>
      <c r="K42" s="5" t="s">
        <v>1503</v>
      </c>
      <c r="L42" s="1"/>
      <c r="M42" s="3">
        <v>188474</v>
      </c>
      <c r="N42" s="3" t="s">
        <v>1484</v>
      </c>
      <c r="O42" s="3" t="s">
        <v>1526</v>
      </c>
      <c r="P42" s="1" t="s">
        <v>844</v>
      </c>
      <c r="Q42" s="1" t="s">
        <v>845</v>
      </c>
      <c r="R42" s="1" t="s">
        <v>9</v>
      </c>
    </row>
    <row r="43" spans="1:18" x14ac:dyDescent="0.3">
      <c r="A43" s="2">
        <v>170</v>
      </c>
      <c r="B43" s="2" t="s">
        <v>1333</v>
      </c>
      <c r="C43" s="2" t="s">
        <v>1451</v>
      </c>
      <c r="D43" s="2" t="s">
        <v>1455</v>
      </c>
      <c r="E43" s="2" t="s">
        <v>1452</v>
      </c>
      <c r="F43" s="2" t="s">
        <v>1332</v>
      </c>
      <c r="G43" s="2" t="s">
        <v>1410</v>
      </c>
      <c r="H43" s="2" t="s">
        <v>1331</v>
      </c>
      <c r="I43" s="2" t="s">
        <v>1332</v>
      </c>
      <c r="J43" s="1" t="s">
        <v>853</v>
      </c>
      <c r="K43" s="5" t="s">
        <v>1513</v>
      </c>
      <c r="L43" s="3">
        <f>SUM(M37:M46)-M47-M39</f>
        <v>62110942</v>
      </c>
      <c r="M43" s="3">
        <v>8806780</v>
      </c>
      <c r="N43" s="3" t="s">
        <v>1484</v>
      </c>
      <c r="O43" s="3" t="s">
        <v>1528</v>
      </c>
      <c r="P43" s="1" t="s">
        <v>853</v>
      </c>
      <c r="Q43" s="1" t="s">
        <v>854</v>
      </c>
      <c r="R43" s="1" t="s">
        <v>9</v>
      </c>
    </row>
    <row r="44" spans="1:18" x14ac:dyDescent="0.3">
      <c r="A44" s="2">
        <v>173</v>
      </c>
      <c r="B44" s="2" t="s">
        <v>1333</v>
      </c>
      <c r="C44" s="2" t="s">
        <v>1451</v>
      </c>
      <c r="D44" s="2" t="s">
        <v>1436</v>
      </c>
      <c r="E44" s="2" t="s">
        <v>1452</v>
      </c>
      <c r="F44" s="2" t="s">
        <v>1332</v>
      </c>
      <c r="G44" s="2" t="s">
        <v>1410</v>
      </c>
      <c r="H44" s="2" t="s">
        <v>1361</v>
      </c>
      <c r="I44" s="2" t="s">
        <v>1332</v>
      </c>
      <c r="J44" s="1" t="s">
        <v>867</v>
      </c>
      <c r="K44" s="5" t="s">
        <v>1510</v>
      </c>
      <c r="L44" s="1"/>
      <c r="M44" s="3">
        <v>1043766</v>
      </c>
      <c r="N44" s="3" t="s">
        <v>1484</v>
      </c>
      <c r="O44" s="3" t="s">
        <v>1521</v>
      </c>
      <c r="P44" s="1" t="s">
        <v>867</v>
      </c>
      <c r="Q44" s="1" t="s">
        <v>868</v>
      </c>
      <c r="R44" s="1" t="s">
        <v>9</v>
      </c>
    </row>
    <row r="45" spans="1:18" x14ac:dyDescent="0.3">
      <c r="A45" s="2">
        <v>167</v>
      </c>
      <c r="B45" s="2" t="s">
        <v>1333</v>
      </c>
      <c r="C45" s="2" t="s">
        <v>1451</v>
      </c>
      <c r="D45" s="2" t="s">
        <v>1451</v>
      </c>
      <c r="E45" s="2" t="s">
        <v>1452</v>
      </c>
      <c r="F45" s="2" t="s">
        <v>1332</v>
      </c>
      <c r="G45" s="2" t="s">
        <v>1410</v>
      </c>
      <c r="H45" s="2" t="s">
        <v>1340</v>
      </c>
      <c r="I45" s="2" t="s">
        <v>1332</v>
      </c>
      <c r="J45" s="1" t="s">
        <v>826</v>
      </c>
      <c r="K45" s="5" t="s">
        <v>1499</v>
      </c>
      <c r="L45" s="1"/>
      <c r="M45" s="3">
        <v>27401640</v>
      </c>
      <c r="N45" s="3" t="s">
        <v>1484</v>
      </c>
      <c r="O45" s="3" t="s">
        <v>1522</v>
      </c>
      <c r="P45" s="1" t="s">
        <v>826</v>
      </c>
      <c r="Q45" s="1" t="s">
        <v>827</v>
      </c>
      <c r="R45" s="1" t="s">
        <v>9</v>
      </c>
    </row>
    <row r="46" spans="1:18" x14ac:dyDescent="0.3">
      <c r="A46" s="2">
        <v>220</v>
      </c>
      <c r="B46" s="2" t="s">
        <v>1433</v>
      </c>
      <c r="C46" s="2" t="s">
        <v>1463</v>
      </c>
      <c r="D46" s="2" t="s">
        <v>1452</v>
      </c>
      <c r="E46" s="2" t="s">
        <v>1452</v>
      </c>
      <c r="F46" s="2" t="s">
        <v>1332</v>
      </c>
      <c r="G46" s="2" t="s">
        <v>1427</v>
      </c>
      <c r="H46" s="2" t="s">
        <v>1349</v>
      </c>
      <c r="I46" s="2" t="s">
        <v>1332</v>
      </c>
      <c r="J46" s="1" t="s">
        <v>1118</v>
      </c>
      <c r="K46" s="5" t="s">
        <v>1500</v>
      </c>
      <c r="L46" s="3">
        <f>SUM(M43:M48)-M49</f>
        <v>37766376</v>
      </c>
      <c r="M46" s="3">
        <v>103195</v>
      </c>
      <c r="N46" s="3" t="s">
        <v>1476</v>
      </c>
      <c r="O46" s="3" t="s">
        <v>1523</v>
      </c>
      <c r="P46" s="1" t="s">
        <v>1118</v>
      </c>
      <c r="Q46" s="1" t="s">
        <v>1119</v>
      </c>
      <c r="R46" s="1" t="s">
        <v>9</v>
      </c>
    </row>
    <row r="47" spans="1:18" x14ac:dyDescent="0.3">
      <c r="A47" s="2">
        <v>221</v>
      </c>
      <c r="B47" s="2" t="s">
        <v>1433</v>
      </c>
      <c r="C47" s="2" t="s">
        <v>1463</v>
      </c>
      <c r="D47" s="2" t="s">
        <v>1462</v>
      </c>
      <c r="E47" s="2" t="s">
        <v>1465</v>
      </c>
      <c r="F47" s="2" t="s">
        <v>1332</v>
      </c>
      <c r="G47" s="2" t="s">
        <v>1427</v>
      </c>
      <c r="H47" s="2" t="s">
        <v>1384</v>
      </c>
      <c r="I47" s="2" t="s">
        <v>1332</v>
      </c>
      <c r="J47" s="1" t="s">
        <v>1122</v>
      </c>
      <c r="K47" s="5" t="s">
        <v>1502</v>
      </c>
      <c r="L47" s="1"/>
      <c r="M47" s="3">
        <v>634613</v>
      </c>
      <c r="N47" s="3" t="s">
        <v>1476</v>
      </c>
      <c r="O47" s="3" t="s">
        <v>1526</v>
      </c>
      <c r="P47" s="1" t="s">
        <v>1122</v>
      </c>
      <c r="Q47" s="1" t="s">
        <v>1123</v>
      </c>
      <c r="R47" s="1" t="s">
        <v>9</v>
      </c>
    </row>
    <row r="48" spans="1:18" x14ac:dyDescent="0.3">
      <c r="A48" s="2">
        <v>222</v>
      </c>
      <c r="B48" s="2" t="s">
        <v>1433</v>
      </c>
      <c r="C48" s="2" t="s">
        <v>1463</v>
      </c>
      <c r="D48" s="2" t="s">
        <v>1455</v>
      </c>
      <c r="E48" s="2" t="s">
        <v>1452</v>
      </c>
      <c r="F48" s="2" t="s">
        <v>1332</v>
      </c>
      <c r="G48" s="2" t="s">
        <v>1427</v>
      </c>
      <c r="H48" s="2" t="s">
        <v>1331</v>
      </c>
      <c r="I48" s="2" t="s">
        <v>1332</v>
      </c>
      <c r="J48" s="1" t="s">
        <v>1126</v>
      </c>
      <c r="K48" s="5" t="s">
        <v>1513</v>
      </c>
      <c r="L48" s="3"/>
      <c r="M48" s="3">
        <v>27843</v>
      </c>
      <c r="N48" s="3" t="s">
        <v>1476</v>
      </c>
      <c r="O48" s="3" t="s">
        <v>1528</v>
      </c>
      <c r="P48" s="1" t="s">
        <v>1126</v>
      </c>
      <c r="Q48" s="1" t="s">
        <v>1127</v>
      </c>
      <c r="R48" s="1" t="s">
        <v>9</v>
      </c>
    </row>
    <row r="49" spans="1:18" x14ac:dyDescent="0.3">
      <c r="A49" s="2">
        <v>223</v>
      </c>
      <c r="B49" s="2" t="s">
        <v>1433</v>
      </c>
      <c r="C49" s="2" t="s">
        <v>1463</v>
      </c>
      <c r="D49" s="2" t="s">
        <v>1436</v>
      </c>
      <c r="E49" s="2" t="s">
        <v>1452</v>
      </c>
      <c r="F49" s="2" t="s">
        <v>1332</v>
      </c>
      <c r="G49" s="2" t="s">
        <v>1427</v>
      </c>
      <c r="H49" s="2" t="s">
        <v>1361</v>
      </c>
      <c r="I49" s="2" t="s">
        <v>1332</v>
      </c>
      <c r="J49" s="1" t="s">
        <v>1132</v>
      </c>
      <c r="K49" s="5" t="s">
        <v>1510</v>
      </c>
      <c r="L49" s="1"/>
      <c r="M49" s="3">
        <v>251461</v>
      </c>
      <c r="N49" s="3" t="s">
        <v>1476</v>
      </c>
      <c r="O49" s="3" t="s">
        <v>1521</v>
      </c>
      <c r="P49" s="1" t="s">
        <v>1132</v>
      </c>
      <c r="Q49" s="1" t="s">
        <v>1133</v>
      </c>
      <c r="R49" s="1" t="s">
        <v>9</v>
      </c>
    </row>
    <row r="50" spans="1:18" x14ac:dyDescent="0.3">
      <c r="A50" s="2">
        <v>254</v>
      </c>
      <c r="B50" s="2" t="s">
        <v>1470</v>
      </c>
      <c r="C50" s="2" t="s">
        <v>1433</v>
      </c>
      <c r="D50" s="2" t="s">
        <v>1452</v>
      </c>
      <c r="E50" s="2" t="s">
        <v>1452</v>
      </c>
      <c r="F50" s="2" t="s">
        <v>1332</v>
      </c>
      <c r="G50" s="2" t="s">
        <v>1441</v>
      </c>
      <c r="H50" s="2" t="s">
        <v>1349</v>
      </c>
      <c r="I50" s="2" t="s">
        <v>1332</v>
      </c>
      <c r="J50" s="1" t="s">
        <v>1253</v>
      </c>
      <c r="K50" s="5"/>
      <c r="L50" s="1"/>
      <c r="M50" s="3">
        <v>39040</v>
      </c>
      <c r="N50" s="3" t="s">
        <v>1473</v>
      </c>
      <c r="O50" s="3" t="s">
        <v>1523</v>
      </c>
      <c r="P50" s="1" t="s">
        <v>1253</v>
      </c>
      <c r="Q50" s="1" t="s">
        <v>1254</v>
      </c>
      <c r="R50" s="1" t="s">
        <v>9</v>
      </c>
    </row>
    <row r="51" spans="1:18" x14ac:dyDescent="0.3">
      <c r="A51" s="2">
        <v>255</v>
      </c>
      <c r="B51" s="2" t="s">
        <v>1470</v>
      </c>
      <c r="C51" s="2" t="s">
        <v>1433</v>
      </c>
      <c r="D51" s="2" t="s">
        <v>1462</v>
      </c>
      <c r="E51" s="2" t="s">
        <v>1455</v>
      </c>
      <c r="F51" s="2" t="s">
        <v>1332</v>
      </c>
      <c r="G51" s="2" t="s">
        <v>1441</v>
      </c>
      <c r="H51" s="2" t="s">
        <v>1355</v>
      </c>
      <c r="I51" s="2" t="s">
        <v>1332</v>
      </c>
      <c r="J51" s="1" t="s">
        <v>1255</v>
      </c>
      <c r="K51" s="5"/>
      <c r="L51" s="1"/>
      <c r="M51" s="3">
        <v>247613</v>
      </c>
      <c r="N51" s="3" t="s">
        <v>1473</v>
      </c>
      <c r="O51" s="3" t="s">
        <v>1526</v>
      </c>
      <c r="P51" s="1" t="s">
        <v>1255</v>
      </c>
      <c r="Q51" s="1" t="s">
        <v>1256</v>
      </c>
      <c r="R51" s="1" t="s">
        <v>9</v>
      </c>
    </row>
    <row r="52" spans="1:18" x14ac:dyDescent="0.3">
      <c r="A52" s="2">
        <v>256</v>
      </c>
      <c r="B52" s="2" t="s">
        <v>1470</v>
      </c>
      <c r="C52" s="2" t="s">
        <v>1433</v>
      </c>
      <c r="D52" s="2" t="s">
        <v>1455</v>
      </c>
      <c r="E52" s="2" t="s">
        <v>1452</v>
      </c>
      <c r="F52" s="2" t="s">
        <v>1332</v>
      </c>
      <c r="G52" s="2" t="s">
        <v>1441</v>
      </c>
      <c r="H52" s="2" t="s">
        <v>1331</v>
      </c>
      <c r="I52" s="2" t="s">
        <v>1332</v>
      </c>
      <c r="J52" s="1" t="s">
        <v>1257</v>
      </c>
      <c r="K52" s="5"/>
      <c r="L52" s="1"/>
      <c r="M52" s="3">
        <v>155793</v>
      </c>
      <c r="N52" s="3" t="s">
        <v>1473</v>
      </c>
      <c r="O52" s="3" t="s">
        <v>1528</v>
      </c>
      <c r="P52" s="1" t="s">
        <v>1257</v>
      </c>
      <c r="Q52" s="1" t="s">
        <v>1258</v>
      </c>
      <c r="R52" s="1" t="s">
        <v>9</v>
      </c>
    </row>
    <row r="53" spans="1:18" x14ac:dyDescent="0.3">
      <c r="A53" s="2">
        <v>268</v>
      </c>
      <c r="B53" s="2" t="s">
        <v>1470</v>
      </c>
      <c r="C53" s="2" t="s">
        <v>1461</v>
      </c>
      <c r="D53" s="2" t="s">
        <v>1452</v>
      </c>
      <c r="E53" s="2" t="s">
        <v>1452</v>
      </c>
      <c r="F53" s="2" t="s">
        <v>1332</v>
      </c>
      <c r="G53" s="2" t="s">
        <v>1446</v>
      </c>
      <c r="H53" s="2" t="s">
        <v>1349</v>
      </c>
      <c r="I53" s="2" t="s">
        <v>1332</v>
      </c>
      <c r="J53" s="1" t="s">
        <v>1310</v>
      </c>
      <c r="K53" s="5" t="s">
        <v>1500</v>
      </c>
      <c r="L53" s="1"/>
      <c r="M53" s="3">
        <v>1592</v>
      </c>
      <c r="N53" s="3" t="s">
        <v>1477</v>
      </c>
      <c r="O53" s="3" t="s">
        <v>1523</v>
      </c>
      <c r="P53" s="1" t="s">
        <v>1310</v>
      </c>
      <c r="Q53" s="1" t="s">
        <v>1311</v>
      </c>
      <c r="R53" s="1" t="s">
        <v>9</v>
      </c>
    </row>
    <row r="54" spans="1:18" x14ac:dyDescent="0.3">
      <c r="A54" s="2">
        <v>269</v>
      </c>
      <c r="B54" s="2" t="s">
        <v>1470</v>
      </c>
      <c r="C54" s="2" t="s">
        <v>1461</v>
      </c>
      <c r="D54" s="2" t="s">
        <v>1462</v>
      </c>
      <c r="E54" s="2" t="s">
        <v>1465</v>
      </c>
      <c r="F54" s="2" t="s">
        <v>1332</v>
      </c>
      <c r="G54" s="2" t="s">
        <v>1446</v>
      </c>
      <c r="H54" s="2" t="s">
        <v>1384</v>
      </c>
      <c r="I54" s="2" t="s">
        <v>1332</v>
      </c>
      <c r="J54" s="1" t="s">
        <v>1314</v>
      </c>
      <c r="K54" s="5" t="s">
        <v>1502</v>
      </c>
      <c r="L54" s="1"/>
      <c r="M54" s="3">
        <v>2632354</v>
      </c>
      <c r="N54" s="3" t="s">
        <v>1477</v>
      </c>
      <c r="O54" s="3" t="s">
        <v>1526</v>
      </c>
      <c r="P54" s="1" t="s">
        <v>1314</v>
      </c>
      <c r="Q54" s="1" t="s">
        <v>1315</v>
      </c>
      <c r="R54" s="1" t="s">
        <v>9</v>
      </c>
    </row>
    <row r="55" spans="1:18" x14ac:dyDescent="0.3">
      <c r="A55" s="2">
        <v>270</v>
      </c>
      <c r="B55" s="2" t="s">
        <v>1470</v>
      </c>
      <c r="C55" s="2" t="s">
        <v>1461</v>
      </c>
      <c r="D55" s="2" t="s">
        <v>1455</v>
      </c>
      <c r="E55" s="2" t="s">
        <v>1452</v>
      </c>
      <c r="F55" s="2" t="s">
        <v>1332</v>
      </c>
      <c r="G55" s="2" t="s">
        <v>1446</v>
      </c>
      <c r="H55" s="2" t="s">
        <v>1331</v>
      </c>
      <c r="I55" s="2" t="s">
        <v>1332</v>
      </c>
      <c r="J55" s="1" t="s">
        <v>1318</v>
      </c>
      <c r="K55" s="5" t="s">
        <v>1513</v>
      </c>
      <c r="L55" s="1"/>
      <c r="M55" s="3">
        <v>888</v>
      </c>
      <c r="N55" s="3" t="s">
        <v>1477</v>
      </c>
      <c r="O55" s="3" t="s">
        <v>1528</v>
      </c>
      <c r="P55" s="1" t="s">
        <v>1318</v>
      </c>
      <c r="Q55" s="1" t="s">
        <v>1319</v>
      </c>
      <c r="R55" s="1" t="s">
        <v>9</v>
      </c>
    </row>
    <row r="56" spans="1:18" x14ac:dyDescent="0.3">
      <c r="A56" s="2">
        <v>246</v>
      </c>
      <c r="B56" s="2" t="s">
        <v>1470</v>
      </c>
      <c r="C56" s="2" t="s">
        <v>1335</v>
      </c>
      <c r="D56" s="2" t="s">
        <v>1452</v>
      </c>
      <c r="E56" s="2" t="s">
        <v>1452</v>
      </c>
      <c r="F56" s="2" t="s">
        <v>1332</v>
      </c>
      <c r="G56" s="2" t="s">
        <v>1439</v>
      </c>
      <c r="H56" s="2" t="s">
        <v>1349</v>
      </c>
      <c r="I56" s="2" t="s">
        <v>1332</v>
      </c>
      <c r="J56" s="1" t="s">
        <v>1231</v>
      </c>
      <c r="K56" s="5"/>
      <c r="L56" s="1"/>
      <c r="M56" s="3">
        <v>84299</v>
      </c>
      <c r="N56" s="3" t="s">
        <v>1472</v>
      </c>
      <c r="O56" s="3" t="s">
        <v>1523</v>
      </c>
      <c r="P56" s="1" t="s">
        <v>1231</v>
      </c>
      <c r="Q56" s="1" t="s">
        <v>1232</v>
      </c>
      <c r="R56" s="1" t="s">
        <v>9</v>
      </c>
    </row>
    <row r="57" spans="1:18" x14ac:dyDescent="0.3">
      <c r="A57" s="2">
        <v>247</v>
      </c>
      <c r="B57" s="2" t="s">
        <v>1470</v>
      </c>
      <c r="C57" s="2" t="s">
        <v>1335</v>
      </c>
      <c r="D57" s="2" t="s">
        <v>1462</v>
      </c>
      <c r="E57" s="2" t="s">
        <v>1455</v>
      </c>
      <c r="F57" s="2" t="s">
        <v>1332</v>
      </c>
      <c r="G57" s="2" t="s">
        <v>1439</v>
      </c>
      <c r="H57" s="2" t="s">
        <v>1355</v>
      </c>
      <c r="I57" s="2" t="s">
        <v>1332</v>
      </c>
      <c r="J57" s="1" t="s">
        <v>1233</v>
      </c>
      <c r="K57" s="5"/>
      <c r="L57" s="1"/>
      <c r="M57" s="3">
        <v>200524</v>
      </c>
      <c r="N57" s="3" t="s">
        <v>1472</v>
      </c>
      <c r="O57" s="3" t="s">
        <v>1526</v>
      </c>
      <c r="P57" s="1" t="s">
        <v>1233</v>
      </c>
      <c r="Q57" s="1" t="s">
        <v>1234</v>
      </c>
      <c r="R57" s="1" t="s">
        <v>9</v>
      </c>
    </row>
    <row r="58" spans="1:18" x14ac:dyDescent="0.3">
      <c r="A58" s="2">
        <v>248</v>
      </c>
      <c r="B58" s="2" t="s">
        <v>1470</v>
      </c>
      <c r="C58" s="2" t="s">
        <v>1335</v>
      </c>
      <c r="D58" s="2" t="s">
        <v>1462</v>
      </c>
      <c r="E58" s="2" t="s">
        <v>1382</v>
      </c>
      <c r="F58" s="2" t="s">
        <v>1332</v>
      </c>
      <c r="G58" s="2" t="s">
        <v>1439</v>
      </c>
      <c r="H58" s="2" t="s">
        <v>1350</v>
      </c>
      <c r="I58" s="2" t="s">
        <v>1332</v>
      </c>
      <c r="J58" s="1" t="s">
        <v>1235</v>
      </c>
      <c r="K58" s="5"/>
      <c r="L58" s="1"/>
      <c r="M58" s="3">
        <v>103644</v>
      </c>
      <c r="N58" s="3" t="s">
        <v>1595</v>
      </c>
      <c r="O58" s="3" t="s">
        <v>1578</v>
      </c>
      <c r="P58" s="1" t="s">
        <v>1235</v>
      </c>
      <c r="Q58" s="1" t="s">
        <v>1236</v>
      </c>
      <c r="R58" s="1" t="s">
        <v>9</v>
      </c>
    </row>
    <row r="59" spans="1:18" x14ac:dyDescent="0.3">
      <c r="A59" s="2">
        <v>249</v>
      </c>
      <c r="B59" s="2" t="s">
        <v>1470</v>
      </c>
      <c r="C59" s="2" t="s">
        <v>1335</v>
      </c>
      <c r="D59" s="2" t="s">
        <v>1455</v>
      </c>
      <c r="E59" s="2" t="s">
        <v>1452</v>
      </c>
      <c r="F59" s="2" t="s">
        <v>1332</v>
      </c>
      <c r="G59" s="2" t="s">
        <v>1439</v>
      </c>
      <c r="H59" s="2" t="s">
        <v>1331</v>
      </c>
      <c r="I59" s="2" t="s">
        <v>1332</v>
      </c>
      <c r="J59" s="1" t="s">
        <v>1237</v>
      </c>
      <c r="K59" s="5"/>
      <c r="L59" s="1"/>
      <c r="M59" s="3">
        <v>1406983</v>
      </c>
      <c r="N59" s="3" t="s">
        <v>1472</v>
      </c>
      <c r="O59" s="3" t="s">
        <v>1528</v>
      </c>
      <c r="P59" s="1" t="s">
        <v>1237</v>
      </c>
      <c r="Q59" s="1" t="s">
        <v>1238</v>
      </c>
      <c r="R59" s="1" t="s">
        <v>9</v>
      </c>
    </row>
    <row r="60" spans="1:18" x14ac:dyDescent="0.3">
      <c r="A60" s="2">
        <v>251</v>
      </c>
      <c r="B60" s="2" t="s">
        <v>1470</v>
      </c>
      <c r="C60" s="2" t="s">
        <v>1335</v>
      </c>
      <c r="D60" s="2" t="s">
        <v>1436</v>
      </c>
      <c r="E60" s="2" t="s">
        <v>1452</v>
      </c>
      <c r="F60" s="2" t="s">
        <v>1332</v>
      </c>
      <c r="G60" s="2" t="s">
        <v>1439</v>
      </c>
      <c r="H60" s="2" t="s">
        <v>1361</v>
      </c>
      <c r="I60" s="2" t="s">
        <v>1332</v>
      </c>
      <c r="J60" s="1" t="s">
        <v>1241</v>
      </c>
      <c r="K60" s="5" t="s">
        <v>1510</v>
      </c>
      <c r="L60" s="1"/>
      <c r="M60" s="3">
        <v>544381</v>
      </c>
      <c r="N60" s="3" t="s">
        <v>1472</v>
      </c>
      <c r="O60" s="3" t="s">
        <v>1521</v>
      </c>
      <c r="P60" s="1" t="s">
        <v>1241</v>
      </c>
      <c r="Q60" s="1" t="s">
        <v>1242</v>
      </c>
      <c r="R60" s="1" t="s">
        <v>9</v>
      </c>
    </row>
    <row r="61" spans="1:18" x14ac:dyDescent="0.3">
      <c r="A61" s="2">
        <v>250</v>
      </c>
      <c r="B61" s="2" t="s">
        <v>1470</v>
      </c>
      <c r="C61" s="2" t="s">
        <v>1335</v>
      </c>
      <c r="D61" s="2" t="s">
        <v>1333</v>
      </c>
      <c r="E61" s="2" t="s">
        <v>1436</v>
      </c>
      <c r="F61" s="2" t="s">
        <v>1332</v>
      </c>
      <c r="G61" s="2" t="s">
        <v>1439</v>
      </c>
      <c r="H61" s="2" t="s">
        <v>1344</v>
      </c>
      <c r="I61" s="2" t="s">
        <v>1332</v>
      </c>
      <c r="J61" s="1" t="s">
        <v>1239</v>
      </c>
      <c r="K61" s="5"/>
      <c r="L61" s="1"/>
      <c r="M61" s="3">
        <v>2339831</v>
      </c>
      <c r="N61" s="3" t="s">
        <v>1595</v>
      </c>
      <c r="O61" s="3" t="s">
        <v>1472</v>
      </c>
      <c r="P61" s="1" t="s">
        <v>1239</v>
      </c>
      <c r="Q61" s="6" t="s">
        <v>1240</v>
      </c>
      <c r="R61" s="1" t="s">
        <v>9</v>
      </c>
    </row>
    <row r="62" spans="1:18" x14ac:dyDescent="0.3">
      <c r="A62" s="2">
        <v>27</v>
      </c>
      <c r="B62" s="2" t="s">
        <v>1332</v>
      </c>
      <c r="C62" s="2" t="s">
        <v>1335</v>
      </c>
      <c r="D62" s="2" t="s">
        <v>1456</v>
      </c>
      <c r="E62" s="2" t="s">
        <v>1452</v>
      </c>
      <c r="F62" s="2" t="s">
        <v>1332</v>
      </c>
      <c r="G62" s="10" t="s">
        <v>1341</v>
      </c>
      <c r="H62" s="2" t="s">
        <v>1337</v>
      </c>
      <c r="I62" s="2" t="s">
        <v>1332</v>
      </c>
      <c r="J62" s="1" t="s">
        <v>65</v>
      </c>
      <c r="K62" s="5"/>
      <c r="L62" s="1"/>
      <c r="M62" s="3">
        <v>231310</v>
      </c>
      <c r="N62" s="7" t="s">
        <v>1518</v>
      </c>
      <c r="O62" s="7" t="s">
        <v>1490</v>
      </c>
      <c r="P62" s="7"/>
      <c r="Q62" s="1" t="s">
        <v>66</v>
      </c>
      <c r="R62" s="1" t="s">
        <v>9</v>
      </c>
    </row>
    <row r="63" spans="1:18" x14ac:dyDescent="0.3">
      <c r="A63" s="2">
        <v>13</v>
      </c>
      <c r="B63" s="2" t="s">
        <v>1452</v>
      </c>
      <c r="C63" s="2" t="s">
        <v>1458</v>
      </c>
      <c r="D63" s="2" t="s">
        <v>1456</v>
      </c>
      <c r="E63" s="2" t="s">
        <v>1452</v>
      </c>
      <c r="F63" s="2" t="s">
        <v>1332</v>
      </c>
      <c r="G63" s="10" t="s">
        <v>1353</v>
      </c>
      <c r="H63" s="2" t="s">
        <v>1337</v>
      </c>
      <c r="I63" s="2" t="s">
        <v>1332</v>
      </c>
      <c r="J63" s="1" t="s">
        <v>184</v>
      </c>
      <c r="K63" s="5"/>
      <c r="L63" s="2" t="s">
        <v>1480</v>
      </c>
      <c r="M63" s="3">
        <v>11314840</v>
      </c>
      <c r="N63" s="7" t="s">
        <v>1480</v>
      </c>
      <c r="O63" s="7" t="s">
        <v>1490</v>
      </c>
      <c r="P63" s="7"/>
      <c r="Q63" s="1" t="s">
        <v>185</v>
      </c>
      <c r="R63" s="1" t="s">
        <v>9</v>
      </c>
    </row>
    <row r="64" spans="1:18" x14ac:dyDescent="0.3">
      <c r="A64" s="2">
        <v>86</v>
      </c>
      <c r="B64" s="2" t="s">
        <v>1462</v>
      </c>
      <c r="C64" s="2" t="s">
        <v>1433</v>
      </c>
      <c r="D64" s="2" t="s">
        <v>1456</v>
      </c>
      <c r="E64" s="2" t="s">
        <v>1452</v>
      </c>
      <c r="F64" s="2" t="s">
        <v>1332</v>
      </c>
      <c r="G64" s="2" t="s">
        <v>1372</v>
      </c>
      <c r="H64" s="2" t="s">
        <v>1337</v>
      </c>
      <c r="I64" s="2" t="s">
        <v>1332</v>
      </c>
      <c r="J64" s="1" t="s">
        <v>359</v>
      </c>
      <c r="K64" s="5"/>
      <c r="L64" s="1"/>
      <c r="M64" s="3">
        <v>13003645</v>
      </c>
      <c r="N64" s="7" t="s">
        <v>1538</v>
      </c>
      <c r="O64" s="7" t="s">
        <v>1490</v>
      </c>
      <c r="P64" s="7"/>
      <c r="Q64" s="1" t="s">
        <v>360</v>
      </c>
      <c r="R64" s="1" t="s">
        <v>9</v>
      </c>
    </row>
    <row r="65" spans="1:18" x14ac:dyDescent="0.3">
      <c r="A65" s="2">
        <v>124</v>
      </c>
      <c r="B65" s="2" t="s">
        <v>1458</v>
      </c>
      <c r="C65" s="2" t="s">
        <v>1463</v>
      </c>
      <c r="D65" s="2" t="s">
        <v>1452</v>
      </c>
      <c r="E65" s="2" t="s">
        <v>1452</v>
      </c>
      <c r="F65" s="2" t="s">
        <v>1332</v>
      </c>
      <c r="G65" s="2" t="s">
        <v>1391</v>
      </c>
      <c r="H65" s="2" t="s">
        <v>1349</v>
      </c>
      <c r="I65" s="2" t="s">
        <v>1332</v>
      </c>
      <c r="J65" s="1" t="s">
        <v>570</v>
      </c>
      <c r="K65" s="5" t="s">
        <v>1500</v>
      </c>
      <c r="L65" s="1"/>
      <c r="M65" s="3">
        <v>8539148</v>
      </c>
      <c r="N65" s="7" t="s">
        <v>1579</v>
      </c>
      <c r="O65" s="7" t="s">
        <v>1523</v>
      </c>
      <c r="P65" s="7"/>
      <c r="Q65" s="1" t="s">
        <v>571</v>
      </c>
      <c r="R65" s="1" t="s">
        <v>9</v>
      </c>
    </row>
    <row r="66" spans="1:18" x14ac:dyDescent="0.3">
      <c r="A66" s="2">
        <v>125</v>
      </c>
      <c r="B66" s="2" t="s">
        <v>1458</v>
      </c>
      <c r="C66" s="2" t="s">
        <v>1463</v>
      </c>
      <c r="D66" s="2" t="s">
        <v>1455</v>
      </c>
      <c r="E66" s="2" t="s">
        <v>1452</v>
      </c>
      <c r="F66" s="2" t="s">
        <v>1332</v>
      </c>
      <c r="G66" s="2" t="s">
        <v>1391</v>
      </c>
      <c r="H66" s="2" t="s">
        <v>1331</v>
      </c>
      <c r="I66" s="2" t="s">
        <v>1332</v>
      </c>
      <c r="J66" s="1" t="s">
        <v>572</v>
      </c>
      <c r="K66" s="5" t="s">
        <v>1513</v>
      </c>
      <c r="L66" s="1"/>
      <c r="M66" s="3">
        <v>6402010</v>
      </c>
      <c r="N66" s="7" t="s">
        <v>1579</v>
      </c>
      <c r="O66" s="7" t="s">
        <v>1528</v>
      </c>
      <c r="P66" s="7"/>
      <c r="Q66" s="1" t="s">
        <v>573</v>
      </c>
      <c r="R66" s="1" t="s">
        <v>9</v>
      </c>
    </row>
    <row r="67" spans="1:18" x14ac:dyDescent="0.3">
      <c r="A67" s="2">
        <v>123</v>
      </c>
      <c r="B67" s="2" t="s">
        <v>1458</v>
      </c>
      <c r="C67" s="2" t="s">
        <v>1463</v>
      </c>
      <c r="D67" s="2" t="s">
        <v>1451</v>
      </c>
      <c r="E67" s="2" t="s">
        <v>1452</v>
      </c>
      <c r="F67" s="2" t="s">
        <v>1332</v>
      </c>
      <c r="G67" s="2" t="s">
        <v>1391</v>
      </c>
      <c r="H67" s="2" t="s">
        <v>1340</v>
      </c>
      <c r="I67" s="2" t="s">
        <v>1332</v>
      </c>
      <c r="J67" s="1" t="s">
        <v>568</v>
      </c>
      <c r="K67" s="5" t="s">
        <v>1506</v>
      </c>
      <c r="L67" s="1"/>
      <c r="M67" s="3">
        <v>47286</v>
      </c>
      <c r="N67" s="7" t="s">
        <v>1579</v>
      </c>
      <c r="O67" s="7" t="s">
        <v>1522</v>
      </c>
      <c r="P67" s="7"/>
      <c r="Q67" s="1" t="s">
        <v>569</v>
      </c>
      <c r="R67" s="1" t="s">
        <v>9</v>
      </c>
    </row>
    <row r="68" spans="1:18" x14ac:dyDescent="0.3">
      <c r="A68" s="2">
        <v>70</v>
      </c>
      <c r="B68" s="2" t="s">
        <v>1462</v>
      </c>
      <c r="C68" s="2" t="s">
        <v>1458</v>
      </c>
      <c r="D68" s="2" t="s">
        <v>1455</v>
      </c>
      <c r="E68" s="2" t="s">
        <v>1433</v>
      </c>
      <c r="F68" s="2" t="s">
        <v>1332</v>
      </c>
      <c r="G68" s="2" t="s">
        <v>1368</v>
      </c>
      <c r="H68" s="2" t="s">
        <v>1357</v>
      </c>
      <c r="I68" s="2" t="s">
        <v>1332</v>
      </c>
      <c r="J68" s="1" t="s">
        <v>285</v>
      </c>
      <c r="K68" s="5"/>
      <c r="L68" s="1"/>
      <c r="M68" s="3">
        <v>0</v>
      </c>
      <c r="N68" s="7" t="s">
        <v>1526</v>
      </c>
      <c r="O68" s="7" t="s">
        <v>1530</v>
      </c>
      <c r="P68" s="7"/>
      <c r="Q68" s="1" t="s">
        <v>286</v>
      </c>
      <c r="R68" s="1" t="s">
        <v>9</v>
      </c>
    </row>
    <row r="69" spans="1:18" x14ac:dyDescent="0.3">
      <c r="A69" s="2">
        <v>71</v>
      </c>
      <c r="B69" s="2" t="s">
        <v>1462</v>
      </c>
      <c r="C69" s="2" t="s">
        <v>1458</v>
      </c>
      <c r="D69" s="2" t="s">
        <v>1454</v>
      </c>
      <c r="E69" s="2" t="s">
        <v>1455</v>
      </c>
      <c r="F69" s="2" t="s">
        <v>1332</v>
      </c>
      <c r="G69" s="2" t="s">
        <v>1368</v>
      </c>
      <c r="H69" s="2" t="s">
        <v>1352</v>
      </c>
      <c r="I69" s="2" t="s">
        <v>1332</v>
      </c>
      <c r="J69" s="1" t="s">
        <v>289</v>
      </c>
      <c r="K69" s="5" t="s">
        <v>1503</v>
      </c>
      <c r="L69" s="1"/>
      <c r="M69" s="3">
        <v>133220</v>
      </c>
      <c r="N69" s="7" t="s">
        <v>1526</v>
      </c>
      <c r="O69" s="7" t="s">
        <v>1530</v>
      </c>
      <c r="P69" s="7"/>
      <c r="Q69" s="1" t="s">
        <v>290</v>
      </c>
      <c r="R69" s="1" t="s">
        <v>9</v>
      </c>
    </row>
    <row r="70" spans="1:18" x14ac:dyDescent="0.3">
      <c r="A70" s="2">
        <v>76</v>
      </c>
      <c r="B70" s="2" t="s">
        <v>1462</v>
      </c>
      <c r="C70" s="2" t="s">
        <v>1459</v>
      </c>
      <c r="D70" s="2" t="s">
        <v>1456</v>
      </c>
      <c r="E70" s="2" t="s">
        <v>1452</v>
      </c>
      <c r="F70" s="2" t="s">
        <v>1332</v>
      </c>
      <c r="G70" s="2" t="s">
        <v>1369</v>
      </c>
      <c r="H70" s="2" t="s">
        <v>1337</v>
      </c>
      <c r="I70" s="2" t="s">
        <v>1332</v>
      </c>
      <c r="J70" s="1" t="s">
        <v>302</v>
      </c>
      <c r="K70" s="5"/>
      <c r="L70" s="1"/>
      <c r="M70" s="3">
        <v>1206278</v>
      </c>
      <c r="N70" s="7" t="s">
        <v>1516</v>
      </c>
      <c r="O70" s="7" t="s">
        <v>1490</v>
      </c>
      <c r="P70" s="7"/>
      <c r="Q70" s="1" t="s">
        <v>303</v>
      </c>
      <c r="R70" s="1" t="s">
        <v>9</v>
      </c>
    </row>
    <row r="71" spans="1:18" x14ac:dyDescent="0.3">
      <c r="A71" s="2">
        <v>8</v>
      </c>
      <c r="B71" s="2" t="s">
        <v>1465</v>
      </c>
      <c r="C71" s="2" t="s">
        <v>1462</v>
      </c>
      <c r="D71" s="2" t="s">
        <v>1456</v>
      </c>
      <c r="E71" s="2" t="s">
        <v>1452</v>
      </c>
      <c r="F71" s="2" t="s">
        <v>1332</v>
      </c>
      <c r="G71" s="2" t="s">
        <v>1383</v>
      </c>
      <c r="H71" s="2" t="s">
        <v>1337</v>
      </c>
      <c r="I71" s="2" t="s">
        <v>1332</v>
      </c>
      <c r="J71" s="1" t="s">
        <v>424</v>
      </c>
      <c r="K71" s="5"/>
      <c r="L71" s="2" t="s">
        <v>1478</v>
      </c>
      <c r="M71" s="3">
        <v>201285</v>
      </c>
      <c r="N71" s="7" t="s">
        <v>1478</v>
      </c>
      <c r="O71" s="7" t="s">
        <v>1490</v>
      </c>
      <c r="P71" s="7"/>
      <c r="Q71" s="1" t="s">
        <v>425</v>
      </c>
      <c r="R71" s="1" t="s">
        <v>9</v>
      </c>
    </row>
    <row r="72" spans="1:18" x14ac:dyDescent="0.3">
      <c r="A72" s="2">
        <v>9</v>
      </c>
      <c r="B72" s="2" t="s">
        <v>1464</v>
      </c>
      <c r="C72" s="2" t="s">
        <v>1461</v>
      </c>
      <c r="D72" s="2" t="s">
        <v>1456</v>
      </c>
      <c r="E72" s="2" t="s">
        <v>1452</v>
      </c>
      <c r="F72" s="2" t="s">
        <v>1332</v>
      </c>
      <c r="G72" s="2" t="s">
        <v>1386</v>
      </c>
      <c r="H72" s="2" t="s">
        <v>1337</v>
      </c>
      <c r="I72" s="2" t="s">
        <v>1332</v>
      </c>
      <c r="J72" s="1" t="s">
        <v>492</v>
      </c>
      <c r="K72" s="5"/>
      <c r="L72" s="2" t="s">
        <v>1479</v>
      </c>
      <c r="M72" s="3">
        <v>2563516</v>
      </c>
      <c r="N72" s="7" t="s">
        <v>1479</v>
      </c>
      <c r="O72" s="7" t="s">
        <v>1490</v>
      </c>
      <c r="P72" s="7"/>
      <c r="Q72" s="1" t="s">
        <v>493</v>
      </c>
      <c r="R72" s="1" t="s">
        <v>9</v>
      </c>
    </row>
    <row r="73" spans="1:18" x14ac:dyDescent="0.3">
      <c r="A73" s="2">
        <v>23</v>
      </c>
      <c r="B73" s="2" t="s">
        <v>1454</v>
      </c>
      <c r="C73" s="2" t="s">
        <v>1465</v>
      </c>
      <c r="D73" s="2" t="s">
        <v>1456</v>
      </c>
      <c r="E73" s="2" t="s">
        <v>1452</v>
      </c>
      <c r="F73" s="2" t="s">
        <v>1332</v>
      </c>
      <c r="G73" s="2" t="s">
        <v>1399</v>
      </c>
      <c r="H73" s="2" t="s">
        <v>1337</v>
      </c>
      <c r="I73" s="2" t="s">
        <v>1332</v>
      </c>
      <c r="J73" s="1" t="s">
        <v>725</v>
      </c>
      <c r="K73" s="5"/>
      <c r="L73" s="1"/>
      <c r="M73" s="3">
        <v>32234936</v>
      </c>
      <c r="N73" s="7" t="s">
        <v>1485</v>
      </c>
      <c r="O73" s="7" t="s">
        <v>1490</v>
      </c>
      <c r="P73" s="7"/>
      <c r="Q73" s="1" t="s">
        <v>726</v>
      </c>
      <c r="R73" s="1" t="s">
        <v>9</v>
      </c>
    </row>
    <row r="74" spans="1:18" x14ac:dyDescent="0.3">
      <c r="A74" s="2">
        <v>16</v>
      </c>
      <c r="B74" s="2" t="s">
        <v>1454</v>
      </c>
      <c r="C74" s="2" t="s">
        <v>1467</v>
      </c>
      <c r="D74" s="2" t="s">
        <v>1462</v>
      </c>
      <c r="E74" s="2" t="s">
        <v>1456</v>
      </c>
      <c r="F74" s="2" t="s">
        <v>1332</v>
      </c>
      <c r="G74" s="2" t="s">
        <v>1405</v>
      </c>
      <c r="H74" s="2" t="s">
        <v>1377</v>
      </c>
      <c r="I74" s="2" t="s">
        <v>1332</v>
      </c>
      <c r="J74" s="1" t="s">
        <v>758</v>
      </c>
      <c r="K74" s="5"/>
      <c r="L74" s="2" t="s">
        <v>1481</v>
      </c>
      <c r="M74" s="3">
        <v>8451852</v>
      </c>
      <c r="N74" s="7" t="s">
        <v>1481</v>
      </c>
      <c r="O74" s="7" t="s">
        <v>1490</v>
      </c>
      <c r="P74" s="7"/>
      <c r="Q74" s="1" t="s">
        <v>759</v>
      </c>
      <c r="R74" s="1" t="s">
        <v>9</v>
      </c>
    </row>
    <row r="75" spans="1:18" x14ac:dyDescent="0.3">
      <c r="A75" s="2">
        <v>175</v>
      </c>
      <c r="B75" s="2" t="s">
        <v>1333</v>
      </c>
      <c r="C75" s="2" t="s">
        <v>1451</v>
      </c>
      <c r="D75" s="2" t="s">
        <v>1456</v>
      </c>
      <c r="E75" s="2" t="s">
        <v>1452</v>
      </c>
      <c r="F75" s="2" t="s">
        <v>1332</v>
      </c>
      <c r="G75" s="2" t="s">
        <v>1410</v>
      </c>
      <c r="H75" s="2" t="s">
        <v>1337</v>
      </c>
      <c r="I75" s="2" t="s">
        <v>1332</v>
      </c>
      <c r="J75" s="1" t="s">
        <v>878</v>
      </c>
      <c r="K75" s="5"/>
      <c r="L75" s="1"/>
      <c r="M75" s="3">
        <v>38322652</v>
      </c>
      <c r="N75" s="7" t="s">
        <v>1484</v>
      </c>
      <c r="O75" s="7" t="s">
        <v>1490</v>
      </c>
      <c r="P75" s="7"/>
      <c r="Q75" s="1" t="s">
        <v>879</v>
      </c>
      <c r="R75" s="1" t="s">
        <v>9</v>
      </c>
    </row>
    <row r="76" spans="1:18" x14ac:dyDescent="0.3">
      <c r="A76" s="2">
        <v>6</v>
      </c>
      <c r="B76" s="2" t="s">
        <v>1433</v>
      </c>
      <c r="C76" s="2" t="s">
        <v>1463</v>
      </c>
      <c r="D76" s="2" t="s">
        <v>1456</v>
      </c>
      <c r="E76" s="2" t="s">
        <v>1452</v>
      </c>
      <c r="F76" s="2" t="s">
        <v>1332</v>
      </c>
      <c r="G76" s="2" t="s">
        <v>1427</v>
      </c>
      <c r="H76" s="2" t="s">
        <v>1337</v>
      </c>
      <c r="I76" s="2" t="s">
        <v>1332</v>
      </c>
      <c r="J76" s="1" t="s">
        <v>1134</v>
      </c>
      <c r="K76" s="5"/>
      <c r="L76" s="2" t="s">
        <v>1476</v>
      </c>
      <c r="M76" s="3">
        <v>1017111</v>
      </c>
      <c r="N76" s="7" t="s">
        <v>1476</v>
      </c>
      <c r="O76" s="7" t="s">
        <v>1490</v>
      </c>
      <c r="P76" s="7"/>
      <c r="Q76" s="1" t="s">
        <v>1135</v>
      </c>
      <c r="R76" s="1" t="s">
        <v>9</v>
      </c>
    </row>
    <row r="77" spans="1:18" x14ac:dyDescent="0.3">
      <c r="A77" s="2">
        <v>216</v>
      </c>
      <c r="B77" s="2" t="s">
        <v>1433</v>
      </c>
      <c r="C77" s="2" t="s">
        <v>1457</v>
      </c>
      <c r="D77" s="2" t="s">
        <v>1436</v>
      </c>
      <c r="E77" s="2" t="s">
        <v>1452</v>
      </c>
      <c r="F77" s="2" t="s">
        <v>1332</v>
      </c>
      <c r="G77" s="2" t="s">
        <v>1423</v>
      </c>
      <c r="H77" s="2" t="s">
        <v>1361</v>
      </c>
      <c r="I77" s="2" t="s">
        <v>1332</v>
      </c>
      <c r="J77" s="1" t="s">
        <v>1104</v>
      </c>
      <c r="K77" s="5" t="s">
        <v>1511</v>
      </c>
      <c r="L77" s="1"/>
      <c r="M77" s="3">
        <v>14729</v>
      </c>
      <c r="N77" s="7" t="s">
        <v>1515</v>
      </c>
      <c r="O77" s="7" t="s">
        <v>1521</v>
      </c>
      <c r="P77" s="7"/>
      <c r="Q77" s="1" t="s">
        <v>1105</v>
      </c>
      <c r="R77" s="1" t="s">
        <v>9</v>
      </c>
    </row>
    <row r="78" spans="1:18" x14ac:dyDescent="0.3">
      <c r="A78" s="2">
        <v>213</v>
      </c>
      <c r="B78" s="2" t="s">
        <v>1433</v>
      </c>
      <c r="C78" s="2" t="s">
        <v>1457</v>
      </c>
      <c r="D78" s="2" t="s">
        <v>1452</v>
      </c>
      <c r="E78" s="2" t="s">
        <v>1452</v>
      </c>
      <c r="F78" s="2" t="s">
        <v>1332</v>
      </c>
      <c r="G78" s="2" t="s">
        <v>1423</v>
      </c>
      <c r="H78" s="2" t="s">
        <v>1349</v>
      </c>
      <c r="I78" s="2" t="s">
        <v>1332</v>
      </c>
      <c r="J78" s="1" t="s">
        <v>1098</v>
      </c>
      <c r="K78" s="5" t="s">
        <v>1501</v>
      </c>
      <c r="L78" s="3">
        <f>SUM(M73:M77)-Table1735[[#This Row],[Data]]</f>
        <v>80029228</v>
      </c>
      <c r="M78" s="3">
        <v>12052</v>
      </c>
      <c r="N78" s="7" t="s">
        <v>1515</v>
      </c>
      <c r="O78" s="7" t="s">
        <v>1523</v>
      </c>
      <c r="P78" s="7"/>
      <c r="Q78" s="1" t="s">
        <v>1099</v>
      </c>
      <c r="R78" s="1" t="s">
        <v>9</v>
      </c>
    </row>
    <row r="79" spans="1:18" x14ac:dyDescent="0.3">
      <c r="A79" s="2">
        <v>214</v>
      </c>
      <c r="B79" s="2" t="s">
        <v>1433</v>
      </c>
      <c r="C79" s="2" t="s">
        <v>1457</v>
      </c>
      <c r="D79" s="2" t="s">
        <v>1462</v>
      </c>
      <c r="E79" s="2" t="s">
        <v>1455</v>
      </c>
      <c r="F79" s="2" t="s">
        <v>1332</v>
      </c>
      <c r="G79" s="2" t="s">
        <v>1423</v>
      </c>
      <c r="H79" s="2" t="s">
        <v>1355</v>
      </c>
      <c r="I79" s="2" t="s">
        <v>1332</v>
      </c>
      <c r="J79" s="1" t="s">
        <v>1100</v>
      </c>
      <c r="K79" s="5" t="s">
        <v>1504</v>
      </c>
      <c r="L79" s="1"/>
      <c r="M79" s="3">
        <v>9912</v>
      </c>
      <c r="N79" s="7" t="s">
        <v>1515</v>
      </c>
      <c r="O79" s="7" t="s">
        <v>1526</v>
      </c>
      <c r="P79" s="7"/>
      <c r="Q79" s="1" t="s">
        <v>1101</v>
      </c>
      <c r="R79" s="1" t="s">
        <v>9</v>
      </c>
    </row>
    <row r="80" spans="1:18" x14ac:dyDescent="0.3">
      <c r="A80" s="2">
        <v>215</v>
      </c>
      <c r="B80" s="2" t="s">
        <v>1433</v>
      </c>
      <c r="C80" s="2" t="s">
        <v>1457</v>
      </c>
      <c r="D80" s="2" t="s">
        <v>1455</v>
      </c>
      <c r="E80" s="2" t="s">
        <v>1454</v>
      </c>
      <c r="F80" s="2" t="s">
        <v>1332</v>
      </c>
      <c r="G80" s="2" t="s">
        <v>1423</v>
      </c>
      <c r="H80" s="2" t="s">
        <v>1424</v>
      </c>
      <c r="I80" s="2" t="s">
        <v>1332</v>
      </c>
      <c r="J80" s="1" t="s">
        <v>1102</v>
      </c>
      <c r="K80" s="5" t="s">
        <v>1571</v>
      </c>
      <c r="L80" s="1"/>
      <c r="M80" s="3">
        <v>28485</v>
      </c>
      <c r="N80" s="7" t="s">
        <v>1515</v>
      </c>
      <c r="O80" s="7" t="s">
        <v>1528</v>
      </c>
      <c r="P80" s="7"/>
      <c r="Q80" s="1" t="s">
        <v>1103</v>
      </c>
      <c r="R80" s="1" t="s">
        <v>9</v>
      </c>
    </row>
    <row r="81" spans="1:18" x14ac:dyDescent="0.3">
      <c r="A81" s="2">
        <v>217</v>
      </c>
      <c r="B81" s="2" t="s">
        <v>1433</v>
      </c>
      <c r="C81" s="2" t="s">
        <v>1457</v>
      </c>
      <c r="D81" s="2" t="s">
        <v>1456</v>
      </c>
      <c r="E81" s="2" t="s">
        <v>1452</v>
      </c>
      <c r="F81" s="2" t="s">
        <v>1332</v>
      </c>
      <c r="G81" s="2" t="s">
        <v>1423</v>
      </c>
      <c r="H81" s="2" t="s">
        <v>1337</v>
      </c>
      <c r="I81" s="2" t="s">
        <v>1332</v>
      </c>
      <c r="J81" s="1" t="s">
        <v>1106</v>
      </c>
      <c r="K81" s="5"/>
      <c r="L81" s="1"/>
      <c r="M81" s="3">
        <v>65179</v>
      </c>
      <c r="N81" s="7" t="s">
        <v>1515</v>
      </c>
      <c r="O81" s="7" t="s">
        <v>1490</v>
      </c>
      <c r="P81" s="7"/>
      <c r="Q81" s="1" t="s">
        <v>1107</v>
      </c>
      <c r="R81" s="1" t="s">
        <v>9</v>
      </c>
    </row>
    <row r="82" spans="1:18" x14ac:dyDescent="0.3">
      <c r="A82" s="2">
        <v>228</v>
      </c>
      <c r="B82" s="2" t="s">
        <v>1456</v>
      </c>
      <c r="C82" s="2" t="s">
        <v>1462</v>
      </c>
      <c r="D82" s="2" t="s">
        <v>1455</v>
      </c>
      <c r="E82" s="2" t="s">
        <v>1452</v>
      </c>
      <c r="F82" s="2" t="s">
        <v>1332</v>
      </c>
      <c r="G82" s="2" t="s">
        <v>1430</v>
      </c>
      <c r="H82" s="2" t="s">
        <v>1331</v>
      </c>
      <c r="I82" s="2" t="s">
        <v>1332</v>
      </c>
      <c r="J82" s="1" t="s">
        <v>1161</v>
      </c>
      <c r="K82" s="5" t="s">
        <v>1572</v>
      </c>
      <c r="L82" s="1"/>
      <c r="M82" s="3">
        <v>32738770</v>
      </c>
      <c r="N82" s="7" t="s">
        <v>1490</v>
      </c>
      <c r="O82" s="7" t="s">
        <v>1528</v>
      </c>
      <c r="P82" s="7"/>
      <c r="Q82" s="1" t="s">
        <v>1162</v>
      </c>
      <c r="R82" s="1" t="s">
        <v>9</v>
      </c>
    </row>
    <row r="83" spans="1:18" x14ac:dyDescent="0.3">
      <c r="A83" s="2">
        <v>238</v>
      </c>
      <c r="B83" s="2" t="s">
        <v>1456</v>
      </c>
      <c r="C83" s="2" t="s">
        <v>1454</v>
      </c>
      <c r="D83" s="2" t="s">
        <v>1455</v>
      </c>
      <c r="E83" s="2" t="s">
        <v>1452</v>
      </c>
      <c r="F83" s="2" t="s">
        <v>1332</v>
      </c>
      <c r="G83" s="2" t="s">
        <v>1437</v>
      </c>
      <c r="H83" s="2" t="s">
        <v>1331</v>
      </c>
      <c r="I83" s="2" t="s">
        <v>1332</v>
      </c>
      <c r="J83" s="1" t="s">
        <v>1210</v>
      </c>
      <c r="K83" s="5" t="s">
        <v>1572</v>
      </c>
      <c r="L83" s="1"/>
      <c r="M83" s="3">
        <v>26336760</v>
      </c>
      <c r="N83" s="7" t="s">
        <v>1490</v>
      </c>
      <c r="O83" s="7" t="s">
        <v>1528</v>
      </c>
      <c r="P83" s="7"/>
      <c r="Q83" s="1" t="s">
        <v>1211</v>
      </c>
      <c r="R83" s="1" t="s">
        <v>9</v>
      </c>
    </row>
    <row r="84" spans="1:18" x14ac:dyDescent="0.3">
      <c r="A84" s="2">
        <v>231</v>
      </c>
      <c r="B84" s="2" t="s">
        <v>1456</v>
      </c>
      <c r="C84" s="2" t="s">
        <v>1462</v>
      </c>
      <c r="D84" s="2" t="s">
        <v>1436</v>
      </c>
      <c r="E84" s="2" t="s">
        <v>1452</v>
      </c>
      <c r="F84" s="2" t="s">
        <v>1332</v>
      </c>
      <c r="G84" s="2" t="s">
        <v>1430</v>
      </c>
      <c r="H84" s="2" t="s">
        <v>1361</v>
      </c>
      <c r="I84" s="2" t="s">
        <v>1332</v>
      </c>
      <c r="J84" s="1" t="s">
        <v>1173</v>
      </c>
      <c r="K84" s="5" t="s">
        <v>1512</v>
      </c>
      <c r="L84" s="1"/>
      <c r="M84" s="3">
        <v>21037214</v>
      </c>
      <c r="N84" s="7" t="s">
        <v>1490</v>
      </c>
      <c r="O84" s="7" t="s">
        <v>1521</v>
      </c>
      <c r="P84" s="7"/>
      <c r="Q84" s="1" t="s">
        <v>1174</v>
      </c>
      <c r="R84" s="1" t="s">
        <v>9</v>
      </c>
    </row>
    <row r="85" spans="1:18" x14ac:dyDescent="0.3">
      <c r="A85" s="2">
        <v>240</v>
      </c>
      <c r="B85" s="2" t="s">
        <v>1456</v>
      </c>
      <c r="C85" s="2" t="s">
        <v>1454</v>
      </c>
      <c r="D85" s="2" t="s">
        <v>1436</v>
      </c>
      <c r="E85" s="2" t="s">
        <v>1452</v>
      </c>
      <c r="F85" s="2" t="s">
        <v>1332</v>
      </c>
      <c r="G85" s="2" t="s">
        <v>1437</v>
      </c>
      <c r="H85" s="2" t="s">
        <v>1361</v>
      </c>
      <c r="I85" s="2" t="s">
        <v>1332</v>
      </c>
      <c r="J85" s="1" t="s">
        <v>1214</v>
      </c>
      <c r="K85" s="5" t="s">
        <v>1512</v>
      </c>
      <c r="L85" s="1"/>
      <c r="M85" s="3">
        <v>12008193</v>
      </c>
      <c r="N85" s="7" t="s">
        <v>1490</v>
      </c>
      <c r="O85" s="7" t="s">
        <v>1521</v>
      </c>
      <c r="P85" s="7"/>
      <c r="Q85" s="1" t="s">
        <v>1215</v>
      </c>
      <c r="R85" s="1" t="s">
        <v>9</v>
      </c>
    </row>
    <row r="86" spans="1:18" x14ac:dyDescent="0.3">
      <c r="A86" s="2">
        <v>226</v>
      </c>
      <c r="B86" s="2" t="s">
        <v>1456</v>
      </c>
      <c r="C86" s="2" t="s">
        <v>1462</v>
      </c>
      <c r="D86" s="2" t="s">
        <v>1452</v>
      </c>
      <c r="E86" s="2" t="s">
        <v>1452</v>
      </c>
      <c r="F86" s="2" t="s">
        <v>1332</v>
      </c>
      <c r="G86" s="2" t="s">
        <v>1430</v>
      </c>
      <c r="H86" s="2" t="s">
        <v>1349</v>
      </c>
      <c r="I86" s="2" t="s">
        <v>1332</v>
      </c>
      <c r="J86" s="1" t="s">
        <v>1148</v>
      </c>
      <c r="K86" s="5" t="s">
        <v>1507</v>
      </c>
      <c r="L86" s="1"/>
      <c r="M86" s="3">
        <v>17981489</v>
      </c>
      <c r="N86" s="7" t="s">
        <v>1490</v>
      </c>
      <c r="O86" s="7" t="s">
        <v>1523</v>
      </c>
      <c r="P86" s="7"/>
      <c r="Q86" s="1" t="s">
        <v>1149</v>
      </c>
      <c r="R86" s="1" t="s">
        <v>9</v>
      </c>
    </row>
    <row r="87" spans="1:18" x14ac:dyDescent="0.3">
      <c r="A87" s="2">
        <v>236</v>
      </c>
      <c r="B87" s="2" t="s">
        <v>1456</v>
      </c>
      <c r="C87" s="2" t="s">
        <v>1454</v>
      </c>
      <c r="D87" s="2" t="s">
        <v>1452</v>
      </c>
      <c r="E87" s="2" t="s">
        <v>1452</v>
      </c>
      <c r="F87" s="2" t="s">
        <v>1332</v>
      </c>
      <c r="G87" s="2" t="s">
        <v>1437</v>
      </c>
      <c r="H87" s="2" t="s">
        <v>1349</v>
      </c>
      <c r="I87" s="2" t="s">
        <v>1332</v>
      </c>
      <c r="J87" s="1" t="s">
        <v>1206</v>
      </c>
      <c r="K87" s="5" t="s">
        <v>1507</v>
      </c>
      <c r="L87" s="1"/>
      <c r="M87" s="3">
        <v>9442341</v>
      </c>
      <c r="N87" s="7" t="s">
        <v>1490</v>
      </c>
      <c r="O87" s="7" t="s">
        <v>1523</v>
      </c>
      <c r="P87" s="7"/>
      <c r="Q87" s="1" t="s">
        <v>1207</v>
      </c>
      <c r="R87" s="1" t="s">
        <v>9</v>
      </c>
    </row>
    <row r="88" spans="1:18" x14ac:dyDescent="0.3">
      <c r="A88" s="2">
        <v>227</v>
      </c>
      <c r="B88" s="2" t="s">
        <v>1456</v>
      </c>
      <c r="C88" s="2" t="s">
        <v>1462</v>
      </c>
      <c r="D88" s="2" t="s">
        <v>1462</v>
      </c>
      <c r="E88" s="2" t="s">
        <v>1455</v>
      </c>
      <c r="F88" s="2" t="s">
        <v>1332</v>
      </c>
      <c r="G88" s="2" t="s">
        <v>1430</v>
      </c>
      <c r="H88" s="2" t="s">
        <v>1355</v>
      </c>
      <c r="I88" s="2" t="s">
        <v>1332</v>
      </c>
      <c r="J88" s="1" t="s">
        <v>1156</v>
      </c>
      <c r="K88" s="5" t="s">
        <v>1508</v>
      </c>
      <c r="L88" s="1"/>
      <c r="M88" s="3">
        <v>37021110</v>
      </c>
      <c r="N88" s="7" t="s">
        <v>1490</v>
      </c>
      <c r="O88" s="7" t="s">
        <v>1526</v>
      </c>
      <c r="P88" s="7"/>
      <c r="Q88" s="1" t="s">
        <v>1157</v>
      </c>
      <c r="R88" s="1" t="s">
        <v>9</v>
      </c>
    </row>
    <row r="89" spans="1:18" x14ac:dyDescent="0.3">
      <c r="A89" s="2">
        <v>225</v>
      </c>
      <c r="B89" s="2" t="s">
        <v>1456</v>
      </c>
      <c r="C89" s="2" t="s">
        <v>1462</v>
      </c>
      <c r="D89" s="2" t="s">
        <v>1451</v>
      </c>
      <c r="E89" s="2" t="s">
        <v>1452</v>
      </c>
      <c r="F89" s="2" t="s">
        <v>1332</v>
      </c>
      <c r="G89" s="2" t="s">
        <v>1430</v>
      </c>
      <c r="H89" s="2" t="s">
        <v>1340</v>
      </c>
      <c r="I89" s="2" t="s">
        <v>1332</v>
      </c>
      <c r="J89" s="1" t="s">
        <v>1140</v>
      </c>
      <c r="K89" s="5" t="s">
        <v>1506</v>
      </c>
      <c r="L89" s="1"/>
      <c r="M89" s="3">
        <v>28508605</v>
      </c>
      <c r="N89" s="7" t="s">
        <v>1490</v>
      </c>
      <c r="O89" s="7" t="s">
        <v>1522</v>
      </c>
      <c r="P89" s="7"/>
      <c r="Q89" s="1" t="s">
        <v>1141</v>
      </c>
      <c r="R89" s="1" t="s">
        <v>9</v>
      </c>
    </row>
    <row r="90" spans="1:18" x14ac:dyDescent="0.3">
      <c r="A90" s="2">
        <v>234</v>
      </c>
      <c r="B90" s="2" t="s">
        <v>1456</v>
      </c>
      <c r="C90" s="2" t="s">
        <v>1454</v>
      </c>
      <c r="D90" s="2" t="s">
        <v>1451</v>
      </c>
      <c r="E90" s="2" t="s">
        <v>1452</v>
      </c>
      <c r="F90" s="2" t="s">
        <v>1332</v>
      </c>
      <c r="G90" s="2" t="s">
        <v>1437</v>
      </c>
      <c r="H90" s="2" t="s">
        <v>1340</v>
      </c>
      <c r="I90" s="2" t="s">
        <v>1332</v>
      </c>
      <c r="J90" s="1" t="s">
        <v>1202</v>
      </c>
      <c r="K90" s="5" t="s">
        <v>1506</v>
      </c>
      <c r="L90" s="1"/>
      <c r="M90" s="3">
        <v>28461319</v>
      </c>
      <c r="N90" s="7" t="s">
        <v>1490</v>
      </c>
      <c r="O90" s="7" t="s">
        <v>1522</v>
      </c>
      <c r="P90" s="7"/>
      <c r="Q90" s="1" t="s">
        <v>1203</v>
      </c>
      <c r="R90" s="1" t="s">
        <v>9</v>
      </c>
    </row>
    <row r="91" spans="1:18" x14ac:dyDescent="0.3">
      <c r="A91" s="2">
        <v>2</v>
      </c>
      <c r="B91" s="2" t="s">
        <v>1470</v>
      </c>
      <c r="C91" s="2" t="s">
        <v>1433</v>
      </c>
      <c r="D91" s="2" t="s">
        <v>1456</v>
      </c>
      <c r="E91" s="2" t="s">
        <v>1452</v>
      </c>
      <c r="F91" s="2" t="s">
        <v>1332</v>
      </c>
      <c r="G91" s="2" t="s">
        <v>1441</v>
      </c>
      <c r="H91" s="2" t="s">
        <v>1337</v>
      </c>
      <c r="I91" s="2" t="s">
        <v>1332</v>
      </c>
      <c r="J91" s="1" t="s">
        <v>1259</v>
      </c>
      <c r="K91" s="5"/>
      <c r="L91" s="2" t="s">
        <v>1473</v>
      </c>
      <c r="M91" s="3">
        <v>442447</v>
      </c>
      <c r="N91" s="7" t="s">
        <v>1473</v>
      </c>
      <c r="O91" s="7" t="s">
        <v>1490</v>
      </c>
      <c r="P91" s="7"/>
      <c r="Q91" s="1" t="s">
        <v>1260</v>
      </c>
      <c r="R91" s="1" t="s">
        <v>9</v>
      </c>
    </row>
    <row r="92" spans="1:18" x14ac:dyDescent="0.3">
      <c r="A92" s="2">
        <v>7</v>
      </c>
      <c r="B92" s="2" t="s">
        <v>1470</v>
      </c>
      <c r="C92" s="2" t="s">
        <v>1461</v>
      </c>
      <c r="D92" s="2" t="s">
        <v>1456</v>
      </c>
      <c r="E92" s="2" t="s">
        <v>1452</v>
      </c>
      <c r="F92" s="2" t="s">
        <v>1332</v>
      </c>
      <c r="G92" s="2" t="s">
        <v>1446</v>
      </c>
      <c r="H92" s="2" t="s">
        <v>1337</v>
      </c>
      <c r="I92" s="2" t="s">
        <v>1332</v>
      </c>
      <c r="J92" s="1" t="s">
        <v>1322</v>
      </c>
      <c r="K92" s="5"/>
      <c r="L92" s="2" t="s">
        <v>1477</v>
      </c>
      <c r="M92" s="3">
        <v>2634834</v>
      </c>
      <c r="N92" s="7" t="s">
        <v>1477</v>
      </c>
      <c r="O92" s="7" t="s">
        <v>1490</v>
      </c>
      <c r="P92" s="7"/>
      <c r="Q92" s="1" t="s">
        <v>1323</v>
      </c>
      <c r="R92" s="1" t="s">
        <v>9</v>
      </c>
    </row>
    <row r="93" spans="1:18" x14ac:dyDescent="0.3">
      <c r="A93" s="2">
        <v>1</v>
      </c>
      <c r="B93" s="2" t="s">
        <v>1470</v>
      </c>
      <c r="C93" s="2" t="s">
        <v>1335</v>
      </c>
      <c r="D93" s="2" t="s">
        <v>1456</v>
      </c>
      <c r="E93" s="2" t="s">
        <v>1452</v>
      </c>
      <c r="F93" s="2" t="s">
        <v>1332</v>
      </c>
      <c r="G93" s="2" t="s">
        <v>1439</v>
      </c>
      <c r="H93" s="2" t="s">
        <v>1337</v>
      </c>
      <c r="I93" s="2" t="s">
        <v>1332</v>
      </c>
      <c r="J93" s="1" t="s">
        <v>1251</v>
      </c>
      <c r="K93" s="5"/>
      <c r="L93" s="2" t="s">
        <v>1472</v>
      </c>
      <c r="M93" s="3">
        <v>2236187</v>
      </c>
      <c r="N93" s="7" t="s">
        <v>1472</v>
      </c>
      <c r="O93" s="7" t="s">
        <v>1490</v>
      </c>
      <c r="P93" s="7"/>
      <c r="Q93" s="1" t="s">
        <v>1252</v>
      </c>
      <c r="R93" s="1" t="s">
        <v>9</v>
      </c>
    </row>
    <row r="94" spans="1:18" x14ac:dyDescent="0.3">
      <c r="A94" s="2">
        <v>264</v>
      </c>
      <c r="B94" s="2" t="s">
        <v>1470</v>
      </c>
      <c r="C94" s="2" t="s">
        <v>1470</v>
      </c>
      <c r="D94" s="2" t="s">
        <v>1333</v>
      </c>
      <c r="E94" s="2" t="s">
        <v>1436</v>
      </c>
      <c r="F94" s="2" t="s">
        <v>1332</v>
      </c>
      <c r="G94" s="2" t="s">
        <v>1442</v>
      </c>
      <c r="H94" s="2" t="s">
        <v>1344</v>
      </c>
      <c r="I94" s="2" t="s">
        <v>1332</v>
      </c>
      <c r="J94" s="1" t="s">
        <v>1287</v>
      </c>
      <c r="K94" s="5"/>
      <c r="L94" s="1"/>
      <c r="M94" s="3">
        <v>2782277</v>
      </c>
      <c r="N94" s="7" t="s">
        <v>1596</v>
      </c>
      <c r="O94" s="7" t="s">
        <v>1509</v>
      </c>
      <c r="P94" s="7"/>
      <c r="Q94" s="6" t="s">
        <v>1288</v>
      </c>
      <c r="R94" s="1" t="s">
        <v>9</v>
      </c>
    </row>
  </sheetData>
  <conditionalFormatting sqref="L2:L16">
    <cfRule type="duplicateValues" dxfId="4" priority="2"/>
  </conditionalFormatting>
  <conditionalFormatting sqref="J2:J94">
    <cfRule type="duplicateValues" dxfId="3" priority="245"/>
  </conditionalFormatting>
  <conditionalFormatting sqref="M2:M94">
    <cfRule type="duplicateValues" dxfId="2" priority="246"/>
  </conditionalFormatting>
  <conditionalFormatting sqref="P2:P6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I11" sqref="I11"/>
    </sheetView>
  </sheetViews>
  <sheetFormatPr defaultRowHeight="14.4" x14ac:dyDescent="0.3"/>
  <cols>
    <col min="1" max="1" width="20.88671875" bestFit="1" customWidth="1"/>
    <col min="2" max="2" width="12.44140625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878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359</v>
      </c>
      <c r="C16" s="8" t="s">
        <v>359</v>
      </c>
      <c r="D16" t="str">
        <f t="shared" si="0"/>
        <v>TC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Total</vt:lpstr>
      <vt:lpstr>Classify</vt:lpstr>
      <vt:lpstr>ClassifySimple</vt:lpstr>
      <vt:lpstr>Links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2022-05-06T16:27:44Z</dcterms:modified>
</cp:coreProperties>
</file>