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OI\Desktop\"/>
    </mc:Choice>
  </mc:AlternateContent>
  <bookViews>
    <workbookView xWindow="-105" yWindow="-105" windowWidth="23250" windowHeight="13170"/>
  </bookViews>
  <sheets>
    <sheet name="Trường hợp kiểm thử" sheetId="1" r:id="rId1"/>
    <sheet name="Quản lý câu hỏi" sheetId="2" r:id="rId2"/>
    <sheet name="Quản lý người dùng" sheetId="3" r:id="rId3"/>
    <sheet name="Quản lý bộ đề thi" sheetId="4" r:id="rId4"/>
    <sheet name="Quản lý lịch sử thi" sheetId="7" r:id="rId5"/>
    <sheet name="Báo Cáo Kiểm Tra" sheetId="5" r:id="rId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5" l="1"/>
  <c r="L14" i="5"/>
  <c r="K14" i="5"/>
  <c r="N14" i="5"/>
  <c r="O14" i="5"/>
  <c r="P14" i="5"/>
  <c r="M14" i="5"/>
  <c r="J14" i="5"/>
  <c r="I14" i="5"/>
  <c r="H14" i="5"/>
  <c r="G14" i="5"/>
  <c r="F14" i="5"/>
  <c r="E14" i="5"/>
  <c r="C14" i="5"/>
  <c r="F6" i="7"/>
  <c r="F5" i="7" l="1"/>
  <c r="K12" i="5"/>
  <c r="O12" i="5" s="1"/>
  <c r="D12" i="5"/>
  <c r="K11" i="5"/>
  <c r="M11" i="5" s="1"/>
  <c r="D11" i="5"/>
  <c r="K10" i="5"/>
  <c r="M10" i="5" s="1"/>
  <c r="D10" i="5"/>
  <c r="F5" i="4"/>
  <c r="F4" i="4"/>
  <c r="F5" i="3"/>
  <c r="F4" i="3"/>
  <c r="F5" i="2"/>
  <c r="F4" i="2"/>
  <c r="L12" i="5" l="1"/>
  <c r="N12" i="5" s="1"/>
  <c r="O11" i="5"/>
  <c r="L10" i="5"/>
  <c r="P10" i="5" s="1"/>
  <c r="O10" i="5"/>
  <c r="L11" i="5"/>
  <c r="N11" i="5" s="1"/>
  <c r="M12" i="5"/>
  <c r="P11" i="5" l="1"/>
  <c r="N10" i="5"/>
  <c r="P12" i="5"/>
</calcChain>
</file>

<file path=xl/sharedStrings.xml><?xml version="1.0" encoding="utf-8"?>
<sst xmlns="http://schemas.openxmlformats.org/spreadsheetml/2006/main" count="487" uniqueCount="152">
  <si>
    <t>TEST CASE SYSTEM SPRINT 2</t>
  </si>
  <si>
    <t>Tên dự án</t>
  </si>
  <si>
    <t>XÂY DỰNG HỆ THỐNG HỖ TRỢ LUYỆN THI GIẤY PHÉP LÁI XE</t>
  </si>
  <si>
    <t>STT</t>
  </si>
  <si>
    <t>Chức năng</t>
  </si>
  <si>
    <t>Sheet Name</t>
  </si>
  <si>
    <t>Mô tả</t>
  </si>
  <si>
    <t>Quản lý câu hỏi</t>
  </si>
  <si>
    <t>Quản lý người dùng</t>
  </si>
  <si>
    <t>Quản lý bộ đề thi</t>
  </si>
  <si>
    <t>Project Name</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</si>
  <si>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</si>
  <si>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</si>
  <si>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</si>
  <si>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</si>
  <si>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</si>
  <si>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</si>
  <si>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</si>
  <si>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</si>
  <si>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</si>
  <si>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</si>
  <si>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</si>
  <si>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</si>
  <si>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</si>
  <si>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</si>
  <si>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</si>
  <si>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</si>
  <si>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</si>
  <si>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</si>
  <si>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</si>
  <si>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</si>
  <si>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GUI_SHOW Quản lý câu hỏi</t>
  </si>
  <si>
    <t>GUI-QLCH01</t>
  </si>
  <si>
    <t>[Thêm mới ] Button</t>
  </si>
  <si>
    <t xml:space="preserve"> -Button: Black
 -Status : enable</t>
  </si>
  <si>
    <t>Passed</t>
  </si>
  <si>
    <t>Phi</t>
  </si>
  <si>
    <t>GUI-QLCH02</t>
  </si>
  <si>
    <t>[Xem] Button</t>
  </si>
  <si>
    <t>GUI-QLCH03</t>
  </si>
  <si>
    <t>[Chỉnh sửa ] Button</t>
  </si>
  <si>
    <t>GUI-QLCH04</t>
  </si>
  <si>
    <t>[Xóa] Button</t>
  </si>
  <si>
    <t>GUI-QLCH05</t>
  </si>
  <si>
    <t>[Qua trang] Button</t>
  </si>
  <si>
    <t>GUI-QLCH06</t>
  </si>
  <si>
    <t>[Lùi Trang] Button</t>
  </si>
  <si>
    <t>FUNCTION_SHOW Quản lý câu hỏi</t>
  </si>
  <si>
    <t>FUNC-QLCH01</t>
  </si>
  <si>
    <t>Kiểm tra chức năng thêm câu hỏi mới.</t>
  </si>
  <si>
    <t xml:space="preserve">1. Truy cập trang web.
2. Vào mục Quản lý câu hỏi
3.Nhấn vào nút "Thêm mới".
4.Nhập thông tin đầy đủ cho các trường (Ảnh, Tiêu đề, Chủ đề, Câu hỏi).
5.Nhấn "Lưu". 
</t>
  </si>
  <si>
    <t>Đăng nhập thành công vào hệ thống bằng tài khoản Admin</t>
  </si>
  <si>
    <t>Câu hỏi mới được thêm vào danh sách và hiển thị chính xác</t>
  </si>
  <si>
    <t>FUNC-QLCH02</t>
  </si>
  <si>
    <t>Kiểm tra chức năng xóa câu hỏi.</t>
  </si>
  <si>
    <t xml:space="preserve">1. Truy cập trang web.
2. Vào mục Quản lý câu hỏi
3.Chọn câu hỏi cần xóa.
4.Nhấn vào nút xóa (biểu tượng thùng rác).. 
</t>
  </si>
  <si>
    <t>Câu hỏi được xóa khỏi danh sách.</t>
  </si>
  <si>
    <t>FUNC-QLCH03</t>
  </si>
  <si>
    <t>Kiểm tra chức năng chỉnh sửa câu hỏi</t>
  </si>
  <si>
    <t xml:space="preserve">1. Truy cập trang web.
2. Vào mục Quản lý câu hỏi
3.Chọn câu hỏi cần chỉnh sửa.
4.Nhấn vào nút chỉnh sửa (biểu tượng bút chì).
5.Thay đổi thông tin cần thiết.
6.Nhấn "Cập nhật". 
</t>
  </si>
  <si>
    <t>Câu hỏi được cập nhật và hiển thị thông tin mới.</t>
  </si>
  <si>
    <t>FUNC-QLCH04</t>
  </si>
  <si>
    <t>Kiểm tra chức năng phân trang.</t>
  </si>
  <si>
    <t xml:space="preserve">1. Truy cập trang web.
2. Vào mục quản lý câu hỏi
3.Xem danh sách câu hỏi.
4.Nhấn vào các số trang khác nhau.
</t>
  </si>
  <si>
    <t>Danh sách câu hỏi hiển thị đúng theo trang đã chọn.</t>
  </si>
  <si>
    <t>FUNC-QLCH05</t>
  </si>
  <si>
    <t>Kiểm tra chức năng xem câu hỏi</t>
  </si>
  <si>
    <t xml:space="preserve">1. Truy cập trang web.
2. Vào mục Quản lý câu hỏi
3.Chọn câu hỏi cần xem
4.Nhấn vào nút xem (biểu tượng con mắt).. 
</t>
  </si>
  <si>
    <t>Câu hỏi được hiển thị để xem chi tiết</t>
  </si>
  <si>
    <t>GUI_SHOW Quản lý người dùng</t>
  </si>
  <si>
    <t>GUI-QLND01</t>
  </si>
  <si>
    <t>GUI-QLND02</t>
  </si>
  <si>
    <t>GUI-QLND03</t>
  </si>
  <si>
    <t>GUI-QLND04</t>
  </si>
  <si>
    <t>GUI-QLND05</t>
  </si>
  <si>
    <t>GUI-QLND06</t>
  </si>
  <si>
    <t>FUNCTION_SHOW Quản lý người dùng</t>
  </si>
  <si>
    <t>FUNC-QLND01</t>
  </si>
  <si>
    <t>Kiểm tra chức năng thêm người dùng mới</t>
  </si>
  <si>
    <t xml:space="preserve">1. Truy cập trang web.
2. Vào mục Quản lý người dùng
3.Nhấn vào nút "Thêm mới".
4.Nhập thông tin đầy đủ cho các trường (Họ, Tên , Tên đăng nhập , Mật Khẩu).
5.Nhấn "Lưu". 
</t>
  </si>
  <si>
    <t>Đăng nhập thành công vào hê thống bằng tài khoản đã đăng ký</t>
  </si>
  <si>
    <t>FUNC-QLND02</t>
  </si>
  <si>
    <t>Kiểm tra chức năng xóa người dùng.</t>
  </si>
  <si>
    <t xml:space="preserve">1. Truy cập trang web.
2. Vào mục Quản lý người dùng
3.Chọn người dùng cần xóa.
4.Nhấn vào nút xóa (biểu tượng thùng rác).. 
</t>
  </si>
  <si>
    <t>Người dùng được xóa khỏi danh sách.</t>
  </si>
  <si>
    <t>FUNC-QLND03</t>
  </si>
  <si>
    <t>Kiểm tra chức năng chỉnh sửa thông tin người dùng.</t>
  </si>
  <si>
    <t xml:space="preserve">1. Truy cập trang web.
2. Vào mục Quản lý người dùng
3.Chọn người dùng cần chỉnh sửa.
4.Nhấn vào nút chỉnh sửa (biểu tượng bút chì).
5.Thay đổi thông tin cần thiết.
6.Nhấn "Cập nhật". . 
</t>
  </si>
  <si>
    <t>Thông tin người dùng được cập nhật và hiển thị thông tin mới.</t>
  </si>
  <si>
    <t>FUNC-QLND04</t>
  </si>
  <si>
    <t xml:space="preserve">1. Truy cập trang web.
2. Vào mục Quản lý người dùng
3.Xem danh sách người dùng
4.Nhấn vào các số trang khác nhau.
</t>
  </si>
  <si>
    <t>Danh sách người dùng hiển thị đúng theo trang đã chọn.</t>
  </si>
  <si>
    <t>FUNC-QLND05</t>
  </si>
  <si>
    <t>Kiểm tra chức năng xem thông tin người dùng</t>
  </si>
  <si>
    <t xml:space="preserve">1. Truy cập trang web.
2. Vào mục Quản lý người dùng
3.Chọn người dùng cần xem
4.Nhấn vào nút xem (biểu tượng con mắt)... 
</t>
  </si>
  <si>
    <t>Chi tiết thông tin người dùng được hiển thị để xem chi tiết</t>
  </si>
  <si>
    <t>GUI_SHOW Quản lý bộ đề thi</t>
  </si>
  <si>
    <t>GUI-QLBDT01</t>
  </si>
  <si>
    <t>GUI-QLBDT02</t>
  </si>
  <si>
    <t>GUI-QLBDT03</t>
  </si>
  <si>
    <t>GUI-QLBDT04</t>
  </si>
  <si>
    <t>GUI-QLBDT05</t>
  </si>
  <si>
    <t>GUI-QLBDT06</t>
  </si>
  <si>
    <t>FUNCTION_SHOW Quản lý bộ đề thi</t>
  </si>
  <si>
    <t>FUNC-QLBDT01</t>
  </si>
  <si>
    <t>Kiểm tra chức năng thêm đề thi mới</t>
  </si>
  <si>
    <t xml:space="preserve">1. Truy cập trang web.
2. Vào mục Quản lý bộ đề thi
3.Nhấn vào nút "Thêm mới".
4.Nhập thông tin đầy đủ cho các trường (Tiêu đề , Bộ giấy phép).
5.Nhấn "Thêm". 
</t>
  </si>
  <si>
    <t>Bộ đề thi mới được thêm vào danh sách và hiển thị chính xác</t>
  </si>
  <si>
    <t>FUNC-QLBDT02</t>
  </si>
  <si>
    <t>Kiểm tra chức năng xóa bộ đề thi</t>
  </si>
  <si>
    <t xml:space="preserve">1. Truy cập trang web.
2. Vào mục Quản lý bộ đề thi
3.Chọn bộ đề thi cần xóa.
4.Nhấn vào nút xóa (biểu tượng thùng rác).. 
</t>
  </si>
  <si>
    <t>Bộ đề thi được xóa khỏi danh sách.</t>
  </si>
  <si>
    <t>FUNC-QLBDT03</t>
  </si>
  <si>
    <t>Kiểm tra chức năng chỉnh sửa thông tin bộ đề thi</t>
  </si>
  <si>
    <t xml:space="preserve">1. Truy cập trang web.
2. Vào mục Quản lý bộ đề thi
3.Chọn bộ đề thi cần chỉnh sửa.
4.Nhấn vào nút chỉnh sửa (biểu tượng bút chì).
5.Thay đổi thông tin cần thiết.
6.Nhấn "Cập nhật". . 
</t>
  </si>
  <si>
    <t>Thông tin bộ đề thi được cập nhật và hiển thị thông tin mới.</t>
  </si>
  <si>
    <t>FUNC-QLBDT04</t>
  </si>
  <si>
    <t xml:space="preserve">1. Truy cập trang web.
2. Vào mục Quản lý bộ đề thi
3.Xem danh sách bộ đề thi
4.Nhấn vào các số trang khác nhau.
</t>
  </si>
  <si>
    <t>Danh sách bộ đề thi hiển thị đúng theo trang đã chọn.</t>
  </si>
  <si>
    <t>FUNC-QLBDT05</t>
  </si>
  <si>
    <t>Kiểm tra chức năng xem thông tin bộ đề thi</t>
  </si>
  <si>
    <t xml:space="preserve">1. Truy cập trang web.
2. Vào mục Quản lý bộ đề thi
3.Chọn bộ đề thi cần xem
4.Nhấn vào nút xem (biểu tượng con mắt)... 
</t>
  </si>
  <si>
    <t>Chi tiết thông tin bộ đề thi được hiển thị để xem chi tiết</t>
  </si>
  <si>
    <t>Creator</t>
  </si>
  <si>
    <t>Hồ Đức Phi</t>
  </si>
  <si>
    <t>Người đánh giá/phê duyệt</t>
  </si>
  <si>
    <t>Cả nhóm</t>
  </si>
  <si>
    <t>Ngày triển khai</t>
  </si>
  <si>
    <t>5/12-10/12</t>
  </si>
  <si>
    <t>Ghi chú</t>
  </si>
  <si>
    <t>Tính năng đang chờ xử lý :</t>
  </si>
  <si>
    <t>Chưa Kiểm tra</t>
  </si>
  <si>
    <t>Số trường hợp thử nghiệm</t>
  </si>
  <si>
    <t>% Thành công</t>
  </si>
  <si>
    <t xml:space="preserve">% Coverage 
</t>
  </si>
  <si>
    <t>Tên hiển thị</t>
  </si>
  <si>
    <t>Sub total</t>
  </si>
  <si>
    <t>Vòng2</t>
  </si>
  <si>
    <t>Kiểm tra phủ sóng</t>
  </si>
  <si>
    <t>%</t>
  </si>
  <si>
    <t>Kiểm tra thành công phủ sống</t>
  </si>
  <si>
    <t>Quản lý lịch sử thi</t>
  </si>
  <si>
    <t>GUI-QLLST1</t>
  </si>
  <si>
    <t>FUNC-QLLST01</t>
  </si>
  <si>
    <t>Đăng nhập thành công vào hệ thống</t>
  </si>
  <si>
    <t>Hiển thị đúng đề thi đã chọn</t>
  </si>
  <si>
    <t>GUI_SHOW Quản lý lịch sử thi</t>
  </si>
  <si>
    <t>FUNCTION_SHOW Quản lý lịch sử thi</t>
  </si>
  <si>
    <t xml:space="preserve">1. Truy cập vào trang chủ .
2.Chọn vào xem lịch sử thi
3. Chọn 1 đề thi bất kì     
     </t>
  </si>
  <si>
    <t>Kiểm tra chức năng chọn bất kì 1 đề nào để xem lịch sử thi</t>
  </si>
  <si>
    <t>[ Đề 8] Button</t>
  </si>
  <si>
    <t xml:space="preserve"> -Label : black
 -Status : enable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</si>
</sst>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dd/mm/yyyy"/>
  </numFmts>
  <fonts count="27">
    <font>
      <sz val="11"/>
      <color theme="1"/>
      <name val="Calibri"/>
      <charset val="134"/>
      <scheme val="minor"/>
    </font>
    <font>
      <b/>
      <sz val="13"/>
      <color theme="1"/>
      <name val="Times New Roman"/>
      <charset val="134"/>
    </font>
    <font>
      <sz val="11"/>
      <name val="Calibri"/>
      <charset val="134"/>
    </font>
    <font>
      <sz val="11"/>
      <color theme="1"/>
      <name val="Calibri"/>
      <charset val="134"/>
    </font>
    <font>
      <sz val="13"/>
      <color theme="1"/>
      <name val="Times New Roman"/>
      <charset val="134"/>
    </font>
    <font>
      <b/>
      <i/>
      <sz val="13"/>
      <color rgb="FF339966"/>
      <name val="Times New Roman"/>
      <charset val="134"/>
    </font>
    <font>
      <b/>
      <sz val="13"/>
      <color rgb="FFFFFFFF"/>
      <name val="Times New Roman"/>
      <charset val="134"/>
    </font>
    <font>
      <sz val="16"/>
      <color theme="1"/>
      <name val="Times New Roman"/>
      <charset val="134"/>
    </font>
    <font>
      <b/>
      <sz val="18"/>
      <color rgb="FFFFFFFF"/>
      <name val="Times New Roman"/>
      <charset val="134"/>
    </font>
    <font>
      <b/>
      <sz val="18"/>
      <color theme="1"/>
      <name val="Times New Roman"/>
      <charset val="134"/>
    </font>
    <font>
      <sz val="18"/>
      <color theme="1"/>
      <name val="Times New Roman"/>
      <charset val="134"/>
    </font>
    <font>
      <sz val="14"/>
      <color theme="1"/>
      <name val="Times New Roman"/>
      <charset val="134"/>
    </font>
    <font>
      <b/>
      <sz val="14"/>
      <color rgb="FFFFFFFF"/>
      <name val="Times New Roman"/>
      <charset val="134"/>
    </font>
    <font>
      <b/>
      <sz val="14"/>
      <color theme="1"/>
      <name val="Times New Roman"/>
      <charset val="134"/>
    </font>
    <font>
      <sz val="14"/>
      <color rgb="FF333333"/>
      <name val="Times New Roman"/>
      <charset val="134"/>
    </font>
    <font>
      <b/>
      <sz val="12"/>
      <color theme="0"/>
      <name val="Times New Roman"/>
      <charset val="134"/>
    </font>
    <font>
      <b/>
      <sz val="13"/>
      <color theme="0"/>
      <name val="Calibri"/>
      <charset val="134"/>
    </font>
    <font>
      <b/>
      <sz val="12"/>
      <color theme="1"/>
      <name val="Times New Roman"/>
      <charset val="134"/>
    </font>
    <font>
      <b/>
      <sz val="13"/>
      <color theme="0"/>
      <name val="Times New Roman"/>
      <charset val="134"/>
    </font>
    <font>
      <sz val="13"/>
      <color theme="1"/>
      <name val="Calibri"/>
      <charset val="134"/>
    </font>
    <font>
      <b/>
      <sz val="13"/>
      <color theme="1"/>
      <name val="Times New Roman"/>
      <family val="1"/>
    </font>
    <font>
      <sz val="11"/>
      <name val="Times New Roman"/>
      <family val="1"/>
    </font>
    <font>
      <b/>
      <sz val="13"/>
      <color rgb="FFFFFFFF"/>
      <name val="Times New Roman"/>
      <family val="1"/>
    </font>
    <font>
      <sz val="13"/>
      <color theme="1"/>
      <name val="Times New Roman"/>
      <family val="1"/>
    </font>
    <font>
      <sz val="13"/>
      <color rgb="FF00000A"/>
      <name val="Times New Roman"/>
      <family val="1"/>
    </font>
    <font>
      <sz val="13"/>
      <color rgb="FF000000"/>
      <name val="Times New Roman"/>
      <family val="1"/>
    </font>
    <font>
      <sz val="8"/>
      <name val="Calibri"/>
      <charset val="134"/>
      <scheme val="minor"/>
    </font>
  </fonts>
  <fills count="8">
    <fill>
      <patternFill patternType="none"/>
    </fill>
    <fill>
      <patternFill patternType="gray125"/>
    </fill>
    <fill>
      <patternFill patternType="solid">
        <fgColor rgb="FF008080"/>
        <bgColor rgb="FF008080"/>
      </patternFill>
    </fill>
    <fill>
      <patternFill patternType="solid">
        <fgColor rgb="FFFFFFFF"/>
        <bgColor rgb="FFFFFFFF"/>
      </patternFill>
    </fill>
    <fill>
      <patternFill patternType="solid">
        <fgColor rgb="FF205867"/>
        <bgColor rgb="FF205867"/>
      </patternFill>
    </fill>
    <fill>
      <patternFill patternType="solid">
        <fgColor rgb="FFB6DDE8"/>
        <bgColor rgb="FFB6DDE8"/>
      </patternFill>
    </fill>
    <fill>
      <patternFill patternType="solid">
        <fgColor rgb="FFCCFFFF"/>
        <bgColor rgb="FFCCFFFF"/>
      </patternFill>
    </fill>
    <fill>
      <patternFill patternType="solid">
        <fgColor theme="0"/>
        <bgColor theme="0"/>
      </patternFill>
    </fill>
  </fills>
  <borders count="33">
    <border>
      <left/>
      <right/>
      <top/>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style="thin">
        <color rgb="FF333333"/>
      </top>
      <bottom style="thin">
        <color rgb="FF333333"/>
      </bottom>
      <diagonal/>
    </border>
    <border>
      <left/>
      <right/>
      <top style="thin">
        <color rgb="FF333333"/>
      </top>
      <bottom style="thin">
        <color rgb="FF333333"/>
      </bottom>
      <diagonal/>
    </border>
    <border>
      <left style="thin">
        <color rgb="FF333333"/>
      </left>
      <right style="thin">
        <color rgb="FF333333"/>
      </right>
      <top style="thin">
        <color rgb="FF333333"/>
      </top>
      <bottom/>
      <diagonal/>
    </border>
    <border>
      <left style="thin">
        <color rgb="FF333333"/>
      </left>
      <right/>
      <top style="thin">
        <color rgb="FF333333"/>
      </top>
      <bottom/>
      <diagonal/>
    </border>
    <border>
      <left/>
      <right/>
      <top style="thin">
        <color rgb="FF333333"/>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style="thin">
        <color rgb="FF000000"/>
      </bottom>
      <diagonal/>
    </border>
    <border>
      <left/>
      <right style="thin">
        <color rgb="FF333333"/>
      </right>
      <top style="thin">
        <color rgb="FF333333"/>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0" fillId="0" borderId="0" xfId="0" applyAlignment="1">
      <alignment horizontal="center" vertical="center"/>
    </xf>
    <xf numFmtId="0" fontId="6" fillId="2"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xf>
    <xf numFmtId="0" fontId="12" fillId="2" borderId="8" xfId="0" applyFont="1" applyFill="1" applyBorder="1" applyAlignment="1">
      <alignment horizontal="center" vertical="center" wrapText="1"/>
    </xf>
    <xf numFmtId="0" fontId="4" fillId="3" borderId="8" xfId="0" applyFont="1" applyFill="1" applyBorder="1" applyAlignment="1">
      <alignment horizontal="left" vertical="center" wrapText="1"/>
    </xf>
    <xf numFmtId="0" fontId="4" fillId="3" borderId="8" xfId="0" applyFont="1" applyFill="1" applyBorder="1" applyAlignment="1">
      <alignment horizontal="center" vertical="center" wrapText="1"/>
    </xf>
    <xf numFmtId="165" fontId="4" fillId="0" borderId="8" xfId="0" applyNumberFormat="1" applyFont="1" applyBorder="1" applyAlignment="1">
      <alignment horizontal="center" vertical="center" wrapText="1"/>
    </xf>
    <xf numFmtId="0" fontId="1" fillId="7" borderId="0" xfId="0" applyFont="1" applyFill="1" applyAlignment="1">
      <alignment vertical="center"/>
    </xf>
    <xf numFmtId="0" fontId="18" fillId="4" borderId="8" xfId="0" applyFont="1" applyFill="1" applyBorder="1" applyAlignment="1">
      <alignment horizontal="center" vertical="center" wrapText="1"/>
    </xf>
    <xf numFmtId="15" fontId="18" fillId="4" borderId="8"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8" xfId="0" applyFont="1" applyBorder="1" applyAlignment="1">
      <alignment vertical="center" wrapText="1"/>
    </xf>
    <xf numFmtId="0" fontId="19" fillId="0" borderId="0" xfId="0" applyFont="1" applyAlignment="1">
      <alignment horizontal="center" vertical="center"/>
    </xf>
    <xf numFmtId="0" fontId="22" fillId="2" borderId="8" xfId="0" applyFont="1" applyFill="1" applyBorder="1" applyAlignment="1">
      <alignment horizontal="center" vertical="center"/>
    </xf>
    <xf numFmtId="0" fontId="23" fillId="0" borderId="8" xfId="0" applyFont="1" applyBorder="1" applyAlignment="1">
      <alignment horizontal="center" vertical="center"/>
    </xf>
    <xf numFmtId="0" fontId="23" fillId="0" borderId="28" xfId="0" applyFont="1" applyBorder="1" applyAlignment="1">
      <alignment horizontal="center" vertical="center"/>
    </xf>
    <xf numFmtId="0" fontId="4" fillId="0" borderId="32" xfId="0" applyFont="1" applyBorder="1" applyAlignment="1">
      <alignment horizontal="center" vertical="center"/>
    </xf>
    <xf numFmtId="0" fontId="24" fillId="0" borderId="8" xfId="0" applyFont="1" applyBorder="1" applyAlignment="1">
      <alignment horizontal="left" vertical="center"/>
    </xf>
    <xf numFmtId="0" fontId="23" fillId="0" borderId="8" xfId="0" applyFont="1" applyBorder="1" applyAlignment="1">
      <alignment horizontal="left" vertical="center"/>
    </xf>
    <xf numFmtId="0" fontId="25" fillId="0" borderId="8" xfId="0" applyFont="1" applyBorder="1" applyAlignment="1">
      <alignment horizontal="left" vertical="center"/>
    </xf>
    <xf numFmtId="0" fontId="24" fillId="0" borderId="28" xfId="0" applyFont="1" applyBorder="1" applyAlignment="1">
      <alignment horizontal="left" vertical="center"/>
    </xf>
    <xf numFmtId="0" fontId="23" fillId="0" borderId="28" xfId="0" applyFont="1" applyBorder="1" applyAlignment="1">
      <alignment horizontal="left" vertical="center"/>
    </xf>
    <xf numFmtId="0" fontId="4" fillId="0" borderId="32" xfId="0" applyFont="1" applyBorder="1" applyAlignment="1">
      <alignment horizontal="left" vertical="center"/>
    </xf>
    <xf numFmtId="0" fontId="19" fillId="0" borderId="32" xfId="0" applyFont="1" applyBorder="1" applyAlignment="1">
      <alignment horizontal="left" vertical="center"/>
    </xf>
    <xf numFmtId="0" fontId="20" fillId="0" borderId="25" xfId="0" applyFont="1" applyBorder="1" applyAlignment="1">
      <alignment horizontal="center" vertical="center" wrapText="1"/>
    </xf>
    <xf numFmtId="0" fontId="21" fillId="0" borderId="26" xfId="0" applyFont="1" applyBorder="1"/>
    <xf numFmtId="0" fontId="21" fillId="0" borderId="27" xfId="0" applyFont="1" applyBorder="1"/>
    <xf numFmtId="0" fontId="20" fillId="0" borderId="9" xfId="0" applyFont="1" applyBorder="1" applyAlignment="1">
      <alignment horizontal="center" vertical="center"/>
    </xf>
    <xf numFmtId="0" fontId="21" fillId="0" borderId="31" xfId="0" applyFont="1" applyBorder="1"/>
    <xf numFmtId="0" fontId="21" fillId="0" borderId="10" xfId="0" applyFont="1" applyBorder="1"/>
    <xf numFmtId="0" fontId="21" fillId="0" borderId="11" xfId="0" applyFont="1" applyBorder="1"/>
    <xf numFmtId="0" fontId="21" fillId="0" borderId="19" xfId="0" applyFont="1" applyBorder="1"/>
    <xf numFmtId="0" fontId="21" fillId="0" borderId="12" xfId="0" applyFont="1" applyBorder="1"/>
    <xf numFmtId="0" fontId="16" fillId="4" borderId="25"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8" fillId="4" borderId="28"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 fillId="0" borderId="9"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wrapText="1"/>
    </xf>
    <xf numFmtId="0" fontId="9" fillId="0" borderId="25" xfId="0" applyFont="1" applyBorder="1" applyAlignment="1">
      <alignment horizontal="center" wrapText="1"/>
    </xf>
    <xf numFmtId="0" fontId="2" fillId="0" borderId="26" xfId="0" applyFont="1" applyBorder="1" applyAlignment="1">
      <alignment wrapText="1"/>
    </xf>
    <xf numFmtId="0" fontId="2" fillId="0" borderId="27" xfId="0" applyFont="1" applyBorder="1" applyAlignment="1">
      <alignment wrapText="1"/>
    </xf>
    <xf numFmtId="0" fontId="10" fillId="0" borderId="25" xfId="0" applyFont="1" applyBorder="1" applyAlignment="1">
      <alignment horizontal="center" wrapText="1"/>
    </xf>
    <xf numFmtId="0" fontId="11" fillId="0" borderId="8" xfId="0" applyFont="1" applyBorder="1" applyAlignment="1">
      <alignment wrapText="1"/>
    </xf>
    <xf numFmtId="0" fontId="13" fillId="0" borderId="8" xfId="0" applyFont="1" applyBorder="1" applyAlignment="1">
      <alignment wrapText="1"/>
    </xf>
    <xf numFmtId="0" fontId="14" fillId="0" borderId="8" xfId="0" applyFont="1" applyBorder="1" applyAlignment="1">
      <alignment wrapText="1"/>
    </xf>
    <xf numFmtId="0" fontId="2" fillId="0" borderId="29" xfId="0" applyFont="1" applyBorder="1" applyAlignment="1">
      <alignment wrapText="1"/>
    </xf>
    <xf numFmtId="0" fontId="2" fillId="0" borderId="30" xfId="0" applyFont="1" applyBorder="1" applyAlignment="1">
      <alignment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15" fillId="4" borderId="8" xfId="0" applyFont="1" applyFill="1" applyBorder="1" applyAlignment="1">
      <alignment horizontal="center" vertical="center" wrapText="1"/>
    </xf>
    <xf numFmtId="15" fontId="15" fillId="4" borderId="8" xfId="0" applyNumberFormat="1" applyFont="1" applyFill="1" applyBorder="1" applyAlignment="1">
      <alignment horizontal="center" vertical="center" wrapText="1"/>
    </xf>
    <xf numFmtId="0" fontId="17" fillId="5" borderId="25" xfId="0" applyFont="1" applyFill="1" applyBorder="1" applyAlignment="1">
      <alignment horizontal="center" vertical="center" wrapText="1"/>
    </xf>
    <xf numFmtId="0" fontId="17" fillId="5" borderId="25" xfId="0" applyFont="1" applyFill="1" applyBorder="1" applyAlignment="1">
      <alignment horizontal="left" vertical="center" wrapText="1"/>
    </xf>
    <xf numFmtId="0" fontId="4" fillId="0" borderId="8" xfId="0" applyFont="1" applyBorder="1" applyAlignment="1">
      <alignment vertical="center" wrapText="1"/>
    </xf>
    <xf numFmtId="0" fontId="3" fillId="0" borderId="8" xfId="0" applyFont="1" applyBorder="1" applyAlignment="1">
      <alignment vertical="center" wrapText="1"/>
    </xf>
    <xf numFmtId="0" fontId="1" fillId="6" borderId="25"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3" xfId="0" applyFont="1" applyBorder="1" applyAlignment="1">
      <alignment wrapText="1"/>
    </xf>
    <xf numFmtId="0" fontId="3" fillId="0" borderId="1" xfId="0" applyFont="1" applyBorder="1" applyAlignment="1">
      <alignment horizontal="center" vertical="center" wrapText="1"/>
    </xf>
    <xf numFmtId="0" fontId="2" fillId="0" borderId="4" xfId="0" applyFont="1" applyBorder="1" applyAlignment="1">
      <alignment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1" fillId="0" borderId="5" xfId="0" applyFont="1" applyBorder="1" applyAlignment="1">
      <alignment horizontal="center" vertical="center" wrapText="1"/>
    </xf>
    <xf numFmtId="0" fontId="2" fillId="0" borderId="7" xfId="0" applyFont="1" applyBorder="1" applyAlignment="1">
      <alignment wrapText="1"/>
    </xf>
    <xf numFmtId="0" fontId="2" fillId="0" borderId="23" xfId="0" applyFont="1" applyBorder="1" applyAlignment="1">
      <alignment wrapText="1"/>
    </xf>
    <xf numFmtId="0" fontId="3" fillId="0" borderId="5" xfId="0" applyFont="1" applyBorder="1" applyAlignment="1">
      <alignment horizontal="center" vertical="center" wrapText="1"/>
    </xf>
    <xf numFmtId="0" fontId="2" fillId="0" borderId="10" xfId="0" applyFont="1" applyBorder="1" applyAlignment="1">
      <alignment wrapText="1"/>
    </xf>
    <xf numFmtId="15" fontId="1" fillId="0" borderId="9" xfId="0" applyNumberFormat="1" applyFont="1" applyBorder="1" applyAlignment="1">
      <alignment horizontal="center" vertical="center" wrapText="1"/>
    </xf>
    <xf numFmtId="0" fontId="2" fillId="0" borderId="11" xfId="0" applyFont="1" applyBorder="1" applyAlignment="1">
      <alignment wrapText="1"/>
    </xf>
    <xf numFmtId="0" fontId="2" fillId="0" borderId="12" xfId="0" applyFont="1" applyBorder="1" applyAlignment="1">
      <alignment wrapText="1"/>
    </xf>
    <xf numFmtId="0" fontId="7" fillId="0" borderId="1" xfId="0" applyFont="1" applyBorder="1" applyAlignment="1">
      <alignment horizontal="center" vertical="center" wrapText="1"/>
    </xf>
    <xf numFmtId="164" fontId="4" fillId="0" borderId="8"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4" fillId="0" borderId="29" xfId="0" applyFont="1" applyFill="1" applyBorder="1" applyAlignment="1">
      <alignment horizontal="center" vertical="center" wrapText="1"/>
    </xf>
    <xf numFmtId="0" fontId="4" fillId="2" borderId="8" xfId="0" applyFont="1" applyFill="1" applyBorder="1" applyAlignment="1">
      <alignment horizontal="center" vertical="center" wrapText="1"/>
    </xf>
    <xf numFmtId="164" fontId="6" fillId="2" borderId="8"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9" fontId="3" fillId="3" borderId="0" xfId="0" applyNumberFormat="1" applyFont="1" applyFill="1" applyAlignment="1">
      <alignment horizontal="center" vertical="center" wrapText="1"/>
    </xf>
    <xf numFmtId="9" fontId="3" fillId="3" borderId="24"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0" xfId="0" applyFont="1" applyAlignment="1">
      <alignment horizontal="center" vertical="center" wrapText="1"/>
    </xf>
    <xf numFmtId="2" fontId="3" fillId="0" borderId="18" xfId="0" applyNumberFormat="1" applyFont="1" applyBorder="1" applyAlignment="1">
      <alignment horizontal="center" vertical="center" wrapText="1"/>
    </xf>
    <xf numFmtId="0" fontId="3" fillId="0" borderId="24" xfId="0" applyFont="1" applyBorder="1" applyAlignment="1">
      <alignment horizontal="center" vertical="center" wrapText="1"/>
    </xf>
    <xf numFmtId="0" fontId="3"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21" xfId="0" applyFont="1" applyBorder="1" applyAlignment="1">
      <alignment horizontal="center" vertical="center" wrapText="1"/>
    </xf>
    <xf numFmtId="2" fontId="3" fillId="0" borderId="22" xfId="0" applyNumberFormat="1" applyFont="1" applyBorder="1" applyAlignment="1">
      <alignment horizontal="center" vertical="center" wrapText="1"/>
    </xf>
    <xf numFmtId="0" fontId="3"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1219835</xdr:colOff>
      <xdr:row>5</xdr:row>
      <xdr:rowOff>98425</xdr:rowOff>
    </xdr:from>
    <xdr:ext cx="9240520" cy="4241165"/>
    <xdr:pic>
      <xdr:nvPicPr>
        <xdr:cNvPr id="2" name="image3.png" title="Hình ảnh">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219835" y="1117600"/>
          <a:ext cx="9240520" cy="424116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141514</xdr:rowOff>
    </xdr:from>
    <xdr:ext cx="10410825" cy="4176032"/>
    <xdr:pic>
      <xdr:nvPicPr>
        <xdr:cNvPr id="2" name="image2.png" title="Hình ảnh">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1524000"/>
          <a:ext cx="10410825" cy="417639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695325</xdr:colOff>
      <xdr:row>6</xdr:row>
      <xdr:rowOff>27305</xdr:rowOff>
    </xdr:from>
    <xdr:ext cx="9314815" cy="3696104"/>
    <xdr:pic>
      <xdr:nvPicPr>
        <xdr:cNvPr id="2" name="image1.pn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695325" y="2330623"/>
          <a:ext cx="9314815" cy="3696104"/>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0</xdr:col>
      <xdr:colOff>1371601</xdr:colOff>
      <xdr:row>7</xdr:row>
      <xdr:rowOff>13606</xdr:rowOff>
    </xdr:from>
    <xdr:to>
      <xdr:col>5</xdr:col>
      <xdr:colOff>1495426</xdr:colOff>
      <xdr:row>22</xdr:row>
      <xdr:rowOff>38099</xdr:rowOff>
    </xdr:to>
    <xdr:pic>
      <xdr:nvPicPr>
        <xdr:cNvPr id="2" name="Picture 1">
          <a:extLst>
            <a:ext uri="{FF2B5EF4-FFF2-40B4-BE49-F238E27FC236}">
              <a16:creationId xmlns:a16="http://schemas.microsoft.com/office/drawing/2014/main" id="{A75CD9F6-6757-AEC2-ED9C-E976E6EE4A98}"/>
            </a:ext>
          </a:extLst>
        </xdr:cNvPr>
        <xdr:cNvPicPr>
          <a:picLocks noChangeAspect="1"/>
        </xdr:cNvPicPr>
      </xdr:nvPicPr>
      <xdr:blipFill>
        <a:blip xmlns:r="http://schemas.openxmlformats.org/officeDocument/2006/relationships" r:embed="rId1"/>
        <a:stretch>
          <a:fillRect/>
        </a:stretch>
      </xdr:blipFill>
      <xdr:spPr>
        <a:xfrm>
          <a:off x="1371601" y="1714499"/>
          <a:ext cx="6784521" cy="288199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9"/>
  <sheetViews>
    <sheetView tabSelected="1" workbookViewId="0">
      <selection activeCell="D6" sqref="D6"/>
    </sheetView>
  </sheetViews>
  <sheetFormatPr defaultColWidth="14.42578125" defaultRowHeight="15" customHeight="1"/>
  <cols>
    <col min="1" max="1" width="14.28515625" customWidth="1"/>
    <col min="2" max="2" width="30.140625" customWidth="1"/>
    <col min="3" max="3" width="28.85546875" customWidth="1"/>
    <col min="4" max="4" width="45.5703125" customWidth="1"/>
    <col min="5" max="26" width="8.7109375" customWidth="1"/>
  </cols>
  <sheetData>
    <row r="1" spans="1:4" ht="15" customHeight="1">
      <c r="A1" s="30" t="s">
        <v>0</v>
      </c>
      <c r="B1" s="31"/>
      <c r="C1" s="31"/>
      <c r="D1" s="32"/>
    </row>
    <row r="2" spans="1:4" ht="11.25" customHeight="1">
      <c r="A2" s="33"/>
      <c r="B2" s="34"/>
      <c r="C2" s="34"/>
      <c r="D2" s="35"/>
    </row>
    <row r="3" spans="1:4" ht="42.75" customHeight="1">
      <c r="A3" s="16" t="s">
        <v>1</v>
      </c>
      <c r="B3" s="27" t="s">
        <v>2</v>
      </c>
      <c r="C3" s="28"/>
      <c r="D3" s="29"/>
    </row>
    <row r="4" spans="1:4" ht="14.25" customHeight="1">
      <c r="A4" s="16" t="s">
        <v>3</v>
      </c>
      <c r="B4" s="16" t="s">
        <v>4</v>
      </c>
      <c r="C4" s="16" t="s">
        <v>5</v>
      </c>
      <c r="D4" s="16" t="s">
        <v>6</v>
      </c>
    </row>
    <row r="5" spans="1:4" ht="21.6" customHeight="1">
      <c r="A5" s="17">
        <v>1</v>
      </c>
      <c r="B5" s="20" t="s">
        <v>7</v>
      </c>
      <c r="C5" s="20" t="s">
        <v>7</v>
      </c>
      <c r="D5" s="21"/>
    </row>
    <row r="6" spans="1:4" ht="22.15" customHeight="1">
      <c r="A6" s="17">
        <v>2</v>
      </c>
      <c r="B6" s="22" t="s">
        <v>8</v>
      </c>
      <c r="C6" s="22" t="s">
        <v>8</v>
      </c>
      <c r="D6" s="21"/>
    </row>
    <row r="7" spans="1:4" ht="25.9" customHeight="1">
      <c r="A7" s="18">
        <v>3</v>
      </c>
      <c r="B7" s="23" t="s">
        <v>9</v>
      </c>
      <c r="C7" s="23" t="s">
        <v>9</v>
      </c>
      <c r="D7" s="24"/>
    </row>
    <row r="8" spans="1:4" ht="26.45" customHeight="1">
      <c r="A8" s="19">
        <v>4</v>
      </c>
      <c r="B8" s="25" t="s">
        <v>141</v>
      </c>
      <c r="C8" s="25" t="s">
        <v>141</v>
      </c>
      <c r="D8" s="26"/>
    </row>
    <row r="9" spans="1:4" ht="14.25" customHeight="1">
      <c r="A9" s="4"/>
      <c r="B9" s="4"/>
      <c r="C9" s="4"/>
      <c r="D9" s="15"/>
    </row>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2">
    <mergeCell ref="B3:D3"/>
    <mergeCell ref="A1:D2"/>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view="pageBreakPreview" topLeftCell="A45" zoomScale="60" zoomScaleNormal="70" workbookViewId="0">
      <selection activeCell="E45" sqref="E45"/>
    </sheetView>
  </sheetViews>
  <sheetFormatPr defaultColWidth="14.42578125" defaultRowHeight="15" customHeight="1"/>
  <cols>
    <col min="1" max="1" width="15.28515625" customWidth="1"/>
    <col min="2" max="2" width="22.7109375" customWidth="1"/>
    <col min="3" max="3" width="19.42578125" customWidth="1"/>
    <col min="4" max="4" width="21.28515625" customWidth="1"/>
    <col min="5" max="5" width="24.7109375" customWidth="1"/>
    <col min="6" max="6" width="28.85546875" customWidth="1"/>
    <col min="7" max="7" width="14.5703125" customWidth="1"/>
    <col min="8" max="8" width="18.140625" customWidth="1"/>
    <col min="9" max="9" width="14.42578125" customWidth="1"/>
    <col min="10" max="10" width="11.5703125" customWidth="1"/>
    <col min="11" max="11" width="15.28515625" customWidth="1"/>
    <col min="12" max="12" width="11" customWidth="1"/>
    <col min="13" max="13" width="12" customWidth="1"/>
    <col min="14" max="14" width="9.140625" hidden="1" customWidth="1"/>
    <col min="15" max="26" width="9.140625" customWidth="1"/>
  </cols>
  <sheetData>
    <row r="1" spans="1:6" ht="45">
      <c r="A1" s="43" t="s">
        <v>10</v>
      </c>
      <c r="B1" s="44" t="s">
        <v>2</v>
      </c>
      <c r="C1" s="45"/>
      <c r="D1" s="45"/>
      <c r="E1" s="45"/>
      <c r="F1" s="46"/>
    </row>
    <row r="2" spans="1:6" ht="45.75">
      <c r="A2" s="43" t="s">
        <v>11</v>
      </c>
      <c r="B2" s="47" t="s">
        <v>7</v>
      </c>
      <c r="C2" s="45"/>
      <c r="D2" s="45"/>
      <c r="E2" s="45"/>
      <c r="F2" s="46"/>
    </row>
    <row r="3" spans="1:6" ht="18.75">
      <c r="A3" s="48"/>
      <c r="B3" s="5" t="s">
        <v>12</v>
      </c>
      <c r="C3" s="5" t="s">
        <v>13</v>
      </c>
      <c r="D3" s="5" t="s">
        <v>14</v>
      </c>
      <c r="E3" s="5" t="s">
        <v>15</v>
      </c>
      <c r="F3" s="5" t="s">
        <v>16</v>
      </c>
    </row>
    <row r="4" spans="1:6" ht="18.75">
      <c r="A4" s="49" t="s">
        <v>17</v>
      </c>
      <c r="B4" s="48">
        <v>10</v>
      </c>
      <c r="C4" s="48">
        <v>0</v>
      </c>
      <c r="D4" s="48">
        <v>0</v>
      </c>
      <c r="E4" s="48">
        <v>0</v>
      </c>
      <c r="F4" s="48">
        <f t="shared" ref="F4:F5" si="0">B4</f>
        <v>10</v>
      </c>
    </row>
    <row r="5" spans="1:6" ht="18.75">
      <c r="A5" s="49" t="s">
        <v>18</v>
      </c>
      <c r="B5" s="50">
        <v>10</v>
      </c>
      <c r="C5" s="48">
        <v>0</v>
      </c>
      <c r="D5" s="48">
        <v>0</v>
      </c>
      <c r="E5" s="48">
        <v>0</v>
      </c>
      <c r="F5" s="48">
        <f t="shared" si="0"/>
        <v>10</v>
      </c>
    </row>
    <row r="6" spans="1:6" ht="14.25" customHeight="1"/>
    <row r="7" spans="1:6" ht="14.25" customHeight="1"/>
    <row r="8" spans="1:6" ht="14.25" customHeight="1"/>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spans="1:13" ht="14.25" customHeight="1"/>
    <row r="18" spans="1:13" ht="14.25" customHeight="1"/>
    <row r="19" spans="1:13" ht="14.25" customHeight="1"/>
    <row r="20" spans="1:13" ht="14.25" customHeight="1"/>
    <row r="21" spans="1:13" ht="14.25" customHeight="1"/>
    <row r="22" spans="1:13" ht="14.25" customHeight="1"/>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c r="A31" s="39" t="s">
        <v>19</v>
      </c>
      <c r="B31" s="39" t="s">
        <v>6</v>
      </c>
      <c r="C31" s="39" t="s">
        <v>20</v>
      </c>
      <c r="D31" s="39" t="s">
        <v>21</v>
      </c>
      <c r="E31" s="39" t="s">
        <v>22</v>
      </c>
      <c r="F31" s="39" t="s">
        <v>23</v>
      </c>
      <c r="G31" s="36" t="s">
        <v>24</v>
      </c>
      <c r="H31" s="45"/>
      <c r="I31" s="45"/>
      <c r="J31" s="45"/>
      <c r="K31" s="45"/>
      <c r="L31" s="46"/>
      <c r="M31" s="39" t="s">
        <v>25</v>
      </c>
    </row>
    <row r="32" spans="1:13">
      <c r="A32" s="51"/>
      <c r="B32" s="51"/>
      <c r="C32" s="51"/>
      <c r="D32" s="51"/>
      <c r="E32" s="51"/>
      <c r="F32" s="51"/>
      <c r="G32" s="36" t="s">
        <v>26</v>
      </c>
      <c r="H32" s="45"/>
      <c r="I32" s="46"/>
      <c r="J32" s="36" t="s">
        <v>27</v>
      </c>
      <c r="K32" s="45"/>
      <c r="L32" s="46"/>
      <c r="M32" s="51"/>
    </row>
    <row r="33" spans="1:14" ht="33">
      <c r="A33" s="52"/>
      <c r="B33" s="52"/>
      <c r="C33" s="52"/>
      <c r="D33" s="52"/>
      <c r="E33" s="52"/>
      <c r="F33" s="52"/>
      <c r="G33" s="10" t="s">
        <v>28</v>
      </c>
      <c r="H33" s="11" t="s">
        <v>29</v>
      </c>
      <c r="I33" s="10" t="s">
        <v>30</v>
      </c>
      <c r="J33" s="10" t="s">
        <v>28</v>
      </c>
      <c r="K33" s="10" t="s">
        <v>29</v>
      </c>
      <c r="L33" s="10" t="s">
        <v>30</v>
      </c>
      <c r="M33" s="52"/>
    </row>
    <row r="34" spans="1:14">
      <c r="A34" s="37" t="s">
        <v>31</v>
      </c>
      <c r="B34" s="45"/>
      <c r="C34" s="45"/>
      <c r="D34" s="45"/>
      <c r="E34" s="45"/>
      <c r="F34" s="45"/>
      <c r="G34" s="45"/>
      <c r="H34" s="45"/>
      <c r="I34" s="45"/>
      <c r="J34" s="45"/>
      <c r="K34" s="45"/>
      <c r="L34" s="45"/>
      <c r="M34" s="46"/>
    </row>
    <row r="35" spans="1:14" ht="33">
      <c r="A35" s="7" t="s">
        <v>32</v>
      </c>
      <c r="B35" s="7" t="s">
        <v>33</v>
      </c>
      <c r="C35" s="3"/>
      <c r="D35" s="3"/>
      <c r="E35" s="7" t="s">
        <v>34</v>
      </c>
      <c r="F35" s="7" t="s">
        <v>34</v>
      </c>
      <c r="G35" s="3" t="s">
        <v>35</v>
      </c>
      <c r="H35" s="8">
        <v>45633</v>
      </c>
      <c r="I35" s="3" t="s">
        <v>36</v>
      </c>
      <c r="J35" s="3" t="s">
        <v>35</v>
      </c>
      <c r="K35" s="8">
        <v>45635</v>
      </c>
      <c r="L35" s="3" t="s">
        <v>36</v>
      </c>
      <c r="M35" s="12"/>
    </row>
    <row r="36" spans="1:14" ht="33">
      <c r="A36" s="7" t="s">
        <v>37</v>
      </c>
      <c r="B36" s="7" t="s">
        <v>38</v>
      </c>
      <c r="C36" s="3"/>
      <c r="D36" s="3"/>
      <c r="E36" s="7" t="s">
        <v>34</v>
      </c>
      <c r="F36" s="7" t="s">
        <v>34</v>
      </c>
      <c r="G36" s="3" t="s">
        <v>35</v>
      </c>
      <c r="H36" s="8">
        <v>45633</v>
      </c>
      <c r="I36" s="3" t="s">
        <v>36</v>
      </c>
      <c r="J36" s="3" t="s">
        <v>35</v>
      </c>
      <c r="K36" s="8">
        <v>45635</v>
      </c>
      <c r="L36" s="3" t="s">
        <v>36</v>
      </c>
      <c r="M36" s="12"/>
    </row>
    <row r="37" spans="1:14" ht="33">
      <c r="A37" s="7" t="s">
        <v>39</v>
      </c>
      <c r="B37" s="7" t="s">
        <v>40</v>
      </c>
      <c r="C37" s="3"/>
      <c r="D37" s="3"/>
      <c r="E37" s="7" t="s">
        <v>34</v>
      </c>
      <c r="F37" s="7" t="s">
        <v>34</v>
      </c>
      <c r="G37" s="3" t="s">
        <v>35</v>
      </c>
      <c r="H37" s="8">
        <v>45633</v>
      </c>
      <c r="I37" s="3" t="s">
        <v>36</v>
      </c>
      <c r="J37" s="3" t="s">
        <v>35</v>
      </c>
      <c r="K37" s="8">
        <v>45635</v>
      </c>
      <c r="L37" s="3" t="s">
        <v>36</v>
      </c>
      <c r="M37" s="12"/>
    </row>
    <row r="38" spans="1:14" ht="33">
      <c r="A38" s="7" t="s">
        <v>41</v>
      </c>
      <c r="B38" s="7" t="s">
        <v>42</v>
      </c>
      <c r="C38" s="3"/>
      <c r="D38" s="3"/>
      <c r="E38" s="7" t="s">
        <v>34</v>
      </c>
      <c r="F38" s="7" t="s">
        <v>34</v>
      </c>
      <c r="G38" s="3" t="s">
        <v>35</v>
      </c>
      <c r="H38" s="8">
        <v>45633</v>
      </c>
      <c r="I38" s="3" t="s">
        <v>36</v>
      </c>
      <c r="J38" s="3" t="s">
        <v>35</v>
      </c>
      <c r="K38" s="8">
        <v>45635</v>
      </c>
      <c r="L38" s="3" t="s">
        <v>36</v>
      </c>
      <c r="M38" s="12"/>
    </row>
    <row r="39" spans="1:14" ht="33">
      <c r="A39" s="7" t="s">
        <v>43</v>
      </c>
      <c r="B39" s="7" t="s">
        <v>44</v>
      </c>
      <c r="C39" s="3"/>
      <c r="D39" s="3"/>
      <c r="E39" s="7" t="s">
        <v>34</v>
      </c>
      <c r="F39" s="7" t="s">
        <v>34</v>
      </c>
      <c r="G39" s="3" t="s">
        <v>35</v>
      </c>
      <c r="H39" s="8">
        <v>45633</v>
      </c>
      <c r="I39" s="3" t="s">
        <v>36</v>
      </c>
      <c r="J39" s="3" t="s">
        <v>35</v>
      </c>
      <c r="K39" s="8">
        <v>45635</v>
      </c>
      <c r="L39" s="3" t="s">
        <v>36</v>
      </c>
      <c r="M39" s="12"/>
    </row>
    <row r="40" spans="1:14" ht="33">
      <c r="A40" s="7" t="s">
        <v>45</v>
      </c>
      <c r="B40" s="7" t="s">
        <v>46</v>
      </c>
      <c r="C40" s="3"/>
      <c r="D40" s="3"/>
      <c r="E40" s="7" t="s">
        <v>34</v>
      </c>
      <c r="F40" s="7" t="s">
        <v>34</v>
      </c>
      <c r="G40" s="3" t="s">
        <v>35</v>
      </c>
      <c r="H40" s="8">
        <v>45633</v>
      </c>
      <c r="I40" s="3" t="s">
        <v>36</v>
      </c>
      <c r="J40" s="3" t="s">
        <v>35</v>
      </c>
      <c r="K40" s="8">
        <v>45635</v>
      </c>
      <c r="L40" s="3" t="s">
        <v>36</v>
      </c>
      <c r="M40" s="12"/>
    </row>
    <row r="41" spans="1:14" ht="16.5">
      <c r="A41" s="38" t="s">
        <v>47</v>
      </c>
      <c r="B41" s="45"/>
      <c r="C41" s="45"/>
      <c r="D41" s="45"/>
      <c r="E41" s="45"/>
      <c r="F41" s="45"/>
      <c r="G41" s="45"/>
      <c r="H41" s="45"/>
      <c r="I41" s="45"/>
      <c r="J41" s="45"/>
      <c r="K41" s="45"/>
      <c r="L41" s="45"/>
      <c r="M41" s="46"/>
      <c r="N41" s="9"/>
    </row>
    <row r="42" spans="1:14" ht="231">
      <c r="A42" s="7" t="s">
        <v>48</v>
      </c>
      <c r="B42" s="7" t="s">
        <v>49</v>
      </c>
      <c r="C42" s="7" t="s">
        <v>50</v>
      </c>
      <c r="D42" s="7" t="s">
        <v>51</v>
      </c>
      <c r="E42" s="3" t="s">
        <v>52</v>
      </c>
      <c r="F42" s="3" t="s">
        <v>52</v>
      </c>
      <c r="G42" s="3" t="s">
        <v>35</v>
      </c>
      <c r="H42" s="8">
        <v>45633</v>
      </c>
      <c r="I42" s="3" t="s">
        <v>36</v>
      </c>
      <c r="J42" s="3" t="s">
        <v>35</v>
      </c>
      <c r="K42" s="8">
        <v>45635</v>
      </c>
      <c r="L42" s="3" t="s">
        <v>36</v>
      </c>
      <c r="M42" s="13"/>
    </row>
    <row r="43" spans="1:14" ht="181.5">
      <c r="A43" s="7" t="s">
        <v>53</v>
      </c>
      <c r="B43" s="7" t="s">
        <v>54</v>
      </c>
      <c r="C43" s="7" t="s">
        <v>55</v>
      </c>
      <c r="D43" s="7" t="s">
        <v>51</v>
      </c>
      <c r="E43" s="3" t="s">
        <v>56</v>
      </c>
      <c r="F43" s="3" t="s">
        <v>56</v>
      </c>
      <c r="G43" s="3" t="s">
        <v>35</v>
      </c>
      <c r="H43" s="8">
        <v>45633</v>
      </c>
      <c r="I43" s="3" t="s">
        <v>36</v>
      </c>
      <c r="J43" s="3" t="s">
        <v>35</v>
      </c>
      <c r="K43" s="8">
        <v>45635</v>
      </c>
      <c r="L43" s="3" t="s">
        <v>36</v>
      </c>
      <c r="M43" s="13"/>
    </row>
    <row r="44" spans="1:14" ht="247.5">
      <c r="A44" s="7" t="s">
        <v>57</v>
      </c>
      <c r="B44" s="7" t="s">
        <v>58</v>
      </c>
      <c r="C44" s="7" t="s">
        <v>59</v>
      </c>
      <c r="D44" s="7" t="s">
        <v>51</v>
      </c>
      <c r="E44" s="3" t="s">
        <v>60</v>
      </c>
      <c r="F44" s="3" t="s">
        <v>60</v>
      </c>
      <c r="G44" s="3" t="s">
        <v>35</v>
      </c>
      <c r="H44" s="8">
        <v>45633</v>
      </c>
      <c r="I44" s="3" t="s">
        <v>36</v>
      </c>
      <c r="J44" s="3" t="s">
        <v>35</v>
      </c>
      <c r="K44" s="8">
        <v>45635</v>
      </c>
      <c r="L44" s="3" t="s">
        <v>36</v>
      </c>
      <c r="M44" s="13"/>
    </row>
    <row r="45" spans="1:14" ht="136.5" customHeight="1">
      <c r="A45" s="7" t="s">
        <v>61</v>
      </c>
      <c r="B45" s="7" t="s">
        <v>62</v>
      </c>
      <c r="C45" s="7" t="s">
        <v>63</v>
      </c>
      <c r="D45" s="7" t="s">
        <v>51</v>
      </c>
      <c r="E45" s="3" t="s">
        <v>64</v>
      </c>
      <c r="F45" s="3" t="s">
        <v>64</v>
      </c>
      <c r="G45" s="3" t="s">
        <v>35</v>
      </c>
      <c r="H45" s="8">
        <v>45633</v>
      </c>
      <c r="I45" s="3" t="s">
        <v>36</v>
      </c>
      <c r="J45" s="3" t="s">
        <v>35</v>
      </c>
      <c r="K45" s="8">
        <v>45635</v>
      </c>
      <c r="L45" s="3" t="s">
        <v>36</v>
      </c>
      <c r="M45" s="13"/>
    </row>
    <row r="46" spans="1:14" ht="181.5">
      <c r="A46" s="7" t="s">
        <v>65</v>
      </c>
      <c r="B46" s="7" t="s">
        <v>66</v>
      </c>
      <c r="C46" s="7" t="s">
        <v>67</v>
      </c>
      <c r="D46" s="7" t="s">
        <v>51</v>
      </c>
      <c r="E46" s="3" t="s">
        <v>68</v>
      </c>
      <c r="F46" s="3" t="s">
        <v>68</v>
      </c>
      <c r="G46" s="3" t="s">
        <v>35</v>
      </c>
      <c r="H46" s="8">
        <v>45633</v>
      </c>
      <c r="I46" s="3" t="s">
        <v>36</v>
      </c>
      <c r="J46" s="3" t="s">
        <v>35</v>
      </c>
      <c r="K46" s="8">
        <v>45635</v>
      </c>
      <c r="L46" s="3" t="s">
        <v>36</v>
      </c>
      <c r="M46" s="14"/>
    </row>
    <row r="47" spans="1:14" ht="14.25" customHeight="1"/>
    <row r="48" spans="1: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4">
    <mergeCell ref="A34:M34"/>
    <mergeCell ref="A41:M41"/>
    <mergeCell ref="A31:A33"/>
    <mergeCell ref="B31:B33"/>
    <mergeCell ref="C31:C33"/>
    <mergeCell ref="D31:D33"/>
    <mergeCell ref="E31:E33"/>
    <mergeCell ref="F31:F33"/>
    <mergeCell ref="M31:M33"/>
    <mergeCell ref="B1:F1"/>
    <mergeCell ref="B2:F2"/>
    <mergeCell ref="G31:L31"/>
    <mergeCell ref="G32:I32"/>
    <mergeCell ref="J32:L32"/>
  </mergeCells>
  <dataValidations count="1">
    <dataValidation type="list" allowBlank="1" showErrorMessage="1" sqref="G35:G40 G42:G46 J35:J40 J42:J46">
      <formula1>"Passed,Untested,Failed,Blocked"</formula1>
    </dataValidation>
  </dataValidations>
  <pageMargins left="0.25" right="0.25" top="0.75" bottom="0.75" header="0.3" footer="0.3"/>
  <pageSetup scale="57"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9"/>
  <sheetViews>
    <sheetView view="pageBreakPreview" topLeftCell="A42" zoomScale="60" zoomScaleNormal="70" workbookViewId="0">
      <selection activeCell="E44" sqref="E44"/>
    </sheetView>
  </sheetViews>
  <sheetFormatPr defaultColWidth="14.42578125" defaultRowHeight="15" customHeight="1"/>
  <cols>
    <col min="1" max="1" width="16.5703125" customWidth="1"/>
    <col min="2" max="2" width="15.28515625" customWidth="1"/>
    <col min="3" max="3" width="17.85546875" customWidth="1"/>
    <col min="4" max="4" width="21.28515625" customWidth="1"/>
    <col min="5" max="5" width="23.7109375" customWidth="1"/>
    <col min="6" max="6" width="24.5703125" customWidth="1"/>
    <col min="7" max="7" width="20.42578125" customWidth="1"/>
    <col min="8" max="8" width="18.140625" customWidth="1"/>
    <col min="9" max="9" width="13.5703125" customWidth="1"/>
    <col min="10" max="10" width="11.5703125" customWidth="1"/>
    <col min="11" max="11" width="15.28515625" customWidth="1"/>
    <col min="12" max="12" width="10.28515625" customWidth="1"/>
    <col min="13" max="13" width="8.7109375" customWidth="1"/>
    <col min="14" max="14" width="0.28515625" customWidth="1"/>
    <col min="15" max="26" width="9.140625" customWidth="1"/>
  </cols>
  <sheetData>
    <row r="1" spans="1:6" ht="45">
      <c r="A1" s="43" t="s">
        <v>10</v>
      </c>
      <c r="B1" s="44" t="s">
        <v>2</v>
      </c>
      <c r="C1" s="45"/>
      <c r="D1" s="45"/>
      <c r="E1" s="45"/>
      <c r="F1" s="46"/>
    </row>
    <row r="2" spans="1:6" ht="45.75">
      <c r="A2" s="43" t="s">
        <v>11</v>
      </c>
      <c r="B2" s="47" t="s">
        <v>8</v>
      </c>
      <c r="C2" s="45"/>
      <c r="D2" s="45"/>
      <c r="E2" s="45"/>
      <c r="F2" s="46"/>
    </row>
    <row r="3" spans="1:6" ht="18.75">
      <c r="A3" s="48"/>
      <c r="B3" s="5" t="s">
        <v>12</v>
      </c>
      <c r="C3" s="5" t="s">
        <v>13</v>
      </c>
      <c r="D3" s="5" t="s">
        <v>14</v>
      </c>
      <c r="E3" s="5" t="s">
        <v>15</v>
      </c>
      <c r="F3" s="5" t="s">
        <v>16</v>
      </c>
    </row>
    <row r="4" spans="1:6" ht="18.75">
      <c r="A4" s="49" t="s">
        <v>17</v>
      </c>
      <c r="B4" s="48">
        <v>10</v>
      </c>
      <c r="C4" s="48">
        <v>0</v>
      </c>
      <c r="D4" s="48">
        <v>0</v>
      </c>
      <c r="E4" s="48">
        <v>0</v>
      </c>
      <c r="F4" s="48">
        <f t="shared" ref="F4:F5" si="0">B4</f>
        <v>10</v>
      </c>
    </row>
    <row r="5" spans="1:6" ht="18.75">
      <c r="A5" s="49" t="s">
        <v>18</v>
      </c>
      <c r="B5" s="50">
        <v>10</v>
      </c>
      <c r="C5" s="48">
        <v>0</v>
      </c>
      <c r="D5" s="48">
        <v>0</v>
      </c>
      <c r="E5" s="48">
        <v>0</v>
      </c>
      <c r="F5" s="48">
        <f t="shared" si="0"/>
        <v>10</v>
      </c>
    </row>
    <row r="6" spans="1:6" ht="14.25" customHeight="1"/>
    <row r="7" spans="1:6" ht="14.25" customHeight="1"/>
    <row r="8" spans="1:6" ht="14.25" customHeight="1"/>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spans="1:13" ht="14.25" customHeight="1"/>
    <row r="18" spans="1:13" ht="14.25" customHeight="1"/>
    <row r="19" spans="1:13" ht="14.25" customHeight="1"/>
    <row r="20" spans="1:13" ht="14.25" customHeight="1"/>
    <row r="21" spans="1:13" ht="14.25" customHeight="1"/>
    <row r="22" spans="1:13" ht="14.25" customHeight="1"/>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c r="A31" s="40" t="s">
        <v>19</v>
      </c>
      <c r="B31" s="40" t="s">
        <v>6</v>
      </c>
      <c r="C31" s="40" t="s">
        <v>20</v>
      </c>
      <c r="D31" s="40" t="s">
        <v>21</v>
      </c>
      <c r="E31" s="40" t="s">
        <v>22</v>
      </c>
      <c r="F31" s="40" t="s">
        <v>23</v>
      </c>
      <c r="G31" s="36" t="s">
        <v>24</v>
      </c>
      <c r="H31" s="53"/>
      <c r="I31" s="53"/>
      <c r="J31" s="53"/>
      <c r="K31" s="53"/>
      <c r="L31" s="54"/>
      <c r="M31" s="39" t="s">
        <v>25</v>
      </c>
    </row>
    <row r="32" spans="1:13">
      <c r="A32" s="55"/>
      <c r="B32" s="55"/>
      <c r="C32" s="55"/>
      <c r="D32" s="55"/>
      <c r="E32" s="55"/>
      <c r="F32" s="55"/>
      <c r="G32" s="36" t="s">
        <v>26</v>
      </c>
      <c r="H32" s="53"/>
      <c r="I32" s="54"/>
      <c r="J32" s="36" t="s">
        <v>27</v>
      </c>
      <c r="K32" s="53"/>
      <c r="L32" s="54"/>
      <c r="M32" s="55"/>
    </row>
    <row r="33" spans="1:14" ht="31.5">
      <c r="A33" s="56"/>
      <c r="B33" s="56"/>
      <c r="C33" s="56"/>
      <c r="D33" s="56"/>
      <c r="E33" s="56"/>
      <c r="F33" s="56"/>
      <c r="G33" s="57" t="s">
        <v>28</v>
      </c>
      <c r="H33" s="58" t="s">
        <v>29</v>
      </c>
      <c r="I33" s="57" t="s">
        <v>30</v>
      </c>
      <c r="J33" s="57" t="s">
        <v>28</v>
      </c>
      <c r="K33" s="57" t="s">
        <v>29</v>
      </c>
      <c r="L33" s="57" t="s">
        <v>30</v>
      </c>
      <c r="M33" s="56"/>
    </row>
    <row r="34" spans="1:14">
      <c r="A34" s="59" t="s">
        <v>69</v>
      </c>
      <c r="B34" s="53"/>
      <c r="C34" s="53"/>
      <c r="D34" s="53"/>
      <c r="E34" s="53"/>
      <c r="F34" s="53"/>
      <c r="G34" s="53"/>
      <c r="H34" s="53"/>
      <c r="I34" s="53"/>
      <c r="J34" s="53"/>
      <c r="K34" s="53"/>
      <c r="L34" s="53"/>
      <c r="M34" s="54"/>
    </row>
    <row r="35" spans="1:14" ht="33">
      <c r="A35" s="7" t="s">
        <v>70</v>
      </c>
      <c r="B35" s="7" t="s">
        <v>33</v>
      </c>
      <c r="C35" s="3"/>
      <c r="D35" s="3"/>
      <c r="E35" s="7" t="s">
        <v>34</v>
      </c>
      <c r="F35" s="7" t="s">
        <v>34</v>
      </c>
      <c r="G35" s="3" t="s">
        <v>35</v>
      </c>
      <c r="H35" s="8">
        <v>45633</v>
      </c>
      <c r="I35" s="3" t="s">
        <v>36</v>
      </c>
      <c r="J35" s="3" t="s">
        <v>35</v>
      </c>
      <c r="K35" s="8">
        <v>45635</v>
      </c>
      <c r="L35" s="3" t="s">
        <v>36</v>
      </c>
      <c r="M35" s="12"/>
    </row>
    <row r="36" spans="1:14" ht="33">
      <c r="A36" s="7" t="s">
        <v>71</v>
      </c>
      <c r="B36" s="7" t="s">
        <v>38</v>
      </c>
      <c r="C36" s="3"/>
      <c r="D36" s="3"/>
      <c r="E36" s="7" t="s">
        <v>34</v>
      </c>
      <c r="F36" s="7" t="s">
        <v>34</v>
      </c>
      <c r="G36" s="3" t="s">
        <v>35</v>
      </c>
      <c r="H36" s="8">
        <v>45633</v>
      </c>
      <c r="I36" s="3" t="s">
        <v>36</v>
      </c>
      <c r="J36" s="3" t="s">
        <v>35</v>
      </c>
      <c r="K36" s="8">
        <v>45635</v>
      </c>
      <c r="L36" s="3" t="s">
        <v>36</v>
      </c>
      <c r="M36" s="12"/>
    </row>
    <row r="37" spans="1:14" ht="33">
      <c r="A37" s="7" t="s">
        <v>72</v>
      </c>
      <c r="B37" s="7" t="s">
        <v>40</v>
      </c>
      <c r="C37" s="3"/>
      <c r="D37" s="3"/>
      <c r="E37" s="7" t="s">
        <v>34</v>
      </c>
      <c r="F37" s="7" t="s">
        <v>34</v>
      </c>
      <c r="G37" s="3" t="s">
        <v>35</v>
      </c>
      <c r="H37" s="8">
        <v>45633</v>
      </c>
      <c r="I37" s="3" t="s">
        <v>36</v>
      </c>
      <c r="J37" s="3" t="s">
        <v>35</v>
      </c>
      <c r="K37" s="8">
        <v>45635</v>
      </c>
      <c r="L37" s="3" t="s">
        <v>36</v>
      </c>
      <c r="M37" s="12"/>
    </row>
    <row r="38" spans="1:14" ht="33">
      <c r="A38" s="7" t="s">
        <v>73</v>
      </c>
      <c r="B38" s="7" t="s">
        <v>42</v>
      </c>
      <c r="C38" s="3"/>
      <c r="D38" s="3"/>
      <c r="E38" s="7" t="s">
        <v>34</v>
      </c>
      <c r="F38" s="7" t="s">
        <v>34</v>
      </c>
      <c r="G38" s="3" t="s">
        <v>35</v>
      </c>
      <c r="H38" s="8">
        <v>45633</v>
      </c>
      <c r="I38" s="3" t="s">
        <v>36</v>
      </c>
      <c r="J38" s="3" t="s">
        <v>35</v>
      </c>
      <c r="K38" s="8">
        <v>45635</v>
      </c>
      <c r="L38" s="3" t="s">
        <v>36</v>
      </c>
      <c r="M38" s="12"/>
    </row>
    <row r="39" spans="1:14" ht="33">
      <c r="A39" s="7" t="s">
        <v>74</v>
      </c>
      <c r="B39" s="7" t="s">
        <v>44</v>
      </c>
      <c r="C39" s="3"/>
      <c r="D39" s="3"/>
      <c r="E39" s="7" t="s">
        <v>34</v>
      </c>
      <c r="F39" s="7" t="s">
        <v>34</v>
      </c>
      <c r="G39" s="3" t="s">
        <v>35</v>
      </c>
      <c r="H39" s="8">
        <v>45633</v>
      </c>
      <c r="I39" s="3" t="s">
        <v>36</v>
      </c>
      <c r="J39" s="3" t="s">
        <v>35</v>
      </c>
      <c r="K39" s="8">
        <v>45635</v>
      </c>
      <c r="L39" s="3" t="s">
        <v>36</v>
      </c>
      <c r="M39" s="12"/>
    </row>
    <row r="40" spans="1:14" ht="33">
      <c r="A40" s="7" t="s">
        <v>75</v>
      </c>
      <c r="B40" s="7" t="s">
        <v>46</v>
      </c>
      <c r="C40" s="3"/>
      <c r="D40" s="3"/>
      <c r="E40" s="7" t="s">
        <v>34</v>
      </c>
      <c r="F40" s="7" t="s">
        <v>34</v>
      </c>
      <c r="G40" s="3" t="s">
        <v>35</v>
      </c>
      <c r="H40" s="8">
        <v>45633</v>
      </c>
      <c r="I40" s="3" t="s">
        <v>36</v>
      </c>
      <c r="J40" s="3" t="s">
        <v>35</v>
      </c>
      <c r="K40" s="8">
        <v>45635</v>
      </c>
      <c r="L40" s="3" t="s">
        <v>36</v>
      </c>
      <c r="M40" s="12"/>
    </row>
    <row r="41" spans="1:14" ht="16.5">
      <c r="A41" s="38" t="s">
        <v>76</v>
      </c>
      <c r="B41" s="53"/>
      <c r="C41" s="53"/>
      <c r="D41" s="53"/>
      <c r="E41" s="53"/>
      <c r="F41" s="53"/>
      <c r="G41" s="53"/>
      <c r="H41" s="53"/>
      <c r="I41" s="53"/>
      <c r="J41" s="53"/>
      <c r="K41" s="53"/>
      <c r="L41" s="53"/>
      <c r="M41" s="54"/>
      <c r="N41" s="9"/>
    </row>
    <row r="42" spans="1:14" ht="247.5">
      <c r="A42" s="7" t="s">
        <v>77</v>
      </c>
      <c r="B42" s="7" t="s">
        <v>78</v>
      </c>
      <c r="C42" s="7" t="s">
        <v>79</v>
      </c>
      <c r="D42" s="7" t="s">
        <v>80</v>
      </c>
      <c r="E42" s="3" t="s">
        <v>52</v>
      </c>
      <c r="F42" s="3" t="s">
        <v>52</v>
      </c>
      <c r="G42" s="3" t="s">
        <v>35</v>
      </c>
      <c r="H42" s="8">
        <v>45633</v>
      </c>
      <c r="I42" s="3" t="s">
        <v>36</v>
      </c>
      <c r="J42" s="3" t="s">
        <v>35</v>
      </c>
      <c r="K42" s="8">
        <v>45635</v>
      </c>
      <c r="L42" s="3" t="s">
        <v>36</v>
      </c>
      <c r="M42" s="12"/>
    </row>
    <row r="43" spans="1:14" ht="198">
      <c r="A43" s="7" t="s">
        <v>81</v>
      </c>
      <c r="B43" s="7" t="s">
        <v>82</v>
      </c>
      <c r="C43" s="7" t="s">
        <v>83</v>
      </c>
      <c r="D43" s="7" t="s">
        <v>80</v>
      </c>
      <c r="E43" s="3" t="s">
        <v>84</v>
      </c>
      <c r="F43" s="3" t="s">
        <v>84</v>
      </c>
      <c r="G43" s="3" t="s">
        <v>35</v>
      </c>
      <c r="H43" s="8">
        <v>45633</v>
      </c>
      <c r="I43" s="3" t="s">
        <v>36</v>
      </c>
      <c r="J43" s="3" t="s">
        <v>35</v>
      </c>
      <c r="K43" s="8">
        <v>45635</v>
      </c>
      <c r="L43" s="3" t="s">
        <v>36</v>
      </c>
      <c r="M43" s="12"/>
    </row>
    <row r="44" spans="1:14" ht="265.5" customHeight="1">
      <c r="A44" s="7" t="s">
        <v>85</v>
      </c>
      <c r="B44" s="7" t="s">
        <v>86</v>
      </c>
      <c r="C44" s="7" t="s">
        <v>87</v>
      </c>
      <c r="D44" s="7" t="s">
        <v>80</v>
      </c>
      <c r="E44" s="3" t="s">
        <v>88</v>
      </c>
      <c r="F44" s="3" t="s">
        <v>88</v>
      </c>
      <c r="G44" s="3" t="s">
        <v>35</v>
      </c>
      <c r="H44" s="8">
        <v>45633</v>
      </c>
      <c r="I44" s="3" t="s">
        <v>36</v>
      </c>
      <c r="J44" s="3" t="s">
        <v>35</v>
      </c>
      <c r="K44" s="8">
        <v>45635</v>
      </c>
      <c r="L44" s="3" t="s">
        <v>36</v>
      </c>
      <c r="M44" s="12"/>
    </row>
    <row r="45" spans="1:14" ht="214.5">
      <c r="A45" s="7" t="s">
        <v>89</v>
      </c>
      <c r="B45" s="7" t="s">
        <v>62</v>
      </c>
      <c r="C45" s="7" t="s">
        <v>90</v>
      </c>
      <c r="D45" s="7" t="s">
        <v>80</v>
      </c>
      <c r="E45" s="3" t="s">
        <v>91</v>
      </c>
      <c r="F45" s="3" t="s">
        <v>91</v>
      </c>
      <c r="G45" s="3" t="s">
        <v>35</v>
      </c>
      <c r="H45" s="8">
        <v>45633</v>
      </c>
      <c r="I45" s="3" t="s">
        <v>36</v>
      </c>
      <c r="J45" s="3" t="s">
        <v>35</v>
      </c>
      <c r="K45" s="8">
        <v>45635</v>
      </c>
      <c r="L45" s="3" t="s">
        <v>36</v>
      </c>
      <c r="M45" s="12"/>
    </row>
    <row r="46" spans="1:14" ht="198">
      <c r="A46" s="7" t="s">
        <v>92</v>
      </c>
      <c r="B46" s="7" t="s">
        <v>93</v>
      </c>
      <c r="C46" s="7" t="s">
        <v>94</v>
      </c>
      <c r="D46" s="7" t="s">
        <v>80</v>
      </c>
      <c r="E46" s="3" t="s">
        <v>95</v>
      </c>
      <c r="F46" s="3" t="s">
        <v>95</v>
      </c>
      <c r="G46" s="3" t="s">
        <v>35</v>
      </c>
      <c r="H46" s="8">
        <v>45633</v>
      </c>
      <c r="I46" s="3" t="s">
        <v>36</v>
      </c>
      <c r="J46" s="3" t="s">
        <v>35</v>
      </c>
      <c r="K46" s="8">
        <v>45635</v>
      </c>
      <c r="L46" s="3" t="s">
        <v>36</v>
      </c>
      <c r="M46" s="12"/>
    </row>
    <row r="47" spans="1:14" ht="23.45" customHeight="1"/>
    <row r="48" spans="1: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4">
    <mergeCell ref="A34:M34"/>
    <mergeCell ref="A41:M41"/>
    <mergeCell ref="A31:A33"/>
    <mergeCell ref="B31:B33"/>
    <mergeCell ref="C31:C33"/>
    <mergeCell ref="D31:D33"/>
    <mergeCell ref="E31:E33"/>
    <mergeCell ref="F31:F33"/>
    <mergeCell ref="M31:M33"/>
    <mergeCell ref="B1:F1"/>
    <mergeCell ref="B2:F2"/>
    <mergeCell ref="G31:L31"/>
    <mergeCell ref="G32:I32"/>
    <mergeCell ref="J32:L32"/>
  </mergeCells>
  <dataValidations count="1">
    <dataValidation type="list" allowBlank="1" showErrorMessage="1" sqref="G35:G40 G42:G46 J35:J40 J42:J46">
      <formula1>"Passed,Untested,Failed,Blocked"</formula1>
    </dataValidation>
  </dataValidations>
  <pageMargins left="0.25" right="0.25" top="0.75" bottom="0.75" header="0.3" footer="0.3"/>
  <pageSetup scale="6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4"/>
  <sheetViews>
    <sheetView topLeftCell="A4" zoomScale="55" zoomScaleNormal="55" workbookViewId="0">
      <selection activeCell="A31" sqref="A31:M46"/>
    </sheetView>
  </sheetViews>
  <sheetFormatPr defaultColWidth="14.42578125" defaultRowHeight="15" customHeight="1"/>
  <cols>
    <col min="1" max="1" width="21" customWidth="1"/>
    <col min="2" max="2" width="18.140625" customWidth="1"/>
    <col min="3" max="3" width="19.7109375" customWidth="1"/>
    <col min="4" max="4" width="21.28515625" customWidth="1"/>
    <col min="5" max="5" width="22.85546875" customWidth="1"/>
    <col min="6" max="6" width="21.42578125" customWidth="1"/>
    <col min="7" max="7" width="15.5703125" customWidth="1"/>
    <col min="8" max="8" width="18.140625" customWidth="1"/>
    <col min="9" max="9" width="13.7109375" customWidth="1"/>
    <col min="10" max="10" width="11.5703125" customWidth="1"/>
    <col min="11" max="11" width="15.28515625" customWidth="1"/>
    <col min="12" max="12" width="8.28515625" customWidth="1"/>
    <col min="13" max="13" width="8.5703125" customWidth="1"/>
    <col min="14" max="26" width="9.140625" customWidth="1"/>
  </cols>
  <sheetData>
    <row r="1" spans="1:6" ht="45">
      <c r="A1" s="43" t="s">
        <v>10</v>
      </c>
      <c r="B1" s="44" t="s">
        <v>2</v>
      </c>
      <c r="C1" s="45"/>
      <c r="D1" s="45"/>
      <c r="E1" s="45"/>
      <c r="F1" s="46"/>
    </row>
    <row r="2" spans="1:6" ht="45.75">
      <c r="A2" s="43" t="s">
        <v>11</v>
      </c>
      <c r="B2" s="47" t="s">
        <v>9</v>
      </c>
      <c r="C2" s="45"/>
      <c r="D2" s="45"/>
      <c r="E2" s="45"/>
      <c r="F2" s="46"/>
    </row>
    <row r="3" spans="1:6" ht="37.5">
      <c r="A3" s="48"/>
      <c r="B3" s="5" t="s">
        <v>12</v>
      </c>
      <c r="C3" s="5" t="s">
        <v>13</v>
      </c>
      <c r="D3" s="5" t="s">
        <v>14</v>
      </c>
      <c r="E3" s="5" t="s">
        <v>15</v>
      </c>
      <c r="F3" s="5" t="s">
        <v>16</v>
      </c>
    </row>
    <row r="4" spans="1:6" ht="18.75">
      <c r="A4" s="49" t="s">
        <v>17</v>
      </c>
      <c r="B4" s="48">
        <v>10</v>
      </c>
      <c r="C4" s="48">
        <v>0</v>
      </c>
      <c r="D4" s="48">
        <v>0</v>
      </c>
      <c r="E4" s="48">
        <v>0</v>
      </c>
      <c r="F4" s="48">
        <f t="shared" ref="F4:F5" si="0">B4</f>
        <v>10</v>
      </c>
    </row>
    <row r="5" spans="1:6" ht="18.75">
      <c r="A5" s="49" t="s">
        <v>18</v>
      </c>
      <c r="B5" s="50">
        <v>10</v>
      </c>
      <c r="C5" s="50">
        <v>0</v>
      </c>
      <c r="D5" s="50">
        <v>0</v>
      </c>
      <c r="E5" s="50">
        <v>0</v>
      </c>
      <c r="F5" s="48">
        <f t="shared" si="0"/>
        <v>10</v>
      </c>
    </row>
    <row r="6" spans="1:6" ht="14.25" customHeight="1"/>
    <row r="7" spans="1:6" ht="14.25" customHeight="1"/>
    <row r="8" spans="1:6" ht="14.25" customHeight="1"/>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spans="1:13" ht="14.25" customHeight="1"/>
    <row r="18" spans="1:13" ht="14.25" customHeight="1"/>
    <row r="19" spans="1:13" ht="14.25" customHeight="1"/>
    <row r="20" spans="1:13" ht="14.25" customHeight="1"/>
    <row r="21" spans="1:13" ht="14.25" customHeight="1"/>
    <row r="22" spans="1:13" ht="14.25" customHeight="1"/>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c r="A31" s="40" t="s">
        <v>19</v>
      </c>
      <c r="B31" s="40" t="s">
        <v>6</v>
      </c>
      <c r="C31" s="40" t="s">
        <v>20</v>
      </c>
      <c r="D31" s="40" t="s">
        <v>21</v>
      </c>
      <c r="E31" s="40" t="s">
        <v>22</v>
      </c>
      <c r="F31" s="40" t="s">
        <v>23</v>
      </c>
      <c r="G31" s="36" t="s">
        <v>24</v>
      </c>
      <c r="H31" s="45"/>
      <c r="I31" s="45"/>
      <c r="J31" s="45"/>
      <c r="K31" s="45"/>
      <c r="L31" s="46"/>
      <c r="M31" s="39" t="s">
        <v>25</v>
      </c>
    </row>
    <row r="32" spans="1:13">
      <c r="A32" s="51"/>
      <c r="B32" s="51"/>
      <c r="C32" s="51"/>
      <c r="D32" s="51"/>
      <c r="E32" s="51"/>
      <c r="F32" s="51"/>
      <c r="G32" s="36" t="s">
        <v>26</v>
      </c>
      <c r="H32" s="45"/>
      <c r="I32" s="46"/>
      <c r="J32" s="36" t="s">
        <v>27</v>
      </c>
      <c r="K32" s="45"/>
      <c r="L32" s="46"/>
      <c r="M32" s="51"/>
    </row>
    <row r="33" spans="1:14" ht="47.25">
      <c r="A33" s="52"/>
      <c r="B33" s="52"/>
      <c r="C33" s="52"/>
      <c r="D33" s="52"/>
      <c r="E33" s="52"/>
      <c r="F33" s="52"/>
      <c r="G33" s="57" t="s">
        <v>28</v>
      </c>
      <c r="H33" s="58" t="s">
        <v>29</v>
      </c>
      <c r="I33" s="57" t="s">
        <v>30</v>
      </c>
      <c r="J33" s="57" t="s">
        <v>28</v>
      </c>
      <c r="K33" s="57" t="s">
        <v>29</v>
      </c>
      <c r="L33" s="57" t="s">
        <v>30</v>
      </c>
      <c r="M33" s="52"/>
    </row>
    <row r="34" spans="1:14">
      <c r="A34" s="60" t="s">
        <v>96</v>
      </c>
      <c r="B34" s="45"/>
      <c r="C34" s="45"/>
      <c r="D34" s="45"/>
      <c r="E34" s="45"/>
      <c r="F34" s="45"/>
      <c r="G34" s="45"/>
      <c r="H34" s="45"/>
      <c r="I34" s="45"/>
      <c r="J34" s="45"/>
      <c r="K34" s="45"/>
      <c r="L34" s="45"/>
      <c r="M34" s="46"/>
    </row>
    <row r="35" spans="1:14" ht="33">
      <c r="A35" s="6" t="s">
        <v>97</v>
      </c>
      <c r="B35" s="6" t="s">
        <v>33</v>
      </c>
      <c r="C35" s="61"/>
      <c r="D35" s="61"/>
      <c r="E35" s="7" t="s">
        <v>34</v>
      </c>
      <c r="F35" s="7" t="s">
        <v>34</v>
      </c>
      <c r="G35" s="3" t="s">
        <v>35</v>
      </c>
      <c r="H35" s="8">
        <v>45633</v>
      </c>
      <c r="I35" s="3" t="s">
        <v>36</v>
      </c>
      <c r="J35" s="3" t="s">
        <v>35</v>
      </c>
      <c r="K35" s="8">
        <v>45635</v>
      </c>
      <c r="L35" s="3" t="s">
        <v>36</v>
      </c>
      <c r="M35" s="62"/>
    </row>
    <row r="36" spans="1:14" ht="33">
      <c r="A36" s="6" t="s">
        <v>98</v>
      </c>
      <c r="B36" s="6" t="s">
        <v>38</v>
      </c>
      <c r="C36" s="61"/>
      <c r="D36" s="61"/>
      <c r="E36" s="7" t="s">
        <v>34</v>
      </c>
      <c r="F36" s="7" t="s">
        <v>34</v>
      </c>
      <c r="G36" s="3" t="s">
        <v>35</v>
      </c>
      <c r="H36" s="8">
        <v>45633</v>
      </c>
      <c r="I36" s="3" t="s">
        <v>36</v>
      </c>
      <c r="J36" s="3" t="s">
        <v>35</v>
      </c>
      <c r="K36" s="8">
        <v>45635</v>
      </c>
      <c r="L36" s="3" t="s">
        <v>36</v>
      </c>
      <c r="M36" s="62"/>
    </row>
    <row r="37" spans="1:14" ht="33">
      <c r="A37" s="6" t="s">
        <v>99</v>
      </c>
      <c r="B37" s="6" t="s">
        <v>40</v>
      </c>
      <c r="C37" s="61"/>
      <c r="D37" s="61"/>
      <c r="E37" s="7" t="s">
        <v>34</v>
      </c>
      <c r="F37" s="7" t="s">
        <v>34</v>
      </c>
      <c r="G37" s="3" t="s">
        <v>35</v>
      </c>
      <c r="H37" s="8">
        <v>45633</v>
      </c>
      <c r="I37" s="3" t="s">
        <v>36</v>
      </c>
      <c r="J37" s="3" t="s">
        <v>35</v>
      </c>
      <c r="K37" s="8">
        <v>45635</v>
      </c>
      <c r="L37" s="3" t="s">
        <v>36</v>
      </c>
      <c r="M37" s="62"/>
    </row>
    <row r="38" spans="1:14" ht="33">
      <c r="A38" s="6" t="s">
        <v>100</v>
      </c>
      <c r="B38" s="6" t="s">
        <v>42</v>
      </c>
      <c r="C38" s="61"/>
      <c r="D38" s="61"/>
      <c r="E38" s="7" t="s">
        <v>34</v>
      </c>
      <c r="F38" s="7" t="s">
        <v>34</v>
      </c>
      <c r="G38" s="3" t="s">
        <v>35</v>
      </c>
      <c r="H38" s="8">
        <v>45633</v>
      </c>
      <c r="I38" s="3" t="s">
        <v>36</v>
      </c>
      <c r="J38" s="3" t="s">
        <v>35</v>
      </c>
      <c r="K38" s="8">
        <v>45635</v>
      </c>
      <c r="L38" s="3" t="s">
        <v>36</v>
      </c>
      <c r="M38" s="62"/>
    </row>
    <row r="39" spans="1:14" ht="33">
      <c r="A39" s="6" t="s">
        <v>101</v>
      </c>
      <c r="B39" s="6" t="s">
        <v>44</v>
      </c>
      <c r="C39" s="61"/>
      <c r="D39" s="61"/>
      <c r="E39" s="7" t="s">
        <v>34</v>
      </c>
      <c r="F39" s="7" t="s">
        <v>34</v>
      </c>
      <c r="G39" s="3" t="s">
        <v>35</v>
      </c>
      <c r="H39" s="8">
        <v>45633</v>
      </c>
      <c r="I39" s="3" t="s">
        <v>36</v>
      </c>
      <c r="J39" s="3" t="s">
        <v>35</v>
      </c>
      <c r="K39" s="8">
        <v>45635</v>
      </c>
      <c r="L39" s="3" t="s">
        <v>36</v>
      </c>
      <c r="M39" s="62"/>
    </row>
    <row r="40" spans="1:14" ht="33">
      <c r="A40" s="6" t="s">
        <v>102</v>
      </c>
      <c r="B40" s="6" t="s">
        <v>46</v>
      </c>
      <c r="C40" s="61"/>
      <c r="D40" s="61"/>
      <c r="E40" s="7" t="s">
        <v>34</v>
      </c>
      <c r="F40" s="7" t="s">
        <v>34</v>
      </c>
      <c r="G40" s="3" t="s">
        <v>35</v>
      </c>
      <c r="H40" s="8">
        <v>45633</v>
      </c>
      <c r="I40" s="3" t="s">
        <v>36</v>
      </c>
      <c r="J40" s="3" t="s">
        <v>35</v>
      </c>
      <c r="K40" s="8">
        <v>45635</v>
      </c>
      <c r="L40" s="3" t="s">
        <v>36</v>
      </c>
      <c r="M40" s="62"/>
    </row>
    <row r="41" spans="1:14" ht="16.5">
      <c r="A41" s="63" t="s">
        <v>103</v>
      </c>
      <c r="B41" s="45"/>
      <c r="C41" s="45"/>
      <c r="D41" s="45"/>
      <c r="E41" s="45"/>
      <c r="F41" s="45"/>
      <c r="G41" s="45"/>
      <c r="H41" s="45"/>
      <c r="I41" s="45"/>
      <c r="J41" s="45"/>
      <c r="K41" s="45"/>
      <c r="L41" s="45"/>
      <c r="M41" s="46"/>
      <c r="N41" s="9"/>
    </row>
    <row r="42" spans="1:14" ht="214.5">
      <c r="A42" s="6" t="s">
        <v>104</v>
      </c>
      <c r="B42" s="6" t="s">
        <v>105</v>
      </c>
      <c r="C42" s="7" t="s">
        <v>106</v>
      </c>
      <c r="D42" s="6" t="s">
        <v>80</v>
      </c>
      <c r="E42" s="3" t="s">
        <v>107</v>
      </c>
      <c r="F42" s="3" t="s">
        <v>107</v>
      </c>
      <c r="G42" s="3" t="s">
        <v>35</v>
      </c>
      <c r="H42" s="8">
        <v>45633</v>
      </c>
      <c r="I42" s="3" t="s">
        <v>36</v>
      </c>
      <c r="J42" s="3" t="s">
        <v>35</v>
      </c>
      <c r="K42" s="8">
        <v>45635</v>
      </c>
      <c r="L42" s="3" t="s">
        <v>36</v>
      </c>
      <c r="M42" s="62"/>
    </row>
    <row r="43" spans="1:14" ht="181.5">
      <c r="A43" s="6" t="s">
        <v>108</v>
      </c>
      <c r="B43" s="6" t="s">
        <v>109</v>
      </c>
      <c r="C43" s="7" t="s">
        <v>110</v>
      </c>
      <c r="D43" s="6" t="s">
        <v>80</v>
      </c>
      <c r="E43" s="3" t="s">
        <v>111</v>
      </c>
      <c r="F43" s="3" t="s">
        <v>111</v>
      </c>
      <c r="G43" s="3" t="s">
        <v>35</v>
      </c>
      <c r="H43" s="8">
        <v>45633</v>
      </c>
      <c r="I43" s="3" t="s">
        <v>36</v>
      </c>
      <c r="J43" s="3" t="s">
        <v>35</v>
      </c>
      <c r="K43" s="8">
        <v>45635</v>
      </c>
      <c r="L43" s="3" t="s">
        <v>36</v>
      </c>
      <c r="M43" s="62"/>
    </row>
    <row r="44" spans="1:14" ht="247.5">
      <c r="A44" s="6" t="s">
        <v>112</v>
      </c>
      <c r="B44" s="6" t="s">
        <v>113</v>
      </c>
      <c r="C44" s="7" t="s">
        <v>114</v>
      </c>
      <c r="D44" s="6" t="s">
        <v>80</v>
      </c>
      <c r="E44" s="3" t="s">
        <v>115</v>
      </c>
      <c r="F44" s="3" t="s">
        <v>115</v>
      </c>
      <c r="G44" s="3" t="s">
        <v>35</v>
      </c>
      <c r="H44" s="8">
        <v>45633</v>
      </c>
      <c r="I44" s="3" t="s">
        <v>36</v>
      </c>
      <c r="J44" s="3" t="s">
        <v>35</v>
      </c>
      <c r="K44" s="8">
        <v>45635</v>
      </c>
      <c r="L44" s="3" t="s">
        <v>36</v>
      </c>
      <c r="M44" s="62"/>
    </row>
    <row r="45" spans="1:14" ht="181.5">
      <c r="A45" s="6" t="s">
        <v>116</v>
      </c>
      <c r="B45" s="6" t="s">
        <v>62</v>
      </c>
      <c r="C45" s="7" t="s">
        <v>117</v>
      </c>
      <c r="D45" s="6" t="s">
        <v>80</v>
      </c>
      <c r="E45" s="3" t="s">
        <v>118</v>
      </c>
      <c r="F45" s="3" t="s">
        <v>118</v>
      </c>
      <c r="G45" s="3" t="s">
        <v>35</v>
      </c>
      <c r="H45" s="8">
        <v>45633</v>
      </c>
      <c r="I45" s="3" t="s">
        <v>36</v>
      </c>
      <c r="J45" s="3" t="s">
        <v>35</v>
      </c>
      <c r="K45" s="8">
        <v>45635</v>
      </c>
      <c r="L45" s="3" t="s">
        <v>36</v>
      </c>
      <c r="M45" s="62"/>
    </row>
    <row r="46" spans="1:14" ht="181.5">
      <c r="A46" s="6" t="s">
        <v>119</v>
      </c>
      <c r="B46" s="6" t="s">
        <v>120</v>
      </c>
      <c r="C46" s="7" t="s">
        <v>121</v>
      </c>
      <c r="D46" s="6" t="s">
        <v>80</v>
      </c>
      <c r="E46" s="3" t="s">
        <v>122</v>
      </c>
      <c r="F46" s="3" t="s">
        <v>122</v>
      </c>
      <c r="G46" s="3" t="s">
        <v>35</v>
      </c>
      <c r="H46" s="8">
        <v>45633</v>
      </c>
      <c r="I46" s="3" t="s">
        <v>36</v>
      </c>
      <c r="J46" s="3" t="s">
        <v>35</v>
      </c>
      <c r="K46" s="8">
        <v>45635</v>
      </c>
      <c r="L46" s="3" t="s">
        <v>36</v>
      </c>
      <c r="M46" s="62"/>
    </row>
    <row r="47" spans="1:14" ht="14.25" customHeight="1"/>
    <row r="48" spans="1: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14">
    <mergeCell ref="A34:M34"/>
    <mergeCell ref="A41:M41"/>
    <mergeCell ref="A31:A33"/>
    <mergeCell ref="B31:B33"/>
    <mergeCell ref="C31:C33"/>
    <mergeCell ref="D31:D33"/>
    <mergeCell ref="E31:E33"/>
    <mergeCell ref="F31:F33"/>
    <mergeCell ref="M31:M33"/>
    <mergeCell ref="B1:F1"/>
    <mergeCell ref="B2:F2"/>
    <mergeCell ref="G31:L31"/>
    <mergeCell ref="G32:I32"/>
    <mergeCell ref="J32:L32"/>
  </mergeCells>
  <dataValidations count="1">
    <dataValidation type="list" allowBlank="1" showErrorMessage="1" sqref="G35:G40 G42:G46 J35:J40 J42:J46">
      <formula1>"Passed,Untested,Failed,Blocked"</formula1>
    </dataValidation>
  </dataValidations>
  <pageMargins left="0.25" right="0.25" top="0.75" bottom="0.75" header="0.3" footer="0.3"/>
  <pageSetup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5"/>
  <sheetViews>
    <sheetView topLeftCell="A19" zoomScale="70" zoomScaleNormal="70" workbookViewId="0">
      <selection activeCell="A24" sqref="A24:M35"/>
    </sheetView>
  </sheetViews>
  <sheetFormatPr defaultRowHeight="15"/>
  <cols>
    <col min="1" max="1" width="12.7109375" customWidth="1"/>
    <col min="2" max="2" width="20.7109375" customWidth="1"/>
    <col min="3" max="3" width="21.28515625" customWidth="1"/>
    <col min="4" max="4" width="19.7109375" customWidth="1"/>
    <col min="5" max="5" width="17.5703125" customWidth="1"/>
    <col min="6" max="6" width="26.5703125" customWidth="1"/>
    <col min="8" max="8" width="16.85546875" customWidth="1"/>
    <col min="11" max="11" width="18" customWidth="1"/>
  </cols>
  <sheetData>
    <row r="2" spans="1:6" ht="45">
      <c r="A2" s="43" t="s">
        <v>10</v>
      </c>
      <c r="B2" s="44" t="s">
        <v>2</v>
      </c>
      <c r="C2" s="45"/>
      <c r="D2" s="45"/>
      <c r="E2" s="45"/>
      <c r="F2" s="46"/>
    </row>
    <row r="3" spans="1:6" ht="45.75">
      <c r="A3" s="43" t="s">
        <v>11</v>
      </c>
      <c r="B3" s="47" t="s">
        <v>141</v>
      </c>
      <c r="C3" s="45"/>
      <c r="D3" s="45"/>
      <c r="E3" s="45"/>
      <c r="F3" s="46"/>
    </row>
    <row r="4" spans="1:6" ht="18.75">
      <c r="A4" s="48"/>
      <c r="B4" s="5" t="s">
        <v>12</v>
      </c>
      <c r="C4" s="5" t="s">
        <v>13</v>
      </c>
      <c r="D4" s="5" t="s">
        <v>14</v>
      </c>
      <c r="E4" s="5" t="s">
        <v>15</v>
      </c>
      <c r="F4" s="5" t="s">
        <v>16</v>
      </c>
    </row>
    <row r="5" spans="1:6" ht="18.75">
      <c r="A5" s="49" t="s">
        <v>17</v>
      </c>
      <c r="B5" s="48">
        <v>2</v>
      </c>
      <c r="C5" s="48">
        <v>0</v>
      </c>
      <c r="D5" s="48">
        <v>0</v>
      </c>
      <c r="E5" s="48">
        <v>0</v>
      </c>
      <c r="F5" s="48">
        <f t="shared" ref="F5" si="0">B5</f>
        <v>2</v>
      </c>
    </row>
    <row r="6" spans="1:6" ht="18.75">
      <c r="A6" s="49" t="s">
        <v>18</v>
      </c>
      <c r="B6" s="50">
        <v>2</v>
      </c>
      <c r="C6" s="50">
        <v>0</v>
      </c>
      <c r="D6" s="50">
        <v>0</v>
      </c>
      <c r="E6" s="50">
        <v>0</v>
      </c>
      <c r="F6" s="48">
        <f>B6</f>
        <v>2</v>
      </c>
    </row>
    <row r="24" spans="1:13">
      <c r="A24" s="40" t="s">
        <v>19</v>
      </c>
      <c r="B24" s="40" t="s">
        <v>6</v>
      </c>
      <c r="C24" s="40" t="s">
        <v>20</v>
      </c>
      <c r="D24" s="40" t="s">
        <v>21</v>
      </c>
      <c r="E24" s="40" t="s">
        <v>22</v>
      </c>
      <c r="F24" s="40" t="s">
        <v>23</v>
      </c>
      <c r="G24" s="36" t="s">
        <v>24</v>
      </c>
      <c r="H24" s="53"/>
      <c r="I24" s="53"/>
      <c r="J24" s="53"/>
      <c r="K24" s="53"/>
      <c r="L24" s="54"/>
      <c r="M24" s="39" t="s">
        <v>25</v>
      </c>
    </row>
    <row r="25" spans="1:13">
      <c r="A25" s="55"/>
      <c r="B25" s="55"/>
      <c r="C25" s="55"/>
      <c r="D25" s="55"/>
      <c r="E25" s="55"/>
      <c r="F25" s="55"/>
      <c r="G25" s="36" t="s">
        <v>26</v>
      </c>
      <c r="H25" s="53"/>
      <c r="I25" s="54"/>
      <c r="J25" s="36" t="s">
        <v>27</v>
      </c>
      <c r="K25" s="53"/>
      <c r="L25" s="54"/>
      <c r="M25" s="55"/>
    </row>
    <row r="26" spans="1:13" ht="31.5">
      <c r="A26" s="56"/>
      <c r="B26" s="56"/>
      <c r="C26" s="56"/>
      <c r="D26" s="56"/>
      <c r="E26" s="56"/>
      <c r="F26" s="56"/>
      <c r="G26" s="57" t="s">
        <v>28</v>
      </c>
      <c r="H26" s="58" t="s">
        <v>29</v>
      </c>
      <c r="I26" s="57" t="s">
        <v>30</v>
      </c>
      <c r="J26" s="57" t="s">
        <v>28</v>
      </c>
      <c r="K26" s="57" t="s">
        <v>29</v>
      </c>
      <c r="L26" s="57" t="s">
        <v>30</v>
      </c>
      <c r="M26" s="56"/>
    </row>
    <row r="27" spans="1:13">
      <c r="A27" s="59" t="s">
        <v>146</v>
      </c>
      <c r="B27" s="53"/>
      <c r="C27" s="53"/>
      <c r="D27" s="53"/>
      <c r="E27" s="53"/>
      <c r="F27" s="53"/>
      <c r="G27" s="53"/>
      <c r="H27" s="53"/>
      <c r="I27" s="53"/>
      <c r="J27" s="53"/>
      <c r="K27" s="53"/>
      <c r="L27" s="53"/>
      <c r="M27" s="54"/>
    </row>
    <row r="28" spans="1:13" ht="33">
      <c r="A28" s="7" t="s">
        <v>142</v>
      </c>
      <c r="B28" s="7" t="s">
        <v>150</v>
      </c>
      <c r="C28" s="3"/>
      <c r="D28" s="7"/>
      <c r="E28" s="7" t="s">
        <v>151</v>
      </c>
      <c r="F28" s="7" t="s">
        <v>151</v>
      </c>
      <c r="G28" s="3" t="s">
        <v>35</v>
      </c>
      <c r="H28" s="8">
        <v>45633</v>
      </c>
      <c r="I28" s="3" t="s">
        <v>36</v>
      </c>
      <c r="J28" s="3" t="s">
        <v>35</v>
      </c>
      <c r="K28" s="8">
        <v>45635</v>
      </c>
      <c r="L28" s="3" t="s">
        <v>36</v>
      </c>
      <c r="M28" s="12"/>
    </row>
    <row r="29" spans="1:13">
      <c r="A29" s="64"/>
      <c r="B29" s="64"/>
      <c r="C29" s="64"/>
      <c r="D29" s="64"/>
      <c r="E29" s="64"/>
      <c r="F29" s="64"/>
      <c r="G29" s="64"/>
      <c r="H29" s="64"/>
      <c r="I29" s="64"/>
      <c r="J29" s="64"/>
      <c r="K29" s="64"/>
      <c r="L29" s="64"/>
      <c r="M29" s="64"/>
    </row>
    <row r="30" spans="1:13">
      <c r="A30" s="64"/>
      <c r="B30" s="64"/>
      <c r="C30" s="64"/>
      <c r="D30" s="64"/>
      <c r="E30" s="64"/>
      <c r="F30" s="64"/>
      <c r="G30" s="64"/>
      <c r="H30" s="64"/>
      <c r="I30" s="64"/>
      <c r="J30" s="64"/>
      <c r="K30" s="64"/>
      <c r="L30" s="64"/>
      <c r="M30" s="64"/>
    </row>
    <row r="31" spans="1:13">
      <c r="A31" s="64"/>
      <c r="B31" s="64"/>
      <c r="C31" s="64"/>
      <c r="D31" s="64"/>
      <c r="E31" s="64"/>
      <c r="F31" s="64"/>
      <c r="G31" s="64"/>
      <c r="H31" s="64"/>
      <c r="I31" s="64"/>
      <c r="J31" s="64"/>
      <c r="K31" s="64"/>
      <c r="L31" s="64"/>
      <c r="M31" s="64"/>
    </row>
    <row r="32" spans="1:13">
      <c r="A32" s="64"/>
      <c r="B32" s="64"/>
      <c r="C32" s="64"/>
      <c r="D32" s="64"/>
      <c r="E32" s="64"/>
      <c r="F32" s="64"/>
      <c r="G32" s="64"/>
      <c r="H32" s="64"/>
      <c r="I32" s="64"/>
      <c r="J32" s="64"/>
      <c r="K32" s="64"/>
      <c r="L32" s="64"/>
      <c r="M32" s="64"/>
    </row>
    <row r="33" spans="1:13">
      <c r="A33" s="64"/>
      <c r="B33" s="64"/>
      <c r="C33" s="64"/>
      <c r="D33" s="64"/>
      <c r="E33" s="64"/>
      <c r="F33" s="64"/>
      <c r="G33" s="64"/>
      <c r="H33" s="64"/>
      <c r="I33" s="64"/>
      <c r="J33" s="64"/>
      <c r="K33" s="64"/>
      <c r="L33" s="64"/>
      <c r="M33" s="64"/>
    </row>
    <row r="34" spans="1:13">
      <c r="A34" s="38" t="s">
        <v>147</v>
      </c>
      <c r="B34" s="53"/>
      <c r="C34" s="53"/>
      <c r="D34" s="53"/>
      <c r="E34" s="53"/>
      <c r="F34" s="53"/>
      <c r="G34" s="53"/>
      <c r="H34" s="53"/>
      <c r="I34" s="53"/>
      <c r="J34" s="53"/>
      <c r="K34" s="53"/>
      <c r="L34" s="53"/>
      <c r="M34" s="54"/>
    </row>
    <row r="35" spans="1:13" ht="115.5">
      <c r="A35" s="7" t="s">
        <v>143</v>
      </c>
      <c r="B35" s="7" t="s">
        <v>149</v>
      </c>
      <c r="C35" s="7" t="s">
        <v>148</v>
      </c>
      <c r="D35" s="3" t="s">
        <v>144</v>
      </c>
      <c r="E35" s="3" t="s">
        <v>145</v>
      </c>
      <c r="F35" s="3" t="s">
        <v>145</v>
      </c>
      <c r="G35" s="3" t="s">
        <v>35</v>
      </c>
      <c r="H35" s="8">
        <v>45633</v>
      </c>
      <c r="I35" s="3" t="s">
        <v>36</v>
      </c>
      <c r="J35" s="3" t="s">
        <v>35</v>
      </c>
      <c r="K35" s="8">
        <v>45635</v>
      </c>
      <c r="L35" s="3" t="s">
        <v>36</v>
      </c>
      <c r="M35" s="12"/>
    </row>
  </sheetData>
  <mergeCells count="14">
    <mergeCell ref="A34:M34"/>
    <mergeCell ref="B2:F2"/>
    <mergeCell ref="B3:F3"/>
    <mergeCell ref="A24:A26"/>
    <mergeCell ref="B24:B26"/>
    <mergeCell ref="C24:C26"/>
    <mergeCell ref="D24:D26"/>
    <mergeCell ref="E24:E26"/>
    <mergeCell ref="F24:F26"/>
    <mergeCell ref="G24:L24"/>
    <mergeCell ref="M24:M26"/>
    <mergeCell ref="G25:I25"/>
    <mergeCell ref="J25:L25"/>
    <mergeCell ref="A27:M27"/>
  </mergeCells>
  <phoneticPr fontId="26" type="noConversion"/>
  <dataValidations count="1">
    <dataValidation type="list" allowBlank="1" showErrorMessage="1" sqref="J28 J35 G35 G28">
      <formula1>"Passed,Untested,Failed,Blocked"</formula1>
    </dataValidation>
  </dataValidations>
  <pageMargins left="0.25" right="0.25" top="0.52" bottom="0.75" header="0.3" footer="0.3"/>
  <pageSetup paperSize="9"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selection activeCell="D1" sqref="D1"/>
    </sheetView>
  </sheetViews>
  <sheetFormatPr defaultColWidth="14.42578125" defaultRowHeight="15" customHeight="1"/>
  <cols>
    <col min="1" max="1" width="12.5703125" customWidth="1"/>
    <col min="2" max="2" width="25" customWidth="1"/>
    <col min="3" max="3" width="12.28515625" customWidth="1"/>
    <col min="4" max="4" width="9.7109375" customWidth="1"/>
    <col min="5" max="16" width="8.42578125" customWidth="1"/>
  </cols>
  <sheetData>
    <row r="1" spans="1:26">
      <c r="A1" s="65"/>
      <c r="B1" s="65"/>
      <c r="C1" s="65"/>
      <c r="D1" s="65"/>
      <c r="E1" s="65"/>
      <c r="F1" s="65"/>
      <c r="G1" s="65"/>
      <c r="H1" s="65"/>
      <c r="I1" s="65"/>
      <c r="J1" s="65"/>
      <c r="K1" s="65"/>
      <c r="L1" s="65"/>
      <c r="M1" s="65"/>
      <c r="N1" s="65"/>
      <c r="O1" s="65"/>
      <c r="P1" s="65"/>
      <c r="Q1" s="1"/>
      <c r="R1" s="1"/>
      <c r="S1" s="1"/>
      <c r="T1" s="1"/>
      <c r="U1" s="1"/>
      <c r="V1" s="1"/>
      <c r="W1" s="1"/>
      <c r="X1" s="1"/>
      <c r="Y1" s="1"/>
      <c r="Z1" s="1"/>
    </row>
    <row r="2" spans="1:26">
      <c r="A2" s="65"/>
      <c r="B2" s="65"/>
      <c r="C2" s="65"/>
      <c r="D2" s="65"/>
      <c r="E2" s="65"/>
      <c r="F2" s="65"/>
      <c r="G2" s="65"/>
      <c r="H2" s="65"/>
      <c r="I2" s="65"/>
      <c r="J2" s="65"/>
      <c r="K2" s="65"/>
      <c r="L2" s="65"/>
      <c r="M2" s="65"/>
      <c r="N2" s="65"/>
      <c r="O2" s="65"/>
      <c r="P2" s="65"/>
      <c r="Q2" s="1"/>
      <c r="R2" s="1"/>
      <c r="S2" s="1"/>
      <c r="T2" s="1"/>
      <c r="U2" s="1"/>
      <c r="V2" s="1"/>
      <c r="W2" s="1"/>
      <c r="X2" s="1"/>
      <c r="Y2" s="1"/>
      <c r="Z2" s="1"/>
    </row>
    <row r="3" spans="1:26" ht="37.5" customHeight="1">
      <c r="A3" s="66" t="s">
        <v>1</v>
      </c>
      <c r="B3" s="67" t="s">
        <v>2</v>
      </c>
      <c r="C3" s="68"/>
      <c r="D3" s="69"/>
      <c r="E3" s="67" t="s">
        <v>123</v>
      </c>
      <c r="F3" s="70"/>
      <c r="G3" s="68"/>
      <c r="H3" s="67" t="s">
        <v>124</v>
      </c>
      <c r="I3" s="70"/>
      <c r="J3" s="70"/>
      <c r="K3" s="68"/>
      <c r="L3" s="69"/>
      <c r="M3" s="69"/>
      <c r="N3" s="69"/>
      <c r="O3" s="69"/>
      <c r="P3" s="69"/>
      <c r="Q3" s="1"/>
      <c r="R3" s="1"/>
      <c r="S3" s="1"/>
      <c r="T3" s="1"/>
      <c r="U3" s="1"/>
      <c r="V3" s="1"/>
      <c r="W3" s="1"/>
      <c r="X3" s="1"/>
      <c r="Y3" s="1"/>
      <c r="Z3" s="1"/>
    </row>
    <row r="4" spans="1:26">
      <c r="A4" s="69"/>
      <c r="B4" s="71"/>
      <c r="C4" s="68"/>
      <c r="D4" s="69"/>
      <c r="E4" s="67" t="s">
        <v>125</v>
      </c>
      <c r="F4" s="70"/>
      <c r="G4" s="68"/>
      <c r="H4" s="67" t="s">
        <v>126</v>
      </c>
      <c r="I4" s="70"/>
      <c r="J4" s="70"/>
      <c r="K4" s="68"/>
      <c r="L4" s="69"/>
      <c r="M4" s="69"/>
      <c r="N4" s="69"/>
      <c r="O4" s="69"/>
      <c r="P4" s="69"/>
      <c r="Q4" s="1"/>
      <c r="R4" s="1"/>
      <c r="S4" s="1"/>
      <c r="T4" s="1"/>
      <c r="U4" s="1"/>
      <c r="V4" s="1"/>
      <c r="W4" s="1"/>
      <c r="X4" s="1"/>
      <c r="Y4" s="1"/>
      <c r="Z4" s="1"/>
    </row>
    <row r="5" spans="1:26">
      <c r="A5" s="69"/>
      <c r="B5" s="71"/>
      <c r="C5" s="68"/>
      <c r="D5" s="69"/>
      <c r="E5" s="67" t="s">
        <v>127</v>
      </c>
      <c r="F5" s="70"/>
      <c r="G5" s="68"/>
      <c r="H5" s="72" t="s">
        <v>128</v>
      </c>
      <c r="I5" s="70"/>
      <c r="J5" s="70"/>
      <c r="K5" s="68"/>
      <c r="L5" s="69"/>
      <c r="M5" s="69"/>
      <c r="N5" s="69"/>
      <c r="O5" s="69"/>
      <c r="P5" s="69"/>
      <c r="Q5" s="1"/>
      <c r="R5" s="1"/>
      <c r="S5" s="1"/>
      <c r="T5" s="1"/>
      <c r="U5" s="1"/>
      <c r="V5" s="1"/>
      <c r="W5" s="1"/>
      <c r="X5" s="1"/>
      <c r="Y5" s="1"/>
      <c r="Z5" s="1"/>
    </row>
    <row r="6" spans="1:26" ht="16.5">
      <c r="A6" s="73" t="s">
        <v>129</v>
      </c>
      <c r="B6" s="42" t="s">
        <v>130</v>
      </c>
      <c r="C6" s="74"/>
      <c r="D6" s="74"/>
      <c r="E6" s="74"/>
      <c r="F6" s="74"/>
      <c r="G6" s="74"/>
      <c r="H6" s="74"/>
      <c r="I6" s="74"/>
      <c r="J6" s="74"/>
      <c r="K6" s="75"/>
      <c r="L6" s="76"/>
      <c r="M6" s="76"/>
      <c r="N6" s="76"/>
      <c r="O6" s="76"/>
      <c r="P6" s="76"/>
      <c r="Q6" s="1"/>
      <c r="R6" s="1"/>
      <c r="S6" s="1"/>
      <c r="T6" s="1"/>
      <c r="U6" s="1"/>
      <c r="V6" s="1"/>
      <c r="W6" s="1"/>
      <c r="X6" s="1"/>
      <c r="Y6" s="1"/>
      <c r="Z6" s="1"/>
    </row>
    <row r="7" spans="1:26">
      <c r="A7" s="12"/>
      <c r="B7" s="12"/>
      <c r="C7" s="41" t="s">
        <v>12</v>
      </c>
      <c r="D7" s="77"/>
      <c r="E7" s="41" t="s">
        <v>13</v>
      </c>
      <c r="F7" s="77"/>
      <c r="G7" s="41" t="s">
        <v>131</v>
      </c>
      <c r="H7" s="77"/>
      <c r="I7" s="41" t="s">
        <v>15</v>
      </c>
      <c r="J7" s="77"/>
      <c r="K7" s="41" t="s">
        <v>132</v>
      </c>
      <c r="L7" s="77"/>
      <c r="M7" s="78" t="s">
        <v>133</v>
      </c>
      <c r="N7" s="77"/>
      <c r="O7" s="41" t="s">
        <v>134</v>
      </c>
      <c r="P7" s="77"/>
      <c r="Q7" s="1"/>
      <c r="R7" s="1"/>
      <c r="S7" s="1"/>
      <c r="T7" s="1"/>
      <c r="U7" s="1"/>
      <c r="V7" s="1"/>
      <c r="W7" s="1"/>
      <c r="X7" s="1"/>
      <c r="Y7" s="1"/>
      <c r="Z7" s="1"/>
    </row>
    <row r="8" spans="1:26">
      <c r="A8" s="12"/>
      <c r="B8" s="12"/>
      <c r="C8" s="79"/>
      <c r="D8" s="80"/>
      <c r="E8" s="79"/>
      <c r="F8" s="80"/>
      <c r="G8" s="79"/>
      <c r="H8" s="80"/>
      <c r="I8" s="79"/>
      <c r="J8" s="80"/>
      <c r="K8" s="79"/>
      <c r="L8" s="80"/>
      <c r="M8" s="79"/>
      <c r="N8" s="80"/>
      <c r="O8" s="79"/>
      <c r="P8" s="80"/>
      <c r="Q8" s="1"/>
      <c r="R8" s="1"/>
      <c r="S8" s="1"/>
      <c r="T8" s="1"/>
      <c r="U8" s="1"/>
      <c r="V8" s="1"/>
      <c r="W8" s="1"/>
      <c r="X8" s="1"/>
      <c r="Y8" s="1"/>
      <c r="Z8" s="1"/>
    </row>
    <row r="9" spans="1:26" ht="33">
      <c r="A9" s="2" t="s">
        <v>3</v>
      </c>
      <c r="B9" s="2" t="s">
        <v>135</v>
      </c>
      <c r="C9" s="2" t="s">
        <v>26</v>
      </c>
      <c r="D9" s="2" t="s">
        <v>27</v>
      </c>
      <c r="E9" s="2" t="s">
        <v>26</v>
      </c>
      <c r="F9" s="2" t="s">
        <v>27</v>
      </c>
      <c r="G9" s="2" t="s">
        <v>26</v>
      </c>
      <c r="H9" s="2" t="s">
        <v>27</v>
      </c>
      <c r="I9" s="2" t="s">
        <v>26</v>
      </c>
      <c r="J9" s="2" t="s">
        <v>27</v>
      </c>
      <c r="K9" s="2" t="s">
        <v>26</v>
      </c>
      <c r="L9" s="2" t="s">
        <v>27</v>
      </c>
      <c r="M9" s="2" t="s">
        <v>26</v>
      </c>
      <c r="N9" s="2" t="s">
        <v>27</v>
      </c>
      <c r="O9" s="2" t="s">
        <v>26</v>
      </c>
      <c r="P9" s="2" t="s">
        <v>27</v>
      </c>
      <c r="Q9" s="1"/>
      <c r="R9" s="1"/>
      <c r="S9" s="1"/>
      <c r="T9" s="1"/>
      <c r="U9" s="1"/>
      <c r="V9" s="1"/>
      <c r="W9" s="1"/>
      <c r="X9" s="1"/>
      <c r="Y9" s="1"/>
      <c r="Z9" s="1"/>
    </row>
    <row r="10" spans="1:26" ht="20.25">
      <c r="A10" s="81">
        <v>1</v>
      </c>
      <c r="B10" s="3" t="s">
        <v>7</v>
      </c>
      <c r="C10" s="3">
        <v>10</v>
      </c>
      <c r="D10" s="3">
        <f t="shared" ref="D10:D12" si="0">C10</f>
        <v>10</v>
      </c>
      <c r="E10" s="3">
        <v>0</v>
      </c>
      <c r="F10" s="3">
        <v>0</v>
      </c>
      <c r="G10" s="3">
        <v>0</v>
      </c>
      <c r="H10" s="3">
        <v>0</v>
      </c>
      <c r="I10" s="3">
        <v>0</v>
      </c>
      <c r="J10" s="3">
        <v>0</v>
      </c>
      <c r="K10" s="3">
        <f t="shared" ref="K10:L10" si="1">C10</f>
        <v>10</v>
      </c>
      <c r="L10" s="3">
        <f t="shared" si="1"/>
        <v>10</v>
      </c>
      <c r="M10" s="82">
        <f t="shared" ref="M10:N10" si="2">ROUND((C10-E10)*100/K10,1)</f>
        <v>100</v>
      </c>
      <c r="N10" s="82">
        <f t="shared" si="2"/>
        <v>100</v>
      </c>
      <c r="O10" s="82">
        <f t="shared" ref="O10:P10" si="3">ROUND((C10-E10)*100/K10,1)</f>
        <v>100</v>
      </c>
      <c r="P10" s="82">
        <f t="shared" si="3"/>
        <v>100</v>
      </c>
      <c r="Q10" s="1"/>
      <c r="R10" s="1"/>
      <c r="S10" s="1"/>
      <c r="T10" s="1"/>
      <c r="U10" s="1"/>
      <c r="V10" s="1"/>
      <c r="W10" s="1"/>
      <c r="X10" s="1"/>
      <c r="Y10" s="1"/>
      <c r="Z10" s="1"/>
    </row>
    <row r="11" spans="1:26" ht="20.25">
      <c r="A11" s="81">
        <v>2</v>
      </c>
      <c r="B11" s="3" t="s">
        <v>8</v>
      </c>
      <c r="C11" s="3">
        <v>10</v>
      </c>
      <c r="D11" s="3">
        <f t="shared" si="0"/>
        <v>10</v>
      </c>
      <c r="E11" s="3">
        <v>0</v>
      </c>
      <c r="F11" s="3">
        <v>0</v>
      </c>
      <c r="G11" s="3">
        <v>0</v>
      </c>
      <c r="H11" s="3">
        <v>0</v>
      </c>
      <c r="I11" s="3">
        <v>0</v>
      </c>
      <c r="J11" s="3">
        <v>0</v>
      </c>
      <c r="K11" s="3">
        <f t="shared" ref="K11:L11" si="4">C11</f>
        <v>10</v>
      </c>
      <c r="L11" s="3">
        <f t="shared" si="4"/>
        <v>10</v>
      </c>
      <c r="M11" s="82">
        <f t="shared" ref="M11:N11" si="5">ROUND((C11-E11)*100/K11,1)</f>
        <v>100</v>
      </c>
      <c r="N11" s="82">
        <f t="shared" si="5"/>
        <v>100</v>
      </c>
      <c r="O11" s="82">
        <f t="shared" ref="O11:P11" si="6">ROUND((C11-E11)*100/K11,1)</f>
        <v>100</v>
      </c>
      <c r="P11" s="82">
        <f t="shared" si="6"/>
        <v>100</v>
      </c>
      <c r="Q11" s="1"/>
      <c r="R11" s="1"/>
      <c r="S11" s="1"/>
      <c r="T11" s="1"/>
      <c r="U11" s="1"/>
      <c r="V11" s="1"/>
      <c r="W11" s="1"/>
      <c r="X11" s="1"/>
      <c r="Y11" s="1"/>
      <c r="Z11" s="1"/>
    </row>
    <row r="12" spans="1:26" ht="20.25">
      <c r="A12" s="81">
        <v>3</v>
      </c>
      <c r="B12" s="3" t="s">
        <v>9</v>
      </c>
      <c r="C12" s="3">
        <v>10</v>
      </c>
      <c r="D12" s="3">
        <f t="shared" si="0"/>
        <v>10</v>
      </c>
      <c r="E12" s="3">
        <v>0</v>
      </c>
      <c r="F12" s="3">
        <v>0</v>
      </c>
      <c r="G12" s="3">
        <v>0</v>
      </c>
      <c r="H12" s="3">
        <v>0</v>
      </c>
      <c r="I12" s="3">
        <v>0</v>
      </c>
      <c r="J12" s="3">
        <v>0</v>
      </c>
      <c r="K12" s="3">
        <f t="shared" ref="K12:L12" si="7">C12</f>
        <v>10</v>
      </c>
      <c r="L12" s="3">
        <f t="shared" si="7"/>
        <v>10</v>
      </c>
      <c r="M12" s="82">
        <f t="shared" ref="M12:N12" si="8">ROUND((C12-E12)*100/K12,1)</f>
        <v>100</v>
      </c>
      <c r="N12" s="82">
        <f t="shared" si="8"/>
        <v>100</v>
      </c>
      <c r="O12" s="82">
        <f t="shared" ref="O12:P12" si="9">ROUND((C12-E12)*100/K12,1)</f>
        <v>100</v>
      </c>
      <c r="P12" s="82">
        <f t="shared" si="9"/>
        <v>100</v>
      </c>
      <c r="Q12" s="1"/>
      <c r="R12" s="1"/>
      <c r="S12" s="1"/>
      <c r="T12" s="1"/>
      <c r="U12" s="1"/>
      <c r="V12" s="1"/>
      <c r="W12" s="1"/>
      <c r="X12" s="1"/>
      <c r="Y12" s="1"/>
      <c r="Z12" s="1"/>
    </row>
    <row r="13" spans="1:26" ht="20.25">
      <c r="A13" s="83">
        <v>4</v>
      </c>
      <c r="B13" s="3" t="s">
        <v>141</v>
      </c>
      <c r="C13" s="3">
        <v>2</v>
      </c>
      <c r="D13" s="3">
        <v>2</v>
      </c>
      <c r="E13" s="84">
        <v>0</v>
      </c>
      <c r="F13" s="3">
        <v>0</v>
      </c>
      <c r="G13" s="3">
        <v>0</v>
      </c>
      <c r="H13" s="3">
        <v>0</v>
      </c>
      <c r="I13" s="3">
        <v>0</v>
      </c>
      <c r="J13" s="3">
        <v>0</v>
      </c>
      <c r="K13" s="3">
        <v>10</v>
      </c>
      <c r="L13" s="3">
        <v>10</v>
      </c>
      <c r="M13" s="82">
        <v>100</v>
      </c>
      <c r="N13" s="82">
        <v>100</v>
      </c>
      <c r="O13" s="82">
        <v>100</v>
      </c>
      <c r="P13" s="82">
        <v>100</v>
      </c>
      <c r="Q13" s="1"/>
      <c r="R13" s="1"/>
      <c r="S13" s="1"/>
      <c r="T13" s="1"/>
      <c r="U13" s="1"/>
      <c r="V13" s="1"/>
      <c r="W13" s="1"/>
      <c r="X13" s="1"/>
      <c r="Y13" s="1"/>
      <c r="Z13" s="1"/>
    </row>
    <row r="14" spans="1:26" ht="16.5">
      <c r="A14" s="85"/>
      <c r="B14" s="2" t="s">
        <v>136</v>
      </c>
      <c r="C14" s="86">
        <f t="shared" ref="C14:M14" si="10">SUM(C10:C13)</f>
        <v>32</v>
      </c>
      <c r="D14" s="86">
        <f t="shared" si="10"/>
        <v>32</v>
      </c>
      <c r="E14" s="86">
        <f t="shared" si="10"/>
        <v>0</v>
      </c>
      <c r="F14" s="86">
        <f t="shared" si="10"/>
        <v>0</v>
      </c>
      <c r="G14" s="86">
        <f t="shared" si="10"/>
        <v>0</v>
      </c>
      <c r="H14" s="86">
        <f t="shared" si="10"/>
        <v>0</v>
      </c>
      <c r="I14" s="86">
        <f t="shared" si="10"/>
        <v>0</v>
      </c>
      <c r="J14" s="86">
        <f t="shared" si="10"/>
        <v>0</v>
      </c>
      <c r="K14" s="86">
        <f t="shared" si="10"/>
        <v>40</v>
      </c>
      <c r="L14" s="86">
        <f t="shared" si="10"/>
        <v>40</v>
      </c>
      <c r="M14" s="86">
        <f t="shared" si="10"/>
        <v>400</v>
      </c>
      <c r="N14" s="86">
        <f t="shared" ref="N14:P14" si="11">SUM(N10:N13)</f>
        <v>400</v>
      </c>
      <c r="O14" s="86">
        <f t="shared" si="11"/>
        <v>400</v>
      </c>
      <c r="P14" s="86">
        <f t="shared" si="11"/>
        <v>400</v>
      </c>
      <c r="Q14" s="1"/>
      <c r="R14" s="1"/>
      <c r="S14" s="1"/>
      <c r="T14" s="1"/>
      <c r="U14" s="1"/>
      <c r="V14" s="1"/>
      <c r="W14" s="1"/>
      <c r="X14" s="1"/>
      <c r="Y14" s="1"/>
      <c r="Z14" s="1"/>
    </row>
    <row r="15" spans="1:26" ht="16.5">
      <c r="A15" s="87"/>
      <c r="B15" s="88"/>
      <c r="C15" s="89" t="s">
        <v>26</v>
      </c>
      <c r="D15" s="89" t="s">
        <v>137</v>
      </c>
      <c r="E15" s="90"/>
      <c r="F15" s="87"/>
      <c r="G15" s="87"/>
      <c r="H15" s="87"/>
      <c r="I15" s="87"/>
      <c r="J15" s="87"/>
      <c r="K15" s="87"/>
      <c r="L15" s="87"/>
      <c r="M15" s="91"/>
      <c r="N15" s="91"/>
      <c r="O15" s="91"/>
      <c r="P15" s="92"/>
      <c r="Q15" s="1"/>
      <c r="R15" s="1"/>
      <c r="S15" s="1"/>
      <c r="T15" s="1"/>
      <c r="U15" s="1"/>
      <c r="V15" s="1"/>
      <c r="W15" s="1"/>
      <c r="X15" s="1"/>
      <c r="Y15" s="1"/>
      <c r="Z15" s="1"/>
    </row>
    <row r="16" spans="1:26" ht="16.5">
      <c r="A16" s="93"/>
      <c r="B16" s="94" t="s">
        <v>138</v>
      </c>
      <c r="C16" s="95">
        <v>100</v>
      </c>
      <c r="D16" s="95">
        <v>100</v>
      </c>
      <c r="E16" s="96" t="s">
        <v>139</v>
      </c>
      <c r="F16" s="97"/>
      <c r="G16" s="93"/>
      <c r="H16" s="93"/>
      <c r="I16" s="93"/>
      <c r="J16" s="93"/>
      <c r="K16" s="93"/>
      <c r="L16" s="93"/>
      <c r="M16" s="93"/>
      <c r="N16" s="93"/>
      <c r="O16" s="93"/>
      <c r="P16" s="98"/>
      <c r="Q16" s="1"/>
      <c r="R16" s="1"/>
      <c r="S16" s="1"/>
      <c r="T16" s="1"/>
      <c r="U16" s="1"/>
      <c r="V16" s="1"/>
      <c r="W16" s="1"/>
      <c r="X16" s="1"/>
      <c r="Y16" s="1"/>
      <c r="Z16" s="1"/>
    </row>
    <row r="17" spans="1:26" ht="33">
      <c r="A17" s="99"/>
      <c r="B17" s="100" t="s">
        <v>140</v>
      </c>
      <c r="C17" s="95">
        <v>100</v>
      </c>
      <c r="D17" s="95">
        <v>100</v>
      </c>
      <c r="E17" s="101" t="s">
        <v>139</v>
      </c>
      <c r="F17" s="102"/>
      <c r="G17" s="99"/>
      <c r="H17" s="99"/>
      <c r="I17" s="99"/>
      <c r="J17" s="99"/>
      <c r="K17" s="99"/>
      <c r="L17" s="99"/>
      <c r="M17" s="99"/>
      <c r="N17" s="99"/>
      <c r="O17" s="99"/>
      <c r="P17" s="103"/>
      <c r="Q17" s="1"/>
      <c r="R17" s="1"/>
      <c r="S17" s="1"/>
      <c r="T17" s="1"/>
      <c r="U17" s="1"/>
      <c r="V17" s="1"/>
      <c r="W17" s="1"/>
      <c r="X17" s="1"/>
      <c r="Y17" s="1"/>
      <c r="Z17" s="1"/>
    </row>
    <row r="18" spans="1:26" ht="1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17">
    <mergeCell ref="M7:N8"/>
    <mergeCell ref="O7:P8"/>
    <mergeCell ref="B5:C5"/>
    <mergeCell ref="E5:G5"/>
    <mergeCell ref="H5:K5"/>
    <mergeCell ref="B6:K6"/>
    <mergeCell ref="C7:D8"/>
    <mergeCell ref="E7:F8"/>
    <mergeCell ref="G7:H8"/>
    <mergeCell ref="I7:J8"/>
    <mergeCell ref="K7:L8"/>
    <mergeCell ref="B3:C3"/>
    <mergeCell ref="E3:G3"/>
    <mergeCell ref="H3:K3"/>
    <mergeCell ref="B4:C4"/>
    <mergeCell ref="E4:G4"/>
    <mergeCell ref="H4:K4"/>
  </mergeCells>
  <pageMargins left="0.49" right="0.25" top="0.75" bottom="0.75" header="0.3" footer="0.3"/>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Trường hợp kiểm thử</vt:lpstr>
      <vt:lpstr>Quản lý câu hỏi</vt:lpstr>
      <vt:lpstr>Quản lý người dùng</vt:lpstr>
      <vt:lpstr>Quản lý bộ đề thi</vt:lpstr>
      <vt:lpstr>Quản lý lịch sử thi</vt:lpstr>
      <vt:lpstr>Báo Cáo Kiểm 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dc:creator>
  <cp:lastModifiedBy>MOI</cp:lastModifiedBy>
  <cp:lastPrinted>2024-12-19T09:44:09Z</cp:lastPrinted>
  <dcterms:created xsi:type="dcterms:W3CDTF">2024-12-16T09:41:28Z</dcterms:created>
  <dcterms:modified xsi:type="dcterms:W3CDTF">2024-12-19T09:44:40Z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A95348D1A8E84646966467AC91E4589A_13</vt:lpwstr>
  </property>
  <property fmtid="{D5CDD505-2E9C-101B-9397-08002B2CF9AE}" pid="3" name="KSOProductBuildVer">
    <vt:lpwstr>1033-12.2.0.19307</vt:lpwstr>
  </property>
</Properties>
</file>