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845" activeTab="1"/>
  </bookViews>
  <sheets>
    <sheet name="General" sheetId="1" r:id="rId1"/>
    <sheet name="Asset" sheetId="2" r:id="rId2"/>
    <sheet name="Security goal" sheetId="5" r:id="rId3"/>
    <sheet name="Asset relationship" sheetId="3" r:id="rId4"/>
    <sheet name="Countermeasure" sheetId="4" r:id="rId5"/>
  </sheets>
  <calcPr calcId="144525"/>
</workbook>
</file>

<file path=xl/sharedStrings.xml><?xml version="1.0" encoding="utf-8"?>
<sst xmlns="http://schemas.openxmlformats.org/spreadsheetml/2006/main" count="100" uniqueCount="78">
  <si>
    <t>Deployment scenario name</t>
  </si>
  <si>
    <t>Kịch bản triển khai hệ thống A</t>
  </si>
  <si>
    <t>state</t>
  </si>
  <si>
    <t>"DDang thiet ke", "Da trien khai"</t>
  </si>
  <si>
    <t xml:space="preserve">System profile </t>
  </si>
  <si>
    <t>name</t>
  </si>
  <si>
    <t>Description</t>
  </si>
  <si>
    <t>" "</t>
  </si>
  <si>
    <t>description</t>
  </si>
  <si>
    <t>custom_fields</t>
  </si>
  <si>
    <t>created_at</t>
  </si>
  <si>
    <t>updated_at</t>
  </si>
  <si>
    <t>created_by</t>
  </si>
  <si>
    <t>updated_by</t>
  </si>
  <si>
    <t>deployment scenario</t>
  </si>
  <si>
    <t>Asset list</t>
  </si>
  <si>
    <t>ID</t>
  </si>
  <si>
    <t>Asset name</t>
  </si>
  <si>
    <t>Asset type</t>
  </si>
  <si>
    <t>Vendor</t>
  </si>
  <si>
    <t>Product</t>
  </si>
  <si>
    <t>Version</t>
  </si>
  <si>
    <t>Other</t>
  </si>
  <si>
    <t>Attribute</t>
  </si>
  <si>
    <t>Value</t>
  </si>
  <si>
    <t>chia theo may chu</t>
  </si>
  <si>
    <t>Web server</t>
  </si>
  <si>
    <t>APPLICATION</t>
  </si>
  <si>
    <t>Apache</t>
  </si>
  <si>
    <t>HTTP_Server</t>
  </si>
  <si>
    <t>1.3.3</t>
  </si>
  <si>
    <t>host</t>
  </si>
  <si>
    <t>test.app.vn:8003</t>
  </si>
  <si>
    <t>Máy chủ web</t>
  </si>
  <si>
    <t>Login server</t>
  </si>
  <si>
    <t>OpenBSD</t>
  </si>
  <si>
    <t>OpenSSH</t>
  </si>
  <si>
    <t>3.0</t>
  </si>
  <si>
    <t>test.login.vn:8004</t>
  </si>
  <si>
    <t>Máy chủ đăng nhập</t>
  </si>
  <si>
    <t>OS DB server</t>
  </si>
  <si>
    <t>OS</t>
  </si>
  <si>
    <t>Linux</t>
  </si>
  <si>
    <t>Linux Kernel</t>
  </si>
  <si>
    <t>2.6.1</t>
  </si>
  <si>
    <t>os</t>
  </si>
  <si>
    <t>DB server</t>
  </si>
  <si>
    <t>Oracle</t>
  </si>
  <si>
    <t>MySQL</t>
  </si>
  <si>
    <t>5.0.25</t>
  </si>
  <si>
    <t>Hệ cơ sở dữ liệu</t>
  </si>
  <si>
    <t>data</t>
  </si>
  <si>
    <t>Du lieu nguoi dung</t>
  </si>
  <si>
    <t>Security Goal</t>
  </si>
  <si>
    <t>Name</t>
  </si>
  <si>
    <t>Asset ID</t>
  </si>
  <si>
    <t>Confidentiality</t>
  </si>
  <si>
    <t>Integrity</t>
  </si>
  <si>
    <t>Availability</t>
  </si>
  <si>
    <t>Máy chủ webserver hoạt động 24/24</t>
  </si>
  <si>
    <t>HIGH</t>
  </si>
  <si>
    <t>LOW</t>
  </si>
  <si>
    <t>May chu CSDL toan ven du lieu</t>
  </si>
  <si>
    <t>Asset relationship</t>
  </si>
  <si>
    <t>Asset ID source</t>
  </si>
  <si>
    <t>Asset ID target</t>
  </si>
  <si>
    <t>Access vector</t>
  </si>
  <si>
    <t>Privilege</t>
  </si>
  <si>
    <t>NETWORK</t>
  </si>
  <si>
    <t>APP_USER</t>
  </si>
  <si>
    <t>LOCAL</t>
  </si>
  <si>
    <t>OS_USER</t>
  </si>
  <si>
    <t>Countermeasure</t>
  </si>
  <si>
    <t>Cost</t>
  </si>
  <si>
    <t>Coverage</t>
  </si>
  <si>
    <t>Coverage CVE_ID</t>
  </si>
  <si>
    <t>Bao ve may chu server</t>
  </si>
  <si>
    <t>CVE-2012-3451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</si>
</sst>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E2" sqref="E2"/>
    </sheetView>
  </sheetViews>
  <sheetFormatPr defaultColWidth="8.8" defaultRowHeight="15.75" outlineLevelCol="5"/>
  <cols>
    <col min="1" max="1" width="28.1" customWidth="1"/>
    <col min="2" max="2" width="25.9" customWidth="1"/>
    <col min="5" max="5" width="20.9" customWidth="1"/>
    <col min="6" max="6" width="11.9" customWidth="1"/>
  </cols>
  <sheetData>
    <row r="1" spans="1:2">
      <c r="A1" s="1" t="s">
        <v>0</v>
      </c>
      <c r="B1" t="s">
        <v>1</v>
      </c>
    </row>
    <row r="2" spans="1:6">
      <c r="A2" t="s">
        <v>2</v>
      </c>
      <c r="B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F3" t="s">
        <v>8</v>
      </c>
    </row>
    <row r="4" spans="6:6">
      <c r="F4" t="s">
        <v>9</v>
      </c>
    </row>
    <row r="5" spans="6:6">
      <c r="F5" t="s">
        <v>10</v>
      </c>
    </row>
    <row r="6" spans="6:6">
      <c r="F6" t="s">
        <v>11</v>
      </c>
    </row>
    <row r="7" spans="6:6">
      <c r="F7" t="s">
        <v>12</v>
      </c>
    </row>
    <row r="8" spans="6:6">
      <c r="F8" t="s">
        <v>13</v>
      </c>
    </row>
    <row r="11" spans="5:6">
      <c r="E11" t="s">
        <v>14</v>
      </c>
      <c r="F11" t="s">
        <v>10</v>
      </c>
    </row>
    <row r="12" spans="6:6">
      <c r="F12" t="s">
        <v>11</v>
      </c>
    </row>
    <row r="13" spans="6:6">
      <c r="F13" t="s">
        <v>12</v>
      </c>
    </row>
    <row r="14" spans="6:6">
      <c r="F14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0"/>
  <sheetViews>
    <sheetView tabSelected="1" workbookViewId="0">
      <selection activeCell="B5" sqref="B5"/>
    </sheetView>
  </sheetViews>
  <sheetFormatPr defaultColWidth="8.8" defaultRowHeight="15.75"/>
  <cols>
    <col min="2" max="2" width="18.2" customWidth="1"/>
    <col min="3" max="3" width="11" customWidth="1"/>
    <col min="4" max="4" width="10.6" customWidth="1"/>
    <col min="5" max="5" width="10.9" customWidth="1"/>
    <col min="6" max="6" width="8.8" style="2"/>
    <col min="7" max="7" width="11" customWidth="1"/>
    <col min="8" max="8" width="24" customWidth="1"/>
    <col min="9" max="9" width="10.9" hidden="1" customWidth="1"/>
  </cols>
  <sheetData>
    <row r="1" spans="1:6">
      <c r="A1" s="1" t="s">
        <v>15</v>
      </c>
      <c r="F1"/>
    </row>
    <row r="2" spans="6:6">
      <c r="F2"/>
    </row>
    <row r="3" spans="1:8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/>
    </row>
    <row r="4" spans="1:10">
      <c r="A4" s="3"/>
      <c r="B4" s="3"/>
      <c r="C4" s="3"/>
      <c r="D4" s="3"/>
      <c r="E4" s="3"/>
      <c r="F4" s="3"/>
      <c r="G4" t="s">
        <v>23</v>
      </c>
      <c r="H4" t="s">
        <v>24</v>
      </c>
      <c r="I4">
        <v>0</v>
      </c>
      <c r="J4" t="s">
        <v>25</v>
      </c>
    </row>
    <row r="5" spans="1:9">
      <c r="A5">
        <f>IF(LEN(B5)&gt;0,I4+1,"")</f>
        <v>1</v>
      </c>
      <c r="B5" t="s">
        <v>26</v>
      </c>
      <c r="C5" t="s">
        <v>27</v>
      </c>
      <c r="D5" t="s">
        <v>28</v>
      </c>
      <c r="E5" t="s">
        <v>29</v>
      </c>
      <c r="F5" s="2" t="s">
        <v>30</v>
      </c>
      <c r="G5" t="s">
        <v>31</v>
      </c>
      <c r="H5" t="s">
        <v>32</v>
      </c>
      <c r="I5">
        <f t="shared" ref="I5:I10" si="0">IF(LEN(H5)&gt;0,IF(LEN(B5)&gt;0,I4+1,I4),"")</f>
        <v>1</v>
      </c>
    </row>
    <row r="6" spans="1:9">
      <c r="A6" t="str">
        <f t="shared" ref="A6:A37" si="1">IF(LEN(B6)&gt;0,I5+1,"")</f>
        <v/>
      </c>
      <c r="G6" t="s">
        <v>8</v>
      </c>
      <c r="H6" t="s">
        <v>33</v>
      </c>
      <c r="I6">
        <f t="shared" si="0"/>
        <v>1</v>
      </c>
    </row>
    <row r="7" spans="1:9">
      <c r="A7">
        <f t="shared" si="1"/>
        <v>2</v>
      </c>
      <c r="B7" t="s">
        <v>34</v>
      </c>
      <c r="C7" t="s">
        <v>27</v>
      </c>
      <c r="D7" t="s">
        <v>35</v>
      </c>
      <c r="E7" t="s">
        <v>36</v>
      </c>
      <c r="F7" s="2" t="s">
        <v>37</v>
      </c>
      <c r="G7" t="s">
        <v>31</v>
      </c>
      <c r="H7" t="s">
        <v>38</v>
      </c>
      <c r="I7">
        <f t="shared" si="0"/>
        <v>2</v>
      </c>
    </row>
    <row r="8" spans="1:9">
      <c r="A8" t="str">
        <f t="shared" si="1"/>
        <v/>
      </c>
      <c r="G8" t="s">
        <v>8</v>
      </c>
      <c r="H8" t="s">
        <v>39</v>
      </c>
      <c r="I8">
        <f t="shared" si="0"/>
        <v>2</v>
      </c>
    </row>
    <row r="9" spans="1:9">
      <c r="A9">
        <f t="shared" si="1"/>
        <v>3</v>
      </c>
      <c r="B9" t="s">
        <v>40</v>
      </c>
      <c r="C9" t="s">
        <v>41</v>
      </c>
      <c r="D9" t="s">
        <v>42</v>
      </c>
      <c r="E9" t="s">
        <v>43</v>
      </c>
      <c r="F9" s="2" t="s">
        <v>44</v>
      </c>
      <c r="G9" t="s">
        <v>45</v>
      </c>
      <c r="H9" t="s">
        <v>46</v>
      </c>
      <c r="I9">
        <f t="shared" si="0"/>
        <v>3</v>
      </c>
    </row>
    <row r="10" spans="1:9">
      <c r="A10">
        <f t="shared" si="1"/>
        <v>4</v>
      </c>
      <c r="B10" t="s">
        <v>46</v>
      </c>
      <c r="C10" t="s">
        <v>27</v>
      </c>
      <c r="D10" t="s">
        <v>47</v>
      </c>
      <c r="E10" t="s">
        <v>48</v>
      </c>
      <c r="F10" s="2" t="s">
        <v>49</v>
      </c>
      <c r="G10" t="s">
        <v>8</v>
      </c>
      <c r="H10" t="s">
        <v>50</v>
      </c>
      <c r="I10">
        <f t="shared" si="0"/>
        <v>4</v>
      </c>
    </row>
    <row r="11" spans="1:9">
      <c r="A11" t="str">
        <f t="shared" si="1"/>
        <v/>
      </c>
      <c r="G11" t="s">
        <v>51</v>
      </c>
      <c r="H11" t="s">
        <v>52</v>
      </c>
      <c r="I11">
        <f t="shared" ref="I11:I28" si="2">IF(LEN(H11)&gt;0,IF(LEN(B11)&gt;0,I10+1,I10),"")</f>
        <v>4</v>
      </c>
    </row>
    <row r="12" spans="1:9">
      <c r="A12" t="str">
        <f t="shared" si="1"/>
        <v/>
      </c>
      <c r="I12" t="str">
        <f t="shared" si="2"/>
        <v/>
      </c>
    </row>
    <row r="13" spans="1:9">
      <c r="A13" t="str">
        <f t="shared" si="1"/>
        <v/>
      </c>
      <c r="I13" t="str">
        <f t="shared" si="2"/>
        <v/>
      </c>
    </row>
    <row r="14" spans="1:9">
      <c r="A14" t="str">
        <f t="shared" si="1"/>
        <v/>
      </c>
      <c r="I14" t="str">
        <f t="shared" si="2"/>
        <v/>
      </c>
    </row>
    <row r="15" spans="1:9">
      <c r="A15" t="str">
        <f t="shared" si="1"/>
        <v/>
      </c>
      <c r="I15" t="str">
        <f t="shared" si="2"/>
        <v/>
      </c>
    </row>
    <row r="16" spans="1:9">
      <c r="A16" t="str">
        <f t="shared" si="1"/>
        <v/>
      </c>
      <c r="I16" t="str">
        <f t="shared" si="2"/>
        <v/>
      </c>
    </row>
    <row r="17" spans="1:9">
      <c r="A17" t="str">
        <f t="shared" si="1"/>
        <v/>
      </c>
      <c r="I17" t="str">
        <f t="shared" si="2"/>
        <v/>
      </c>
    </row>
    <row r="18" spans="1:9">
      <c r="A18" t="str">
        <f t="shared" si="1"/>
        <v/>
      </c>
      <c r="I18" t="str">
        <f t="shared" si="2"/>
        <v/>
      </c>
    </row>
    <row r="19" spans="1:9">
      <c r="A19" t="str">
        <f t="shared" si="1"/>
        <v/>
      </c>
      <c r="I19" t="str">
        <f t="shared" si="2"/>
        <v/>
      </c>
    </row>
    <row r="20" spans="1:9">
      <c r="A20" t="str">
        <f t="shared" si="1"/>
        <v/>
      </c>
      <c r="I20" t="str">
        <f t="shared" si="2"/>
        <v/>
      </c>
    </row>
    <row r="21" spans="1:9">
      <c r="A21" t="str">
        <f t="shared" si="1"/>
        <v/>
      </c>
      <c r="I21" t="str">
        <f t="shared" si="2"/>
        <v/>
      </c>
    </row>
    <row r="22" spans="1:9">
      <c r="A22" t="str">
        <f t="shared" si="1"/>
        <v/>
      </c>
      <c r="I22" t="str">
        <f t="shared" si="2"/>
        <v/>
      </c>
    </row>
    <row r="23" spans="1:9">
      <c r="A23" t="str">
        <f t="shared" si="1"/>
        <v/>
      </c>
      <c r="I23" t="str">
        <f t="shared" si="2"/>
        <v/>
      </c>
    </row>
    <row r="24" spans="1:9">
      <c r="A24" t="str">
        <f t="shared" si="1"/>
        <v/>
      </c>
      <c r="I24" t="str">
        <f t="shared" si="2"/>
        <v/>
      </c>
    </row>
    <row r="25" spans="1:9">
      <c r="A25" t="str">
        <f t="shared" si="1"/>
        <v/>
      </c>
      <c r="I25" t="str">
        <f t="shared" si="2"/>
        <v/>
      </c>
    </row>
    <row r="26" spans="1:9">
      <c r="A26" t="str">
        <f t="shared" si="1"/>
        <v/>
      </c>
      <c r="I26" t="str">
        <f t="shared" si="2"/>
        <v/>
      </c>
    </row>
    <row r="27" spans="1:9">
      <c r="A27" t="str">
        <f t="shared" si="1"/>
        <v/>
      </c>
      <c r="I27" t="str">
        <f t="shared" si="2"/>
        <v/>
      </c>
    </row>
    <row r="28" spans="1:9">
      <c r="A28" t="str">
        <f t="shared" si="1"/>
        <v/>
      </c>
      <c r="I28" t="str">
        <f t="shared" si="2"/>
        <v/>
      </c>
    </row>
    <row r="29" spans="1:9">
      <c r="A29" t="str">
        <f t="shared" si="1"/>
        <v/>
      </c>
      <c r="I29" t="str">
        <f t="shared" ref="I29:I37" si="3">IF(LEN(B29)&gt;0,I28+1,I28)</f>
        <v/>
      </c>
    </row>
    <row r="30" spans="1:9">
      <c r="A30" t="str">
        <f t="shared" si="1"/>
        <v/>
      </c>
      <c r="I30" t="str">
        <f t="shared" si="3"/>
        <v/>
      </c>
    </row>
    <row r="31" spans="1:9">
      <c r="A31" t="str">
        <f t="shared" si="1"/>
        <v/>
      </c>
      <c r="I31" t="str">
        <f t="shared" si="3"/>
        <v/>
      </c>
    </row>
    <row r="32" spans="1:9">
      <c r="A32" t="str">
        <f t="shared" si="1"/>
        <v/>
      </c>
      <c r="I32" t="str">
        <f t="shared" si="3"/>
        <v/>
      </c>
    </row>
    <row r="33" spans="1:9">
      <c r="A33" t="str">
        <f t="shared" si="1"/>
        <v/>
      </c>
      <c r="I33" t="str">
        <f t="shared" si="3"/>
        <v/>
      </c>
    </row>
    <row r="34" spans="1:9">
      <c r="A34" t="str">
        <f t="shared" si="1"/>
        <v/>
      </c>
      <c r="I34" t="str">
        <f t="shared" si="3"/>
        <v/>
      </c>
    </row>
    <row r="35" spans="1:9">
      <c r="A35" t="str">
        <f t="shared" si="1"/>
        <v/>
      </c>
      <c r="I35" t="str">
        <f t="shared" si="3"/>
        <v/>
      </c>
    </row>
    <row r="36" spans="1:9">
      <c r="A36" t="str">
        <f t="shared" si="1"/>
        <v/>
      </c>
      <c r="I36" t="str">
        <f t="shared" si="3"/>
        <v/>
      </c>
    </row>
    <row r="37" spans="1:9">
      <c r="A37" t="str">
        <f t="shared" si="1"/>
        <v/>
      </c>
      <c r="I37" t="str">
        <f t="shared" si="3"/>
        <v/>
      </c>
    </row>
    <row r="38" spans="1:9">
      <c r="A38" t="str">
        <f t="shared" ref="A38:A69" si="4">IF(LEN(B38)&gt;0,I37+1,"")</f>
        <v/>
      </c>
      <c r="I38" t="str">
        <f t="shared" ref="I38:I69" si="5">IF(LEN(B38)&gt;0,I37+1,I37)</f>
        <v/>
      </c>
    </row>
    <row r="39" spans="1:9">
      <c r="A39" t="str">
        <f t="shared" si="4"/>
        <v/>
      </c>
      <c r="I39" t="str">
        <f t="shared" si="5"/>
        <v/>
      </c>
    </row>
    <row r="40" spans="1:9">
      <c r="A40" t="str">
        <f t="shared" si="4"/>
        <v/>
      </c>
      <c r="I40" t="str">
        <f t="shared" si="5"/>
        <v/>
      </c>
    </row>
    <row r="41" spans="1:9">
      <c r="A41" t="str">
        <f t="shared" si="4"/>
        <v/>
      </c>
      <c r="I41" t="str">
        <f t="shared" si="5"/>
        <v/>
      </c>
    </row>
    <row r="42" spans="1:9">
      <c r="A42" t="str">
        <f t="shared" si="4"/>
        <v/>
      </c>
      <c r="I42" t="str">
        <f t="shared" si="5"/>
        <v/>
      </c>
    </row>
    <row r="43" spans="1:9">
      <c r="A43" t="str">
        <f t="shared" si="4"/>
        <v/>
      </c>
      <c r="I43" t="str">
        <f t="shared" si="5"/>
        <v/>
      </c>
    </row>
    <row r="44" spans="1:9">
      <c r="A44" t="str">
        <f t="shared" si="4"/>
        <v/>
      </c>
      <c r="I44" t="str">
        <f t="shared" si="5"/>
        <v/>
      </c>
    </row>
    <row r="45" spans="1:9">
      <c r="A45" t="str">
        <f t="shared" si="4"/>
        <v/>
      </c>
      <c r="I45" t="str">
        <f t="shared" si="5"/>
        <v/>
      </c>
    </row>
    <row r="46" spans="1:9">
      <c r="A46" t="str">
        <f t="shared" si="4"/>
        <v/>
      </c>
      <c r="I46" t="str">
        <f t="shared" si="5"/>
        <v/>
      </c>
    </row>
    <row r="47" spans="1:9">
      <c r="A47" t="str">
        <f t="shared" si="4"/>
        <v/>
      </c>
      <c r="I47" t="str">
        <f t="shared" si="5"/>
        <v/>
      </c>
    </row>
    <row r="48" spans="1:9">
      <c r="A48" t="str">
        <f t="shared" si="4"/>
        <v/>
      </c>
      <c r="I48" t="str">
        <f t="shared" si="5"/>
        <v/>
      </c>
    </row>
    <row r="49" spans="1:9">
      <c r="A49" t="str">
        <f t="shared" si="4"/>
        <v/>
      </c>
      <c r="I49" t="str">
        <f t="shared" si="5"/>
        <v/>
      </c>
    </row>
    <row r="50" spans="1:9">
      <c r="A50" t="str">
        <f t="shared" si="4"/>
        <v/>
      </c>
      <c r="I50" t="str">
        <f t="shared" si="5"/>
        <v/>
      </c>
    </row>
    <row r="51" spans="1:9">
      <c r="A51" t="str">
        <f t="shared" si="4"/>
        <v/>
      </c>
      <c r="I51" t="str">
        <f t="shared" si="5"/>
        <v/>
      </c>
    </row>
    <row r="52" spans="1:9">
      <c r="A52" t="str">
        <f t="shared" si="4"/>
        <v/>
      </c>
      <c r="I52" t="str">
        <f t="shared" si="5"/>
        <v/>
      </c>
    </row>
    <row r="53" spans="1:9">
      <c r="A53" t="str">
        <f t="shared" si="4"/>
        <v/>
      </c>
      <c r="I53" t="str">
        <f t="shared" si="5"/>
        <v/>
      </c>
    </row>
    <row r="54" spans="1:9">
      <c r="A54" t="str">
        <f t="shared" si="4"/>
        <v/>
      </c>
      <c r="I54" t="str">
        <f t="shared" si="5"/>
        <v/>
      </c>
    </row>
    <row r="55" spans="1:9">
      <c r="A55" t="str">
        <f t="shared" si="4"/>
        <v/>
      </c>
      <c r="I55" t="str">
        <f t="shared" si="5"/>
        <v/>
      </c>
    </row>
    <row r="56" spans="1:9">
      <c r="A56" t="str">
        <f t="shared" si="4"/>
        <v/>
      </c>
      <c r="I56" t="str">
        <f t="shared" si="5"/>
        <v/>
      </c>
    </row>
    <row r="57" spans="1:9">
      <c r="A57" t="str">
        <f t="shared" si="4"/>
        <v/>
      </c>
      <c r="I57" t="str">
        <f t="shared" si="5"/>
        <v/>
      </c>
    </row>
    <row r="58" spans="1:9">
      <c r="A58" t="str">
        <f t="shared" si="4"/>
        <v/>
      </c>
      <c r="I58" t="str">
        <f t="shared" si="5"/>
        <v/>
      </c>
    </row>
    <row r="59" spans="1:9">
      <c r="A59" t="str">
        <f t="shared" si="4"/>
        <v/>
      </c>
      <c r="I59" t="str">
        <f t="shared" si="5"/>
        <v/>
      </c>
    </row>
    <row r="60" spans="1:9">
      <c r="A60" t="str">
        <f t="shared" si="4"/>
        <v/>
      </c>
      <c r="I60" t="str">
        <f t="shared" si="5"/>
        <v/>
      </c>
    </row>
    <row r="61" spans="1:9">
      <c r="A61" t="str">
        <f t="shared" si="4"/>
        <v/>
      </c>
      <c r="I61" t="str">
        <f t="shared" si="5"/>
        <v/>
      </c>
    </row>
    <row r="62" spans="1:9">
      <c r="A62" t="str">
        <f t="shared" si="4"/>
        <v/>
      </c>
      <c r="I62" t="str">
        <f t="shared" si="5"/>
        <v/>
      </c>
    </row>
    <row r="63" spans="1:9">
      <c r="A63" t="str">
        <f t="shared" si="4"/>
        <v/>
      </c>
      <c r="I63" t="str">
        <f t="shared" si="5"/>
        <v/>
      </c>
    </row>
    <row r="64" spans="1:9">
      <c r="A64" t="str">
        <f t="shared" si="4"/>
        <v/>
      </c>
      <c r="I64" t="str">
        <f t="shared" si="5"/>
        <v/>
      </c>
    </row>
    <row r="65" spans="1:9">
      <c r="A65" t="str">
        <f t="shared" si="4"/>
        <v/>
      </c>
      <c r="I65" t="str">
        <f t="shared" si="5"/>
        <v/>
      </c>
    </row>
    <row r="66" spans="1:9">
      <c r="A66" t="str">
        <f t="shared" si="4"/>
        <v/>
      </c>
      <c r="I66" t="str">
        <f t="shared" si="5"/>
        <v/>
      </c>
    </row>
    <row r="67" spans="1:9">
      <c r="A67" t="str">
        <f t="shared" si="4"/>
        <v/>
      </c>
      <c r="I67" t="str">
        <f t="shared" si="5"/>
        <v/>
      </c>
    </row>
    <row r="68" spans="1:9">
      <c r="A68" t="str">
        <f t="shared" si="4"/>
        <v/>
      </c>
      <c r="I68" t="str">
        <f t="shared" si="5"/>
        <v/>
      </c>
    </row>
    <row r="69" spans="1:9">
      <c r="A69" t="str">
        <f t="shared" si="4"/>
        <v/>
      </c>
      <c r="I69" t="str">
        <f t="shared" si="5"/>
        <v/>
      </c>
    </row>
    <row r="70" spans="1:9">
      <c r="A70" t="str">
        <f t="shared" ref="A70:A101" si="6">IF(LEN(B70)&gt;0,I69+1,"")</f>
        <v/>
      </c>
      <c r="I70" t="str">
        <f t="shared" ref="I70:I101" si="7">IF(LEN(B70)&gt;0,I69+1,I69)</f>
        <v/>
      </c>
    </row>
    <row r="71" spans="1:9">
      <c r="A71" t="str">
        <f t="shared" si="6"/>
        <v/>
      </c>
      <c r="I71" t="str">
        <f t="shared" si="7"/>
        <v/>
      </c>
    </row>
    <row r="72" spans="1:9">
      <c r="A72" t="str">
        <f t="shared" si="6"/>
        <v/>
      </c>
      <c r="I72" t="str">
        <f t="shared" si="7"/>
        <v/>
      </c>
    </row>
    <row r="73" spans="1:9">
      <c r="A73" t="str">
        <f t="shared" si="6"/>
        <v/>
      </c>
      <c r="I73" t="str">
        <f t="shared" si="7"/>
        <v/>
      </c>
    </row>
    <row r="74" spans="1:9">
      <c r="A74" t="str">
        <f t="shared" si="6"/>
        <v/>
      </c>
      <c r="I74" t="str">
        <f t="shared" si="7"/>
        <v/>
      </c>
    </row>
    <row r="75" spans="1:9">
      <c r="A75" t="str">
        <f t="shared" si="6"/>
        <v/>
      </c>
      <c r="I75" t="str">
        <f t="shared" si="7"/>
        <v/>
      </c>
    </row>
    <row r="76" spans="1:9">
      <c r="A76" t="str">
        <f t="shared" si="6"/>
        <v/>
      </c>
      <c r="I76" t="str">
        <f t="shared" si="7"/>
        <v/>
      </c>
    </row>
    <row r="77" spans="1:9">
      <c r="A77" t="str">
        <f t="shared" si="6"/>
        <v/>
      </c>
      <c r="I77" t="str">
        <f t="shared" si="7"/>
        <v/>
      </c>
    </row>
    <row r="78" spans="1:9">
      <c r="A78" t="str">
        <f t="shared" si="6"/>
        <v/>
      </c>
      <c r="I78" t="str">
        <f t="shared" si="7"/>
        <v/>
      </c>
    </row>
    <row r="79" spans="1:9">
      <c r="A79" t="str">
        <f t="shared" si="6"/>
        <v/>
      </c>
      <c r="I79" t="str">
        <f t="shared" si="7"/>
        <v/>
      </c>
    </row>
    <row r="80" spans="1:9">
      <c r="A80" t="str">
        <f t="shared" si="6"/>
        <v/>
      </c>
      <c r="I80" t="str">
        <f t="shared" si="7"/>
        <v/>
      </c>
    </row>
    <row r="81" spans="1:9">
      <c r="A81" t="str">
        <f t="shared" si="6"/>
        <v/>
      </c>
      <c r="I81" t="str">
        <f t="shared" si="7"/>
        <v/>
      </c>
    </row>
    <row r="82" spans="1:9">
      <c r="A82" t="str">
        <f t="shared" si="6"/>
        <v/>
      </c>
      <c r="I82" t="str">
        <f t="shared" si="7"/>
        <v/>
      </c>
    </row>
    <row r="83" spans="1:9">
      <c r="A83" t="str">
        <f t="shared" si="6"/>
        <v/>
      </c>
      <c r="I83" t="str">
        <f t="shared" si="7"/>
        <v/>
      </c>
    </row>
    <row r="84" spans="1:9">
      <c r="A84" t="str">
        <f t="shared" si="6"/>
        <v/>
      </c>
      <c r="I84" t="str">
        <f t="shared" si="7"/>
        <v/>
      </c>
    </row>
    <row r="85" spans="1:9">
      <c r="A85" t="str">
        <f t="shared" si="6"/>
        <v/>
      </c>
      <c r="I85" t="str">
        <f t="shared" si="7"/>
        <v/>
      </c>
    </row>
    <row r="86" spans="1:9">
      <c r="A86" t="str">
        <f t="shared" si="6"/>
        <v/>
      </c>
      <c r="I86" t="str">
        <f t="shared" si="7"/>
        <v/>
      </c>
    </row>
    <row r="87" spans="1:9">
      <c r="A87" t="str">
        <f t="shared" si="6"/>
        <v/>
      </c>
      <c r="I87" t="str">
        <f t="shared" si="7"/>
        <v/>
      </c>
    </row>
    <row r="88" spans="1:9">
      <c r="A88" t="str">
        <f t="shared" si="6"/>
        <v/>
      </c>
      <c r="I88" t="str">
        <f t="shared" si="7"/>
        <v/>
      </c>
    </row>
    <row r="89" spans="1:9">
      <c r="A89" t="str">
        <f t="shared" si="6"/>
        <v/>
      </c>
      <c r="I89" t="str">
        <f t="shared" si="7"/>
        <v/>
      </c>
    </row>
    <row r="90" spans="1:9">
      <c r="A90" t="str">
        <f t="shared" si="6"/>
        <v/>
      </c>
      <c r="I90" t="str">
        <f t="shared" si="7"/>
        <v/>
      </c>
    </row>
    <row r="91" spans="1:9">
      <c r="A91" t="str">
        <f t="shared" si="6"/>
        <v/>
      </c>
      <c r="I91" t="str">
        <f t="shared" si="7"/>
        <v/>
      </c>
    </row>
    <row r="92" spans="1:9">
      <c r="A92" t="str">
        <f t="shared" si="6"/>
        <v/>
      </c>
      <c r="I92" t="str">
        <f t="shared" si="7"/>
        <v/>
      </c>
    </row>
    <row r="93" spans="1:9">
      <c r="A93" t="str">
        <f t="shared" si="6"/>
        <v/>
      </c>
      <c r="I93" t="str">
        <f t="shared" si="7"/>
        <v/>
      </c>
    </row>
    <row r="94" spans="1:9">
      <c r="A94" t="str">
        <f t="shared" si="6"/>
        <v/>
      </c>
      <c r="I94" t="str">
        <f t="shared" si="7"/>
        <v/>
      </c>
    </row>
    <row r="95" spans="1:9">
      <c r="A95" t="str">
        <f t="shared" si="6"/>
        <v/>
      </c>
      <c r="I95" t="str">
        <f t="shared" si="7"/>
        <v/>
      </c>
    </row>
    <row r="96" spans="1:9">
      <c r="A96" t="str">
        <f t="shared" si="6"/>
        <v/>
      </c>
      <c r="I96" t="str">
        <f t="shared" si="7"/>
        <v/>
      </c>
    </row>
    <row r="97" spans="1:9">
      <c r="A97" t="str">
        <f t="shared" si="6"/>
        <v/>
      </c>
      <c r="I97" t="str">
        <f t="shared" si="7"/>
        <v/>
      </c>
    </row>
    <row r="98" spans="1:9">
      <c r="A98" t="str">
        <f t="shared" si="6"/>
        <v/>
      </c>
      <c r="I98" t="str">
        <f t="shared" si="7"/>
        <v/>
      </c>
    </row>
    <row r="99" spans="1:9">
      <c r="A99" t="str">
        <f t="shared" si="6"/>
        <v/>
      </c>
      <c r="I99" t="str">
        <f t="shared" si="7"/>
        <v/>
      </c>
    </row>
    <row r="100" spans="1:9">
      <c r="A100" t="str">
        <f t="shared" si="6"/>
        <v/>
      </c>
      <c r="I100" t="str">
        <f t="shared" si="7"/>
        <v/>
      </c>
    </row>
    <row r="101" spans="1:9">
      <c r="A101" t="str">
        <f t="shared" si="6"/>
        <v/>
      </c>
      <c r="I101" t="str">
        <f t="shared" si="7"/>
        <v/>
      </c>
    </row>
    <row r="102" spans="1:9">
      <c r="A102" t="str">
        <f t="shared" ref="A102:A133" si="8">IF(LEN(B102)&gt;0,I101+1,"")</f>
        <v/>
      </c>
      <c r="I102" t="str">
        <f t="shared" ref="I102:I139" si="9">IF(LEN(B102)&gt;0,I101+1,I101)</f>
        <v/>
      </c>
    </row>
    <row r="103" spans="1:9">
      <c r="A103" t="str">
        <f t="shared" si="8"/>
        <v/>
      </c>
      <c r="I103" t="str">
        <f t="shared" si="9"/>
        <v/>
      </c>
    </row>
    <row r="104" spans="1:9">
      <c r="A104" t="str">
        <f t="shared" si="8"/>
        <v/>
      </c>
      <c r="I104" t="str">
        <f t="shared" si="9"/>
        <v/>
      </c>
    </row>
    <row r="105" spans="1:9">
      <c r="A105" t="str">
        <f t="shared" si="8"/>
        <v/>
      </c>
      <c r="I105" t="str">
        <f t="shared" si="9"/>
        <v/>
      </c>
    </row>
    <row r="106" spans="1:9">
      <c r="A106" t="str">
        <f t="shared" si="8"/>
        <v/>
      </c>
      <c r="I106" t="str">
        <f t="shared" si="9"/>
        <v/>
      </c>
    </row>
    <row r="107" spans="1:9">
      <c r="A107" t="str">
        <f t="shared" si="8"/>
        <v/>
      </c>
      <c r="I107" t="str">
        <f t="shared" si="9"/>
        <v/>
      </c>
    </row>
    <row r="108" spans="1:9">
      <c r="A108" t="str">
        <f t="shared" si="8"/>
        <v/>
      </c>
      <c r="I108" t="str">
        <f t="shared" si="9"/>
        <v/>
      </c>
    </row>
    <row r="109" spans="1:9">
      <c r="A109" t="str">
        <f t="shared" si="8"/>
        <v/>
      </c>
      <c r="I109" t="str">
        <f t="shared" si="9"/>
        <v/>
      </c>
    </row>
    <row r="110" spans="1:9">
      <c r="A110" t="str">
        <f t="shared" si="8"/>
        <v/>
      </c>
      <c r="I110" t="str">
        <f t="shared" si="9"/>
        <v/>
      </c>
    </row>
    <row r="111" spans="1:9">
      <c r="A111" t="str">
        <f t="shared" si="8"/>
        <v/>
      </c>
      <c r="I111" t="str">
        <f t="shared" si="9"/>
        <v/>
      </c>
    </row>
    <row r="112" spans="1:9">
      <c r="A112" t="str">
        <f t="shared" si="8"/>
        <v/>
      </c>
      <c r="I112" t="str">
        <f t="shared" si="9"/>
        <v/>
      </c>
    </row>
    <row r="113" spans="1:9">
      <c r="A113" t="str">
        <f t="shared" si="8"/>
        <v/>
      </c>
      <c r="I113" t="str">
        <f t="shared" si="9"/>
        <v/>
      </c>
    </row>
    <row r="114" spans="1:9">
      <c r="A114" t="str">
        <f t="shared" si="8"/>
        <v/>
      </c>
      <c r="I114" t="str">
        <f t="shared" si="9"/>
        <v/>
      </c>
    </row>
    <row r="115" spans="1:9">
      <c r="A115" t="str">
        <f t="shared" si="8"/>
        <v/>
      </c>
      <c r="I115" t="str">
        <f t="shared" si="9"/>
        <v/>
      </c>
    </row>
    <row r="116" spans="1:9">
      <c r="A116" t="str">
        <f t="shared" si="8"/>
        <v/>
      </c>
      <c r="I116" t="str">
        <f t="shared" si="9"/>
        <v/>
      </c>
    </row>
    <row r="117" spans="1:9">
      <c r="A117" t="str">
        <f t="shared" si="8"/>
        <v/>
      </c>
      <c r="I117" t="str">
        <f t="shared" si="9"/>
        <v/>
      </c>
    </row>
    <row r="118" spans="1:9">
      <c r="A118" t="str">
        <f t="shared" si="8"/>
        <v/>
      </c>
      <c r="I118" t="str">
        <f t="shared" si="9"/>
        <v/>
      </c>
    </row>
    <row r="119" spans="1:9">
      <c r="A119" t="str">
        <f t="shared" si="8"/>
        <v/>
      </c>
      <c r="I119" t="str">
        <f t="shared" si="9"/>
        <v/>
      </c>
    </row>
    <row r="120" spans="1:9">
      <c r="A120" t="str">
        <f t="shared" si="8"/>
        <v/>
      </c>
      <c r="I120" t="str">
        <f t="shared" si="9"/>
        <v/>
      </c>
    </row>
    <row r="121" spans="1:9">
      <c r="A121" t="str">
        <f t="shared" si="8"/>
        <v/>
      </c>
      <c r="I121" t="str">
        <f t="shared" si="9"/>
        <v/>
      </c>
    </row>
    <row r="122" spans="1:9">
      <c r="A122" t="str">
        <f t="shared" si="8"/>
        <v/>
      </c>
      <c r="I122" t="str">
        <f t="shared" si="9"/>
        <v/>
      </c>
    </row>
    <row r="123" spans="1:9">
      <c r="A123" t="str">
        <f t="shared" si="8"/>
        <v/>
      </c>
      <c r="I123" t="str">
        <f t="shared" si="9"/>
        <v/>
      </c>
    </row>
    <row r="124" spans="1:9">
      <c r="A124" t="str">
        <f t="shared" si="8"/>
        <v/>
      </c>
      <c r="I124" t="str">
        <f t="shared" si="9"/>
        <v/>
      </c>
    </row>
    <row r="125" spans="1:9">
      <c r="A125" t="str">
        <f t="shared" si="8"/>
        <v/>
      </c>
      <c r="I125" t="str">
        <f t="shared" si="9"/>
        <v/>
      </c>
    </row>
    <row r="126" spans="1:9">
      <c r="A126" t="str">
        <f t="shared" si="8"/>
        <v/>
      </c>
      <c r="I126" t="str">
        <f t="shared" si="9"/>
        <v/>
      </c>
    </row>
    <row r="127" spans="1:9">
      <c r="A127" t="str">
        <f t="shared" si="8"/>
        <v/>
      </c>
      <c r="I127" t="str">
        <f t="shared" si="9"/>
        <v/>
      </c>
    </row>
    <row r="128" spans="1:9">
      <c r="A128" t="str">
        <f t="shared" si="8"/>
        <v/>
      </c>
      <c r="I128" t="str">
        <f t="shared" si="9"/>
        <v/>
      </c>
    </row>
    <row r="129" spans="1:9">
      <c r="A129" t="str">
        <f t="shared" si="8"/>
        <v/>
      </c>
      <c r="I129" t="str">
        <f t="shared" si="9"/>
        <v/>
      </c>
    </row>
    <row r="130" spans="1:9">
      <c r="A130" t="str">
        <f t="shared" si="8"/>
        <v/>
      </c>
      <c r="I130" t="str">
        <f t="shared" si="9"/>
        <v/>
      </c>
    </row>
    <row r="131" spans="1:9">
      <c r="A131" t="str">
        <f t="shared" si="8"/>
        <v/>
      </c>
      <c r="I131" t="str">
        <f t="shared" si="9"/>
        <v/>
      </c>
    </row>
    <row r="132" spans="1:9">
      <c r="A132" t="str">
        <f t="shared" si="8"/>
        <v/>
      </c>
      <c r="I132" t="str">
        <f t="shared" si="9"/>
        <v/>
      </c>
    </row>
    <row r="133" spans="1:9">
      <c r="A133" t="str">
        <f t="shared" si="8"/>
        <v/>
      </c>
      <c r="I133" t="str">
        <f t="shared" si="9"/>
        <v/>
      </c>
    </row>
    <row r="134" spans="1:9">
      <c r="A134" t="str">
        <f t="shared" ref="A134:A150" si="10">IF(LEN(B134)&gt;0,I133+1,"")</f>
        <v/>
      </c>
      <c r="I134" t="str">
        <f t="shared" si="9"/>
        <v/>
      </c>
    </row>
    <row r="135" spans="1:9">
      <c r="A135" t="str">
        <f t="shared" si="10"/>
        <v/>
      </c>
      <c r="I135" t="str">
        <f t="shared" si="9"/>
        <v/>
      </c>
    </row>
    <row r="136" spans="1:9">
      <c r="A136" t="str">
        <f t="shared" si="10"/>
        <v/>
      </c>
      <c r="I136" t="str">
        <f t="shared" si="9"/>
        <v/>
      </c>
    </row>
    <row r="137" spans="1:9">
      <c r="A137" t="str">
        <f t="shared" si="10"/>
        <v/>
      </c>
      <c r="I137" t="str">
        <f t="shared" si="9"/>
        <v/>
      </c>
    </row>
    <row r="138" spans="1:9">
      <c r="A138" t="str">
        <f t="shared" si="10"/>
        <v/>
      </c>
      <c r="I138" t="str">
        <f t="shared" si="9"/>
        <v/>
      </c>
    </row>
    <row r="139" spans="1:9">
      <c r="A139" t="str">
        <f t="shared" si="10"/>
        <v/>
      </c>
      <c r="I139" t="str">
        <f t="shared" si="9"/>
        <v/>
      </c>
    </row>
    <row r="140" spans="1:1">
      <c r="A140" t="str">
        <f t="shared" si="10"/>
        <v/>
      </c>
    </row>
    <row r="141" spans="1:1">
      <c r="A141" t="str">
        <f t="shared" si="10"/>
        <v/>
      </c>
    </row>
    <row r="142" spans="1:1">
      <c r="A142" t="str">
        <f t="shared" si="10"/>
        <v/>
      </c>
    </row>
    <row r="143" spans="1:1">
      <c r="A143" t="str">
        <f t="shared" si="10"/>
        <v/>
      </c>
    </row>
    <row r="144" spans="1:1">
      <c r="A144" t="str">
        <f t="shared" si="10"/>
        <v/>
      </c>
    </row>
    <row r="145" spans="1:1">
      <c r="A145" t="str">
        <f t="shared" si="10"/>
        <v/>
      </c>
    </row>
    <row r="146" spans="1:1">
      <c r="A146" t="str">
        <f t="shared" si="10"/>
        <v/>
      </c>
    </row>
    <row r="147" spans="1:1">
      <c r="A147" t="str">
        <f t="shared" si="10"/>
        <v/>
      </c>
    </row>
    <row r="148" spans="1:1">
      <c r="A148" t="str">
        <f t="shared" si="10"/>
        <v/>
      </c>
    </row>
    <row r="149" spans="1:1">
      <c r="A149" t="str">
        <f t="shared" si="10"/>
        <v/>
      </c>
    </row>
    <row r="150" spans="1:1">
      <c r="A150" t="str">
        <f t="shared" si="10"/>
        <v/>
      </c>
    </row>
  </sheetData>
  <mergeCells count="7">
    <mergeCell ref="G3:H3"/>
    <mergeCell ref="A3:A4"/>
    <mergeCell ref="B3:B4"/>
    <mergeCell ref="C3:C4"/>
    <mergeCell ref="D3:D4"/>
    <mergeCell ref="E3:E4"/>
    <mergeCell ref="F3:F4"/>
  </mergeCells>
  <dataValidations count="1">
    <dataValidation type="list" allowBlank="1" showInputMessage="1" showErrorMessage="1" sqref="C5:C1048576">
      <formula1>"OS,APPLICATION,HARDWARE"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E5" sqref="E5:G5"/>
    </sheetView>
  </sheetViews>
  <sheetFormatPr defaultColWidth="8.8" defaultRowHeight="15.75" outlineLevelCol="6"/>
  <cols>
    <col min="2" max="2" width="31.1" customWidth="1"/>
    <col min="3" max="3" width="9.9" customWidth="1"/>
    <col min="5" max="5" width="12.4" customWidth="1"/>
    <col min="6" max="6" width="7.7" customWidth="1"/>
    <col min="7" max="7" width="9.5" customWidth="1"/>
  </cols>
  <sheetData>
    <row r="1" spans="1:1">
      <c r="A1" s="1" t="s">
        <v>53</v>
      </c>
    </row>
    <row r="3" spans="1:7">
      <c r="A3" t="s">
        <v>16</v>
      </c>
      <c r="B3" t="s">
        <v>54</v>
      </c>
      <c r="C3" t="s">
        <v>6</v>
      </c>
      <c r="D3" t="s">
        <v>55</v>
      </c>
      <c r="E3" t="s">
        <v>56</v>
      </c>
      <c r="F3" t="s">
        <v>57</v>
      </c>
      <c r="G3" t="s">
        <v>58</v>
      </c>
    </row>
    <row r="4" spans="1:7">
      <c r="A4">
        <f>IF(LEN(B4)&gt;0,ROW()-3,"")</f>
        <v>1</v>
      </c>
      <c r="B4" t="s">
        <v>59</v>
      </c>
      <c r="D4">
        <v>1</v>
      </c>
      <c r="E4" t="s">
        <v>60</v>
      </c>
      <c r="F4" t="s">
        <v>61</v>
      </c>
      <c r="G4" t="s">
        <v>61</v>
      </c>
    </row>
    <row r="5" spans="1:7">
      <c r="A5">
        <f t="shared" ref="A5:A50" si="0">IF(LEN(B5)&gt;0,ROW()-3,"")</f>
        <v>2</v>
      </c>
      <c r="B5" t="s">
        <v>62</v>
      </c>
      <c r="D5">
        <v>4</v>
      </c>
      <c r="E5" t="s">
        <v>60</v>
      </c>
      <c r="F5" t="s">
        <v>60</v>
      </c>
      <c r="G5" t="s">
        <v>60</v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dataValidations count="2">
    <dataValidation type="list" allowBlank="1" showInputMessage="1" showErrorMessage="1" sqref="E4:G1048576">
      <formula1>"NONE,LOW,HIGH"</formula1>
    </dataValidation>
    <dataValidation type="list" allowBlank="1" showInputMessage="1" showErrorMessage="1" sqref="D4:D1048576" showDropDown="1">
      <formula1>Asset!$A$5:$A$150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D7" sqref="D7"/>
    </sheetView>
  </sheetViews>
  <sheetFormatPr defaultColWidth="8.8" defaultRowHeight="15.75" outlineLevelCol="4"/>
  <cols>
    <col min="2" max="2" width="13.2" customWidth="1"/>
    <col min="3" max="3" width="12.9" customWidth="1"/>
    <col min="4" max="4" width="17.9" customWidth="1"/>
  </cols>
  <sheetData>
    <row r="1" spans="1:1">
      <c r="A1" s="1" t="s">
        <v>63</v>
      </c>
    </row>
    <row r="3" spans="1:5">
      <c r="A3" t="s">
        <v>16</v>
      </c>
      <c r="B3" t="s">
        <v>64</v>
      </c>
      <c r="C3" t="s">
        <v>65</v>
      </c>
      <c r="D3" t="s">
        <v>66</v>
      </c>
      <c r="E3" t="s">
        <v>67</v>
      </c>
    </row>
    <row r="4" spans="1:5">
      <c r="A4">
        <f>IF(LEN(B4)&gt;0,ROW()-3,"")</f>
        <v>1</v>
      </c>
      <c r="B4">
        <v>1</v>
      </c>
      <c r="C4">
        <v>2</v>
      </c>
      <c r="D4" t="s">
        <v>68</v>
      </c>
      <c r="E4" t="s">
        <v>69</v>
      </c>
    </row>
    <row r="5" spans="1:5">
      <c r="A5">
        <f t="shared" ref="A5:A50" si="0">IF(LEN(B5)&gt;0,ROW()-3,"")</f>
        <v>2</v>
      </c>
      <c r="B5">
        <v>1</v>
      </c>
      <c r="C5">
        <v>4</v>
      </c>
      <c r="D5" t="s">
        <v>68</v>
      </c>
      <c r="E5" t="s">
        <v>69</v>
      </c>
    </row>
    <row r="6" spans="1:5">
      <c r="A6">
        <f t="shared" si="0"/>
        <v>3</v>
      </c>
      <c r="B6">
        <v>3</v>
      </c>
      <c r="C6">
        <v>4</v>
      </c>
      <c r="D6" t="s">
        <v>70</v>
      </c>
      <c r="E6" t="s">
        <v>71</v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dataValidations count="3">
    <dataValidation type="list" allowBlank="1" showInputMessage="1" showErrorMessage="1" sqref="B4:C1048576" showDropDown="1">
      <formula1>Asset!$A$5:$A$150</formula1>
    </dataValidation>
    <dataValidation type="list" allowBlank="1" showInputMessage="1" showErrorMessage="1" sqref="E4:E1048576">
      <formula1>"NONE,APP_USER,APP_ADMIN,OS_USER,OS_ADMIN"</formula1>
    </dataValidation>
    <dataValidation type="list" allowBlank="1" showInputMessage="1" showErrorMessage="1" sqref="D4:D1048576">
      <formula1>"NETWORK,ADJACENT_NETWORK,LOCAL,PHYSICAL"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workbookViewId="0">
      <selection activeCell="B4" sqref="B4:B20"/>
    </sheetView>
  </sheetViews>
  <sheetFormatPr defaultColWidth="8.8" defaultRowHeight="15.75" outlineLevelCol="4"/>
  <cols>
    <col min="2" max="2" width="19.5" customWidth="1"/>
    <col min="5" max="5" width="14.6" customWidth="1"/>
  </cols>
  <sheetData>
    <row r="1" spans="1:1">
      <c r="A1" s="1" t="s">
        <v>72</v>
      </c>
    </row>
    <row r="3" spans="1:5">
      <c r="A3" t="s">
        <v>16</v>
      </c>
      <c r="B3" t="s">
        <v>54</v>
      </c>
      <c r="C3" t="s">
        <v>73</v>
      </c>
      <c r="D3" t="s">
        <v>74</v>
      </c>
      <c r="E3" t="s">
        <v>75</v>
      </c>
    </row>
    <row r="4" spans="1:5">
      <c r="A4">
        <f>IF(LEN(B4)&gt;0,ROW()-3,"")</f>
        <v>1</v>
      </c>
      <c r="B4" t="s">
        <v>76</v>
      </c>
      <c r="C4">
        <v>80</v>
      </c>
      <c r="D4">
        <v>0.67</v>
      </c>
      <c r="E4" t="s">
        <v>77</v>
      </c>
    </row>
    <row r="5" spans="1:1">
      <c r="A5" t="str">
        <f t="shared" ref="A5:A50" si="0">IF(LEN(B5)&gt;0,ROW()-3,"")</f>
        <v/>
      </c>
    </row>
    <row r="6" spans="1:1">
      <c r="A6" t="str">
        <f t="shared" si="0"/>
        <v/>
      </c>
    </row>
    <row r="7" spans="1:1">
      <c r="A7" t="str">
        <f t="shared" si="0"/>
        <v/>
      </c>
    </row>
    <row r="8" spans="1:1">
      <c r="A8" t="str">
        <f t="shared" si="0"/>
        <v/>
      </c>
    </row>
    <row r="9" spans="1:1">
      <c r="A9" t="str">
        <f t="shared" si="0"/>
        <v/>
      </c>
    </row>
    <row r="10" spans="1:1">
      <c r="A10" t="str">
        <f t="shared" si="0"/>
        <v/>
      </c>
    </row>
    <row r="11" spans="1:1">
      <c r="A11" t="str">
        <f t="shared" si="0"/>
        <v/>
      </c>
    </row>
    <row r="12" spans="1:1">
      <c r="A12" t="str">
        <f t="shared" si="0"/>
        <v/>
      </c>
    </row>
    <row r="13" spans="1:1">
      <c r="A13" t="str">
        <f t="shared" si="0"/>
        <v/>
      </c>
    </row>
    <row r="14" spans="1:1">
      <c r="A14" t="str">
        <f t="shared" si="0"/>
        <v/>
      </c>
    </row>
    <row r="15" spans="1:1">
      <c r="A15" t="str">
        <f t="shared" si="0"/>
        <v/>
      </c>
    </row>
    <row r="16" spans="1:1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  <row r="41" spans="1:1">
      <c r="A41" t="str">
        <f t="shared" si="0"/>
        <v/>
      </c>
    </row>
    <row r="42" spans="1:1">
      <c r="A42" t="str">
        <f t="shared" si="0"/>
        <v/>
      </c>
    </row>
    <row r="43" spans="1:1">
      <c r="A43" t="str">
        <f t="shared" si="0"/>
        <v/>
      </c>
    </row>
    <row r="44" spans="1:1">
      <c r="A44" t="str">
        <f t="shared" si="0"/>
        <v/>
      </c>
    </row>
    <row r="45" spans="1:1">
      <c r="A45" t="str">
        <f t="shared" si="0"/>
        <v/>
      </c>
    </row>
    <row r="46" spans="1:1">
      <c r="A46" t="str">
        <f t="shared" si="0"/>
        <v/>
      </c>
    </row>
    <row r="47" spans="1:1">
      <c r="A47" t="str">
        <f t="shared" si="0"/>
        <v/>
      </c>
    </row>
    <row r="48" spans="1:1">
      <c r="A48" t="str">
        <f t="shared" si="0"/>
        <v/>
      </c>
    </row>
    <row r="49" spans="1:1">
      <c r="A49" t="str">
        <f t="shared" si="0"/>
        <v/>
      </c>
    </row>
    <row r="50" spans="1:1">
      <c r="A50" t="str">
        <f t="shared" si="0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General</vt:lpstr>
      <vt:lpstr>Asset</vt:lpstr>
      <vt:lpstr>Security goal</vt:lpstr>
      <vt:lpstr>Asset relationship</vt:lpstr>
      <vt:lpstr>Countermeasure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hsnt</dc:creator>
  <cp:lastModifiedBy>hsnt</cp:lastModifiedBy>
  <dcterms:created xsi:type="dcterms:W3CDTF">2022-06-14T02:53:00Z</dcterms:created>
  <dcterms:modified xsi:type="dcterms:W3CDTF">2022-06-13T11:05:49Z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