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8_{CC87C591-2767-49D0-847C-1E60F275D03C}" xr6:coauthVersionLast="47" xr6:coauthVersionMax="47" xr10:uidLastSave="{00000000-0000-0000-0000-000000000000}"/>
  <bookViews>
    <workbookView xWindow="-98" yWindow="-98" windowWidth="23236" windowHeight="13875" xr2:uid="{8B50E493-8B62-4A6D-9354-1BFC36C2FA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I13" i="1"/>
  <c r="I2" i="1"/>
  <c r="I18" i="1"/>
  <c r="I4" i="1"/>
  <c r="I14" i="1"/>
  <c r="I19" i="1"/>
  <c r="I8" i="1"/>
  <c r="I5" i="1"/>
  <c r="I15" i="1"/>
  <c r="I10" i="1"/>
  <c r="I6" i="1"/>
  <c r="I20" i="1"/>
  <c r="I11" i="1"/>
  <c r="I3" i="1"/>
  <c r="I21" i="1"/>
  <c r="I12" i="1"/>
  <c r="I16" i="1"/>
  <c r="I9" i="1"/>
  <c r="I17" i="1"/>
  <c r="I7" i="1"/>
  <c r="H9" i="1"/>
  <c r="H20" i="1"/>
  <c r="D24" i="1" s="1"/>
  <c r="H2" i="1"/>
  <c r="H17" i="1"/>
  <c r="H10" i="1"/>
  <c r="H3" i="1"/>
  <c r="H15" i="1"/>
  <c r="H18" i="1"/>
  <c r="H6" i="1"/>
  <c r="H11" i="1"/>
  <c r="H19" i="1"/>
  <c r="H4" i="1"/>
  <c r="H12" i="1"/>
  <c r="H21" i="1"/>
  <c r="H5" i="1"/>
  <c r="H13" i="1"/>
  <c r="H7" i="1"/>
  <c r="H16" i="1"/>
  <c r="H8" i="1"/>
  <c r="H14" i="1"/>
  <c r="D23" i="1" l="1"/>
</calcChain>
</file>

<file path=xl/sharedStrings.xml><?xml version="1.0" encoding="utf-8"?>
<sst xmlns="http://schemas.openxmlformats.org/spreadsheetml/2006/main" count="54" uniqueCount="37">
  <si>
    <t>STT</t>
  </si>
  <si>
    <t>Họ và tên</t>
  </si>
  <si>
    <t>MSSV</t>
  </si>
  <si>
    <t>Email</t>
  </si>
  <si>
    <t>Lớp</t>
  </si>
  <si>
    <t>Giờ học</t>
  </si>
  <si>
    <t>Giờ giải trí</t>
  </si>
  <si>
    <t>Tổng giờ</t>
  </si>
  <si>
    <t>Đánh giá</t>
  </si>
  <si>
    <t>Nguyễn Văn A</t>
  </si>
  <si>
    <t>Trần Thị B</t>
  </si>
  <si>
    <t>Lê Minh C</t>
  </si>
  <si>
    <t>Phạm Hữu D</t>
  </si>
  <si>
    <t>Võ Hoàng E</t>
  </si>
  <si>
    <t>Nguyễn Mai F</t>
  </si>
  <si>
    <t>Lưu Hương G</t>
  </si>
  <si>
    <t>Tô Văn H</t>
  </si>
  <si>
    <t>Phan Quốc I</t>
  </si>
  <si>
    <t>Đào QU=uỳnh J</t>
  </si>
  <si>
    <t>Nguyễn Khánh K</t>
  </si>
  <si>
    <t>Trịnh Hữu L</t>
  </si>
  <si>
    <t>Mai Hoàng M</t>
  </si>
  <si>
    <t>Hồ Thanh N</t>
  </si>
  <si>
    <t>Vũ Bảo O</t>
  </si>
  <si>
    <t>Lê Hữu P</t>
  </si>
  <si>
    <t>Đinh Mai Q</t>
  </si>
  <si>
    <t>Trần Văn R</t>
  </si>
  <si>
    <t>Phạm Thị S</t>
  </si>
  <si>
    <t>Nguyễn Xuân T</t>
  </si>
  <si>
    <t>KS24A</t>
  </si>
  <si>
    <t>KS24B</t>
  </si>
  <si>
    <t>KS24C</t>
  </si>
  <si>
    <t>Trung bình online</t>
  </si>
  <si>
    <t>Sinh viên có thời gian online nhiều nhất:</t>
  </si>
  <si>
    <t>Sinh viên có thời gian online ít nhất:</t>
  </si>
  <si>
    <t>Số sinh viên có tổng giờ online &gt; 6 tiếng :</t>
  </si>
  <si>
    <t>Mô tả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</si>
</sst>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163"/>
      <scheme val="minor"/>
    </font>
    <font>
      <sz val="8"/>
      <name val="Aptos Narrow"/>
      <family val="2"/>
      <charset val="163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3D953-C8FB-4033-A68E-8A08470C92E4}">
  <dimension ref="A1:K25"/>
  <sheetViews>
    <sheetView tabSelected="1" workbookViewId="0">
      <selection activeCell="L18" sqref="L18"/>
    </sheetView>
  </sheetViews>
  <sheetFormatPr defaultRowHeight="14.25" x14ac:dyDescent="0.45"/>
  <cols>
    <col min="1" max="8" width="12.59765625" customWidth="1"/>
    <col min="9" max="9" width="15.59765625" customWidth="1"/>
    <col min="10" max="10" width="12.59765625" customWidth="1"/>
  </cols>
  <sheetData>
    <row r="1" spans="1:1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32</v>
      </c>
      <c r="J1" s="3" t="s">
        <v>8</v>
      </c>
      <c r="K1" s="2" t="s">
        <v>36</v>
      </c>
    </row>
    <row r="2" spans="1:11" x14ac:dyDescent="0.45">
      <c r="A2" s="1">
        <v>3</v>
      </c>
      <c r="B2" s="1" t="s">
        <v>11</v>
      </c>
      <c r="C2" s="1">
        <v>202401003</v>
      </c>
      <c r="D2" s="1"/>
      <c r="E2" s="1" t="s">
        <v>31</v>
      </c>
      <c r="F2" s="1">
        <v>5</v>
      </c>
      <c r="G2" s="1">
        <v>4</v>
      </c>
      <c r="H2" s="1">
        <f>SUM(F2:G2)</f>
        <v>9</v>
      </c>
      <c r="I2" s="1">
        <f>+AVERAGE(F2:G2)</f>
        <v>4.5</v>
      </c>
      <c r="J2" s="1"/>
      <c r="K2" s="1"/>
    </row>
    <row r="3" spans="1:11" x14ac:dyDescent="0.45">
      <c r="A3" s="1">
        <v>15</v>
      </c>
      <c r="B3" s="1" t="s">
        <v>23</v>
      </c>
      <c r="C3" s="1">
        <v>202401015</v>
      </c>
      <c r="D3" s="1"/>
      <c r="E3" s="1" t="s">
        <v>30</v>
      </c>
      <c r="F3" s="1">
        <v>5</v>
      </c>
      <c r="G3" s="1">
        <v>4</v>
      </c>
      <c r="H3" s="1">
        <f>SUM(F3:G3)</f>
        <v>9</v>
      </c>
      <c r="I3" s="1">
        <f>+AVERAGE(F3:G3)</f>
        <v>4.5</v>
      </c>
      <c r="J3" s="1"/>
      <c r="K3" s="1"/>
    </row>
    <row r="4" spans="1:11" x14ac:dyDescent="0.45">
      <c r="A4" s="1">
        <v>5</v>
      </c>
      <c r="B4" s="1" t="s">
        <v>13</v>
      </c>
      <c r="C4" s="1">
        <v>202401005</v>
      </c>
      <c r="D4" s="1"/>
      <c r="E4" s="1" t="s">
        <v>30</v>
      </c>
      <c r="F4" s="1">
        <v>4</v>
      </c>
      <c r="G4" s="1">
        <v>4</v>
      </c>
      <c r="H4" s="1">
        <f>SUM(F4:G4)</f>
        <v>8</v>
      </c>
      <c r="I4" s="1">
        <f>+AVERAGE(F4:G4)</f>
        <v>4</v>
      </c>
      <c r="J4" s="1"/>
      <c r="K4" s="1"/>
    </row>
    <row r="5" spans="1:11" x14ac:dyDescent="0.45">
      <c r="A5" s="1">
        <v>9</v>
      </c>
      <c r="B5" s="1" t="s">
        <v>17</v>
      </c>
      <c r="C5" s="1">
        <v>202401009</v>
      </c>
      <c r="D5" s="1"/>
      <c r="E5" s="1" t="s">
        <v>29</v>
      </c>
      <c r="F5" s="1">
        <v>5</v>
      </c>
      <c r="G5" s="1">
        <v>3</v>
      </c>
      <c r="H5" s="1">
        <f>SUM(F5:G5)</f>
        <v>8</v>
      </c>
      <c r="I5" s="1">
        <f>+AVERAGE(F5:G5)</f>
        <v>4</v>
      </c>
      <c r="J5" s="1"/>
      <c r="K5" s="1"/>
    </row>
    <row r="6" spans="1:11" x14ac:dyDescent="0.45">
      <c r="A6" s="1">
        <v>12</v>
      </c>
      <c r="B6" s="1" t="s">
        <v>20</v>
      </c>
      <c r="C6" s="1">
        <v>202401012</v>
      </c>
      <c r="D6" s="1"/>
      <c r="E6" s="1" t="s">
        <v>29</v>
      </c>
      <c r="F6" s="1">
        <v>6</v>
      </c>
      <c r="G6" s="1">
        <v>2</v>
      </c>
      <c r="H6" s="1">
        <f>SUM(F6:G6)</f>
        <v>8</v>
      </c>
      <c r="I6" s="1">
        <f>+AVERAGE(F6:G6)</f>
        <v>4</v>
      </c>
      <c r="J6" s="1"/>
      <c r="K6" s="1"/>
    </row>
    <row r="7" spans="1:11" x14ac:dyDescent="0.45">
      <c r="A7" s="1">
        <v>1</v>
      </c>
      <c r="B7" s="1" t="s">
        <v>9</v>
      </c>
      <c r="C7" s="1">
        <v>202401001</v>
      </c>
      <c r="D7" s="1"/>
      <c r="E7" s="1" t="s">
        <v>29</v>
      </c>
      <c r="F7" s="1">
        <v>4</v>
      </c>
      <c r="G7" s="1">
        <v>3</v>
      </c>
      <c r="H7" s="1">
        <f>SUM(F7:G7)</f>
        <v>7</v>
      </c>
      <c r="I7" s="1">
        <f>+AVERAGE(F7:G7)</f>
        <v>3.5</v>
      </c>
      <c r="J7" s="1"/>
      <c r="K7" s="1"/>
    </row>
    <row r="8" spans="1:11" x14ac:dyDescent="0.45">
      <c r="A8" s="1">
        <v>8</v>
      </c>
      <c r="B8" s="1" t="s">
        <v>16</v>
      </c>
      <c r="C8" s="1">
        <v>202401008</v>
      </c>
      <c r="D8" s="1"/>
      <c r="E8" s="1" t="s">
        <v>30</v>
      </c>
      <c r="F8" s="1">
        <v>3</v>
      </c>
      <c r="G8" s="1">
        <v>4</v>
      </c>
      <c r="H8" s="1">
        <f>SUM(F8:G8)</f>
        <v>7</v>
      </c>
      <c r="I8" s="1">
        <f>+AVERAGE(F8:G8)</f>
        <v>3.5</v>
      </c>
      <c r="J8" s="1"/>
      <c r="K8" s="1"/>
    </row>
    <row r="9" spans="1:11" x14ac:dyDescent="0.45">
      <c r="A9" s="1">
        <v>19</v>
      </c>
      <c r="B9" s="1" t="s">
        <v>27</v>
      </c>
      <c r="C9" s="1">
        <v>202401019</v>
      </c>
      <c r="D9" s="1"/>
      <c r="E9" s="1" t="s">
        <v>31</v>
      </c>
      <c r="F9" s="1">
        <v>4</v>
      </c>
      <c r="G9" s="1">
        <v>3</v>
      </c>
      <c r="H9" s="1">
        <f>SUM(F9:G9)</f>
        <v>7</v>
      </c>
      <c r="I9" s="1">
        <f>+AVERAGE(F9:G9)</f>
        <v>3.5</v>
      </c>
      <c r="J9" s="1"/>
      <c r="K9" s="1"/>
    </row>
    <row r="10" spans="1:11" x14ac:dyDescent="0.45">
      <c r="A10" s="1">
        <v>11</v>
      </c>
      <c r="B10" s="1" t="s">
        <v>19</v>
      </c>
      <c r="C10" s="1">
        <v>202401011</v>
      </c>
      <c r="D10" s="1"/>
      <c r="E10" s="1" t="s">
        <v>30</v>
      </c>
      <c r="F10" s="1">
        <v>3</v>
      </c>
      <c r="G10" s="1">
        <v>3</v>
      </c>
      <c r="H10" s="1">
        <f>SUM(F10:G10)</f>
        <v>6</v>
      </c>
      <c r="I10" s="1">
        <f>+AVERAGE(F10:G10)</f>
        <v>3</v>
      </c>
      <c r="J10" s="1"/>
      <c r="K10" s="1"/>
    </row>
    <row r="11" spans="1:11" x14ac:dyDescent="0.45">
      <c r="A11" s="1">
        <v>14</v>
      </c>
      <c r="B11" s="1" t="s">
        <v>22</v>
      </c>
      <c r="C11" s="1">
        <v>202401014</v>
      </c>
      <c r="D11" s="1"/>
      <c r="E11" s="1" t="s">
        <v>31</v>
      </c>
      <c r="F11" s="1">
        <v>4</v>
      </c>
      <c r="G11" s="1">
        <v>2</v>
      </c>
      <c r="H11" s="1">
        <f>SUM(F11:G11)</f>
        <v>6</v>
      </c>
      <c r="I11" s="1">
        <f>+AVERAGE(F11:G11)</f>
        <v>3</v>
      </c>
      <c r="J11" s="1"/>
      <c r="K11" s="1"/>
    </row>
    <row r="12" spans="1:11" x14ac:dyDescent="0.45">
      <c r="A12" s="1">
        <v>17</v>
      </c>
      <c r="B12" s="1" t="s">
        <v>25</v>
      </c>
      <c r="C12" s="1">
        <v>202401017</v>
      </c>
      <c r="D12" s="1"/>
      <c r="E12" s="1" t="s">
        <v>29</v>
      </c>
      <c r="F12" s="1">
        <v>3</v>
      </c>
      <c r="G12" s="1">
        <v>3</v>
      </c>
      <c r="H12" s="1">
        <f>SUM(F12:G12)</f>
        <v>6</v>
      </c>
      <c r="I12" s="1">
        <f>+AVERAGE(F12:G12)</f>
        <v>3</v>
      </c>
      <c r="J12" s="1"/>
      <c r="K12" s="1"/>
    </row>
    <row r="13" spans="1:11" x14ac:dyDescent="0.45">
      <c r="A13" s="1">
        <v>2</v>
      </c>
      <c r="B13" s="1" t="s">
        <v>10</v>
      </c>
      <c r="C13" s="1">
        <v>202401002</v>
      </c>
      <c r="D13" s="1"/>
      <c r="E13" s="1" t="s">
        <v>30</v>
      </c>
      <c r="F13" s="1">
        <v>3</v>
      </c>
      <c r="G13" s="1">
        <v>2</v>
      </c>
      <c r="H13" s="1">
        <f>SUM(F13:G13)</f>
        <v>5</v>
      </c>
      <c r="I13" s="1">
        <f>+AVERAGE(F13:G13)</f>
        <v>2.5</v>
      </c>
      <c r="J13" s="1"/>
      <c r="K13" s="1"/>
    </row>
    <row r="14" spans="1:11" x14ac:dyDescent="0.45">
      <c r="A14" s="1">
        <v>6</v>
      </c>
      <c r="B14" s="1" t="s">
        <v>14</v>
      </c>
      <c r="C14" s="1">
        <v>202401006</v>
      </c>
      <c r="D14" s="1"/>
      <c r="E14" s="1" t="s">
        <v>29</v>
      </c>
      <c r="F14" s="1">
        <v>3</v>
      </c>
      <c r="G14" s="1">
        <v>2</v>
      </c>
      <c r="H14" s="1">
        <f>SUM(F14:G14)</f>
        <v>5</v>
      </c>
      <c r="I14" s="1">
        <f>+AVERAGE(F14:G14)</f>
        <v>2.5</v>
      </c>
      <c r="J14" s="1"/>
      <c r="K14" s="1"/>
    </row>
    <row r="15" spans="1:11" x14ac:dyDescent="0.45">
      <c r="A15" s="1">
        <v>10</v>
      </c>
      <c r="B15" s="1" t="s">
        <v>18</v>
      </c>
      <c r="C15" s="1">
        <v>202401010</v>
      </c>
      <c r="D15" s="1"/>
      <c r="E15" s="1" t="s">
        <v>31</v>
      </c>
      <c r="F15" s="1">
        <v>2</v>
      </c>
      <c r="G15" s="1">
        <v>2</v>
      </c>
      <c r="H15" s="1">
        <f>SUM(F15:G15)</f>
        <v>4</v>
      </c>
      <c r="I15" s="1">
        <f>+AVERAGE(F15:G15)</f>
        <v>2</v>
      </c>
      <c r="J15" s="1"/>
      <c r="K15" s="1"/>
    </row>
    <row r="16" spans="1:11" x14ac:dyDescent="0.45">
      <c r="A16" s="1">
        <v>18</v>
      </c>
      <c r="B16" s="1" t="s">
        <v>26</v>
      </c>
      <c r="C16" s="1">
        <v>202401018</v>
      </c>
      <c r="D16" s="1"/>
      <c r="E16" s="1" t="s">
        <v>30</v>
      </c>
      <c r="F16" s="1">
        <v>2</v>
      </c>
      <c r="G16" s="1">
        <v>2</v>
      </c>
      <c r="H16" s="1">
        <f>SUM(F16:G16)</f>
        <v>4</v>
      </c>
      <c r="I16" s="1">
        <f>+AVERAGE(F16:G16)</f>
        <v>2</v>
      </c>
      <c r="J16" s="1"/>
      <c r="K16" s="1"/>
    </row>
    <row r="17" spans="1:11" x14ac:dyDescent="0.45">
      <c r="A17" s="1">
        <v>20</v>
      </c>
      <c r="B17" s="1" t="s">
        <v>28</v>
      </c>
      <c r="C17" s="1">
        <v>202401020</v>
      </c>
      <c r="D17" s="1"/>
      <c r="E17" s="1" t="s">
        <v>29</v>
      </c>
      <c r="F17" s="1">
        <v>2</v>
      </c>
      <c r="G17" s="1">
        <v>2</v>
      </c>
      <c r="H17" s="1">
        <f>SUM(F17:G17)</f>
        <v>4</v>
      </c>
      <c r="I17" s="1">
        <f>+AVERAGE(F17:G17)</f>
        <v>2</v>
      </c>
      <c r="J17" s="1"/>
      <c r="K17" s="1"/>
    </row>
    <row r="18" spans="1:11" x14ac:dyDescent="0.45">
      <c r="A18" s="1">
        <v>4</v>
      </c>
      <c r="B18" s="1" t="s">
        <v>12</v>
      </c>
      <c r="C18" s="1">
        <v>202401004</v>
      </c>
      <c r="D18" s="1"/>
      <c r="E18" s="1" t="s">
        <v>31</v>
      </c>
      <c r="F18" s="1">
        <v>2</v>
      </c>
      <c r="G18" s="1">
        <v>1</v>
      </c>
      <c r="H18" s="1">
        <f>SUM(F18:G18)</f>
        <v>3</v>
      </c>
      <c r="I18" s="1">
        <f>+AVERAGE(F18:G18)</f>
        <v>1.5</v>
      </c>
      <c r="J18" s="1"/>
      <c r="K18" s="1"/>
    </row>
    <row r="19" spans="1:11" x14ac:dyDescent="0.45">
      <c r="A19" s="1">
        <v>7</v>
      </c>
      <c r="B19" s="1" t="s">
        <v>15</v>
      </c>
      <c r="C19" s="1">
        <v>202401007</v>
      </c>
      <c r="D19" s="1"/>
      <c r="E19" s="1" t="s">
        <v>31</v>
      </c>
      <c r="F19" s="1">
        <v>2</v>
      </c>
      <c r="G19" s="1">
        <v>1</v>
      </c>
      <c r="H19" s="1">
        <f>SUM(F19:G19)</f>
        <v>3</v>
      </c>
      <c r="I19" s="1">
        <f>+AVERAGE(F19:G19)</f>
        <v>1.5</v>
      </c>
      <c r="J19" s="1"/>
      <c r="K19" s="1"/>
    </row>
    <row r="20" spans="1:11" x14ac:dyDescent="0.45">
      <c r="A20" s="1">
        <v>13</v>
      </c>
      <c r="B20" s="1" t="s">
        <v>21</v>
      </c>
      <c r="C20" s="1">
        <v>202401013</v>
      </c>
      <c r="D20" s="1"/>
      <c r="E20" s="1" t="s">
        <v>29</v>
      </c>
      <c r="F20" s="1">
        <v>2</v>
      </c>
      <c r="G20" s="1">
        <v>1</v>
      </c>
      <c r="H20" s="1">
        <f>SUM(F20:G20)</f>
        <v>3</v>
      </c>
      <c r="I20" s="1">
        <f>+AVERAGE(F20:G20)</f>
        <v>1.5</v>
      </c>
      <c r="J20" s="1"/>
      <c r="K20" s="1"/>
    </row>
    <row r="21" spans="1:11" x14ac:dyDescent="0.45">
      <c r="A21" s="1">
        <v>16</v>
      </c>
      <c r="B21" s="1" t="s">
        <v>24</v>
      </c>
      <c r="C21" s="1">
        <v>202401016</v>
      </c>
      <c r="D21" s="1"/>
      <c r="E21" s="1" t="s">
        <v>31</v>
      </c>
      <c r="F21" s="1">
        <v>1</v>
      </c>
      <c r="G21" s="1">
        <v>2</v>
      </c>
      <c r="H21" s="1">
        <f>SUM(F21:G21)</f>
        <v>3</v>
      </c>
      <c r="I21" s="1">
        <f>+AVERAGE(F21:G21)</f>
        <v>1.5</v>
      </c>
      <c r="J21" s="1"/>
      <c r="K21" s="1"/>
    </row>
    <row r="23" spans="1:11" x14ac:dyDescent="0.45">
      <c r="A23" t="s">
        <v>33</v>
      </c>
      <c r="D23">
        <f>MAX(H2:H21)</f>
        <v>9</v>
      </c>
    </row>
    <row r="24" spans="1:11" x14ac:dyDescent="0.45">
      <c r="A24" t="s">
        <v>34</v>
      </c>
      <c r="D24">
        <f>MIN(H2:H21)</f>
        <v>3</v>
      </c>
    </row>
    <row r="25" spans="1:11" x14ac:dyDescent="0.45">
      <c r="A25" t="s">
        <v>35</v>
      </c>
      <c r="D25">
        <f>COUNTIF(H2:H21,"&gt;6")</f>
        <v>8</v>
      </c>
    </row>
  </sheetData>
  <sortState xmlns:xlrd2="http://schemas.microsoft.com/office/spreadsheetml/2017/richdata2" ref="H2:H21">
    <sortCondition ref="H2:H21" customList="Thg1,Thg2,Thg3,Thg4,Thg5,Thg6,Thg7,Thg8,Thg9,Thg10,Thg11,Thg12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Sakura Kinoshita</dc:creator>
  <cp:lastModifiedBy>Sakura Kinoshita</cp:lastModifiedBy>
  <dcterms:created xsi:type="dcterms:W3CDTF">2025-10-02T01:45:30Z</dcterms:created>
  <dcterms:modified xsi:type="dcterms:W3CDTF">2025-10-02T02:26:18Z</dcterms:modified>
</cp:coreProperties>
</file>