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báo giá" sheetId="1" r:id="rId5"/>
  </sheets>
  <definedNames/>
  <calcPr/>
</workbook>
</file>

<file path=xl/sharedStrings.xml><?xml version="1.0" encoding="utf-8"?>
<sst xmlns="http://schemas.openxmlformats.org/spreadsheetml/2006/main" count="425" uniqueCount="163">
  <si>
    <t>CÔNG TY CỔ PHẦN XUẤT NHẬP KHẨU VÀ THƯƠNG MẠI VINEX</t>
  </si>
  <si>
    <t>Khu 6 Bằng Doãn, Xã Bằng Luân, Tỉnh Phú Thọ, Việt Nam</t>
  </si>
  <si>
    <t>MST: 0111221188  |  Điện thoại: 0911 359 989</t>
  </si>
  <si>
    <t>Email: xnktmvinex@gmail.com</t>
  </si>
  <si>
    <t>Số: 02VN/2026/TB-VINEX</t>
  </si>
  <si>
    <t>Phú Thọ, ngày 17 tháng 9 năm 2026</t>
  </si>
  <si>
    <t>DANH MỤC SẢN PHẨM VINEX</t>
  </si>
  <si>
    <t>(Áp dụng theo Bảng báo giá Vinex từ ngày 01 tháng 10 năm 2026)</t>
  </si>
  <si>
    <t>Kính gửi: Quý Khách hàng, Quý Đại lý, Nhà phân phối và Đối tác</t>
  </si>
  <si>
    <t>Công ty Cổ phần Xuất Nhập khẩu và Thương mại Vinex trân trọng thông báo danh mục sản phẩm, giá bán trước thuế, giá bán sau thuế và kế hoạch ra hàng áp dụng trong tháng 10 năm 2026 như sau:</t>
  </si>
  <si>
    <t>STT</t>
  </si>
  <si>
    <t>Tên sản phẩm</t>
  </si>
  <si>
    <t>Trọng lượng</t>
  </si>
  <si>
    <t>Quy cách đóng gói</t>
  </si>
  <si>
    <t>ĐVT</t>
  </si>
  <si>
    <t>Giá trước thuế (đồng)</t>
  </si>
  <si>
    <t>Giá sau thuế (đồng)</t>
  </si>
  <si>
    <t>Thời gian ra hàng</t>
  </si>
  <si>
    <t>1. Bánh quy</t>
  </si>
  <si>
    <t>Bánh quy hạt điều Petite Delights hộp giấy 208g màu đỏ</t>
  </si>
  <si>
    <t>208 g</t>
  </si>
  <si>
    <t>24 hộp/thùng</t>
  </si>
  <si>
    <t>Hộp</t>
  </si>
  <si>
    <t>Bánh quy hạt điều Petite Delights hộp giấy 208g màu vàng</t>
  </si>
  <si>
    <t>Bánh quy hạt điều Petite Delights hộp giấy 208g màu xanh</t>
  </si>
  <si>
    <t>Bánh quy hạt điều Petite Delights hộp giấy 208g màu xanh lá cây</t>
  </si>
  <si>
    <t>Bánh quy socola chips Petite Delights hộp giấy 195g màu đỏ</t>
  </si>
  <si>
    <t>195 g</t>
  </si>
  <si>
    <t>Bánh quy socola chips Petite Delights hộp giấy 195g màu vàng</t>
  </si>
  <si>
    <t>Bánh quy socola chips Petite Delights hộp giấy 195g màu xanh</t>
  </si>
  <si>
    <t>2. Bánh khác</t>
  </si>
  <si>
    <t>Thanh ngũ cốc gạo lứt Petite Delights hộp giấy 90g</t>
  </si>
  <si>
    <t>90 g</t>
  </si>
  <si>
    <t>3. Cacao</t>
  </si>
  <si>
    <t>Cacao nguyên chất hộp giấy 200g màu đỏ</t>
  </si>
  <si>
    <t>200 g</t>
  </si>
  <si>
    <t>36 hộp/thùng</t>
  </si>
  <si>
    <t>Cacao nguyên chất hộp giấy 200g màu xanh</t>
  </si>
  <si>
    <t>Cacao nguyên chất hộp giấy 200g màu nâu</t>
  </si>
  <si>
    <t>4. Kẹo</t>
  </si>
  <si>
    <t>Kẹo socola trái cây mix vị Medley hộp giấy 150g</t>
  </si>
  <si>
    <t>150 g</t>
  </si>
  <si>
    <t>Kẹo socola vị cam Medley hộp giấy 150g</t>
  </si>
  <si>
    <t>Kẹo socola vị chanh leo Medley hộp giấy 150g</t>
  </si>
  <si>
    <t>Kẹo socola vị việt quất Medley hộp giấy 150g</t>
  </si>
  <si>
    <t>Kẹo socola vị dưa lưới Medley hộp giấy 150g</t>
  </si>
  <si>
    <t>Kẹo socola hạnh nhân Delicia Sweets hộp giấy 150g</t>
  </si>
  <si>
    <t>Kẹo socola gạo lứt Delicia Sweets hộp giấy</t>
  </si>
  <si>
    <t>0 g</t>
  </si>
  <si>
    <t>Đang cập nhật</t>
  </si>
  <si>
    <t>5. Mứt sấy dẻo</t>
  </si>
  <si>
    <t>Mận sấy dẻo nguyên vị Golden Grove hũ nhựa 160g</t>
  </si>
  <si>
    <t>160 g</t>
  </si>
  <si>
    <t>Hũ</t>
  </si>
  <si>
    <t>Mận sấy dẻo muối ớt Golden Grove hũ nhựa 160g</t>
  </si>
  <si>
    <t>Xoài sấy dẻo nguyên vị Golden Grove hộp ống giấy 450g</t>
  </si>
  <si>
    <t>450 g</t>
  </si>
  <si>
    <t>Xoài sấy dẻo muối ớt Golden Grove hộp ống giấy 450g</t>
  </si>
  <si>
    <t>Đu đủ sấy dẻo Golden Grove hộp ống giấy 450g</t>
  </si>
  <si>
    <t>Chanh leo sấy dẻo Golden Grove hộp ống giấy 450g</t>
  </si>
  <si>
    <t>6. Sấy thăng hoa</t>
  </si>
  <si>
    <t>Sầu riêng sấy thăng hoa Golden Grove hộp ống giấy 176g</t>
  </si>
  <si>
    <t>176 g</t>
  </si>
  <si>
    <t>Sau rieng say thang hoa Golden Grove hop ong giay 176g</t>
  </si>
  <si>
    <t>Nấm sấy nguyên vị Golden Grove hộp giấy 80g</t>
  </si>
  <si>
    <t>80 g</t>
  </si>
  <si>
    <t>Nấm sấy tỏi ớt Golden Grove hộp giấy 80g</t>
  </si>
  <si>
    <t>Nấm sấy rong biển Golden Grove hộp giấy 80g</t>
  </si>
  <si>
    <t>7. Trà</t>
  </si>
  <si>
    <t>Trà xanh nhài Florish Tea hộp giấy 100g</t>
  </si>
  <si>
    <t>100 g</t>
  </si>
  <si>
    <t>Trà xanh thượng hạng Florish Tea hộp giấy 100g</t>
  </si>
  <si>
    <t>Hồng trà đen Florish Tea hộp giấy 100g</t>
  </si>
  <si>
    <t>Trà xanh Leafory (Trà túi lọc 20 túi x 2g)</t>
  </si>
  <si>
    <t>40 g</t>
  </si>
  <si>
    <t>Trà xanh nhài Leafory (Trà túi lọc 20 túi x 2g)</t>
  </si>
  <si>
    <t>Trà sen Leafory (Trà túi lọc 20 túi x 2g)</t>
  </si>
  <si>
    <t>Trà xanh Shan Tuyết cổ thụ Essiora Tea (Trà túi lọc 20 túi x 2g)</t>
  </si>
  <si>
    <t>Trà gừng Shan Tuyết cổ thụ Essiora Tea (Trà túi lọc 20 túi x 2g)</t>
  </si>
  <si>
    <t>Trà nhài Shan Tuyết Cổ Thụ Essiora Tea (Trà túi lọc 20 túi x 2g)</t>
  </si>
  <si>
    <t>Trà cúc Shan Tuyết Cổ Thụ Essiora Tea (Trà túi lọc 20 túi x 2g)</t>
  </si>
  <si>
    <t>Trà quế Shan Tuyết Cổ Thụ Essiora Tea (Trà túi lọc 20 túi x 2g)</t>
  </si>
  <si>
    <t>Trà Ô Long Essiora Tea (Trà túi lọc 20 túi x 2g)</t>
  </si>
  <si>
    <t>8. Cafe</t>
  </si>
  <si>
    <t>Cà phê hòa tan 3in1 The Grand Coffee hộp giấy 160g</t>
  </si>
  <si>
    <t>Cà phê sữa đá The Grand Coffee hộp giấy 200g</t>
  </si>
  <si>
    <t>Cà phê sữa dừa The Grand Coffee hộp giấy 170g</t>
  </si>
  <si>
    <t>170 g</t>
  </si>
  <si>
    <t>Cà phê rang xay Arabica The Grand Coffee gói 500g</t>
  </si>
  <si>
    <t>500 g</t>
  </si>
  <si>
    <t>12 hộp/thùng</t>
  </si>
  <si>
    <t>Cà phê rang xay Robusta The Grand Coffee gói 500g</t>
  </si>
  <si>
    <t>Cà phê rang xay Arabica The Grand Coffee gói 1000g</t>
  </si>
  <si>
    <t>1000 g</t>
  </si>
  <si>
    <t>Cà phê rang xay Robusta The Grand Coffee gói 1000g</t>
  </si>
  <si>
    <t>9. Hạt</t>
  </si>
  <si>
    <t>Hạt điều tẩm vị Phô Mai Trứng Muối Orchard Nuts hũ nhựa 120g</t>
  </si>
  <si>
    <t>120 g</t>
  </si>
  <si>
    <t>36 hũ/thùng</t>
  </si>
  <si>
    <t>Hạt điều tẩm vị Cà Phê Cốt Dừa Orchard Nuts hũ nhựa 120g</t>
  </si>
  <si>
    <t>Hạt điều tẩm vị Tứ Xuyên Orchard Nuts hũ nhựa 120g</t>
  </si>
  <si>
    <t>Hạt điều tẩm vị Tom Yum Orchard Nuts hũ nhựa 120g</t>
  </si>
  <si>
    <t>Hạt điều tẩm vị Dâu Tây Orchard Nuts hũ nhựa 120g</t>
  </si>
  <si>
    <t>Hạt điều tẩm vị Tỏi Ớt Orchard Nuts hũ nhựa 120g</t>
  </si>
  <si>
    <t>Hạt điều tẩm vị Phô Mai Trứng Muối Orchard Nuts hộp giấy 120g</t>
  </si>
  <si>
    <t>Hạt điều tẩm vị Cà Phê Cốt Dừa Orchard Nuts hộp giấy 120g</t>
  </si>
  <si>
    <t>Hạt điều tẩm vị Tứ Xuyên Orchard Nuts hộp giấy 120g</t>
  </si>
  <si>
    <t>Hạt điều tẩm vị Tom Yum Orchard Nuts hộp giấy 120g</t>
  </si>
  <si>
    <t>Hạt điều tẩm vị Dâu Tây Orchard Nuts hộp giấy 120g</t>
  </si>
  <si>
    <t>Hạt điều tẩm vị Tỏi Ớt Orchard Nuts hộp giấy 120g</t>
  </si>
  <si>
    <t>Hạt điều tẩm vị Phô Mai Trứng Muối Orchard Nuts hộp giấy 80g</t>
  </si>
  <si>
    <t>Hạt điều tẩm vị Cà Phê Cốt Dừa Orchard Nuts hộp giấy 80g</t>
  </si>
  <si>
    <t>Hạt điều tẩm vị Tứ Xuyên Orchard Nuts hộp giấy 80g</t>
  </si>
  <si>
    <t>Hạt điều tẩm vị Tom Yum Orchard Nuts hộp giấy 80g</t>
  </si>
  <si>
    <t>Hạt điều tẩm vị Dâu Tây Orchard Nuts hộp giấy 80g</t>
  </si>
  <si>
    <t>Hạt điều tẩm vị Tỏi Ớt Orchard Nuts hộp giấy 80g</t>
  </si>
  <si>
    <t>Hạt điều tẩm vị Phô Mai Trứng Muối Orchard Nuts túi 30g</t>
  </si>
  <si>
    <t>30 g</t>
  </si>
  <si>
    <t>22 túi/thùng</t>
  </si>
  <si>
    <t>Túi</t>
  </si>
  <si>
    <t>Hạt điều tẩm vị Cà Phê Cốt Dừa Orchard Nuts túi 30g</t>
  </si>
  <si>
    <t>Hạt điều tẩm vị Tứ Xuyên Orchard Nuts túi 30g</t>
  </si>
  <si>
    <t>Hạt điều tẩm vị Tom Yum Orchard Nuts túi 30g</t>
  </si>
  <si>
    <t>Hạt điều tẩm vị Dâu Tây Orchard Nuts túi 30g</t>
  </si>
  <si>
    <t>Hạt điều tẩm vị Tỏi Ớt Orchard Nuts túi 30g</t>
  </si>
  <si>
    <t>Hạnh nhân bơ dừa Orchard Nuts hũ nhựa 150g</t>
  </si>
  <si>
    <t>Hạnh nhân bơ tỏi phomai Orchard Nuts hũ nhựa 150g</t>
  </si>
  <si>
    <t>Hạnh nhân capuchino Orchard Nuts hũ nhựa 150g</t>
  </si>
  <si>
    <t>Hạnh nhân mật ong Orchard Nuts hũ nhựa 150g</t>
  </si>
  <si>
    <t>Hạnh nhân caramel muối Orchard Nuts hũ nhựa 150g</t>
  </si>
  <si>
    <t>Hạnh nhân ngũ cốc phô mai trứng muối Orchard Nuts hũ nhựa 150g</t>
  </si>
  <si>
    <t>Hạnh nhân bơ dừa Orchard Nuts hộp giấy 150g</t>
  </si>
  <si>
    <t>Hạnh nhân bơ tỏi phomai Orchard Nuts hộp giấy 150g</t>
  </si>
  <si>
    <t>Hạnh nhân capuchino Orchard Nuts hộp giấy 150g</t>
  </si>
  <si>
    <t>Hạnh nhân mật ong Orchard Nuts hộp giấy 150g</t>
  </si>
  <si>
    <t>Hạnh nhân caramel muối Orchard Nuts hộp giấy 150g</t>
  </si>
  <si>
    <t>Hạnh nhân ngũ cốc phô mai trứng muối Orchard Nuts hộp giấy 150g</t>
  </si>
  <si>
    <t>Hạnh nhân bơ dừa Orchard Nuts hộp giấy 80g</t>
  </si>
  <si>
    <t>Hạnh nhân bơ tỏi phomai Orchard Nuts hộp giấy 80g</t>
  </si>
  <si>
    <t>Hạnh nhân capuchino Orchard Nuts hộp giấy 80g</t>
  </si>
  <si>
    <t>Hạnh nhân mật ong Orchard Nuts hộp giấy 80g</t>
  </si>
  <si>
    <t>Hạnh nhân caramel muối Orchard Nuts hộp giấy 80g</t>
  </si>
  <si>
    <t>Hạnh nhân ngũ cốc phô mai trứng muối Orchard Nuts hộp giấy 80g</t>
  </si>
  <si>
    <t>Hạnh nhân bơ dừa Orchard Nuts túi 30g</t>
  </si>
  <si>
    <t>Hạnh nhân bơ tỏi phomai Orchard Nuts túi 30g</t>
  </si>
  <si>
    <t>Hạnh nhân capuchino Orchard Nuts túi 30g</t>
  </si>
  <si>
    <t>Hạnh nhân mật ong Orchard Nuts túi 30g</t>
  </si>
  <si>
    <t>Hạnh nhân caramel muối Orchard Nuts túi 30g</t>
  </si>
  <si>
    <t>Hạnh nhân ngũ cốc phô mai trứng muối Orchard Nuts túi 30g</t>
  </si>
  <si>
    <t>Ghi chú về giá: Giá đã bao gồm VAT</t>
  </si>
  <si>
    <t>Giá áp dụng từ ngày 01/10/2026 cho đến khi Công ty ban hành thông báo mới.</t>
  </si>
  <si>
    <t>Điều kiện chiết khấu, khuyến mại, giao hàng và thanh toán được thực hiện theo hợp đồng, đơn hàng hoặc chính sách bán hàng riêng của Công ty.</t>
  </si>
  <si>
    <t>THÔNG TIN DOANH NGHIỆP VÀ THANH TOÁN</t>
  </si>
  <si>
    <t>Tên doanh nghiệp</t>
  </si>
  <si>
    <t>Công ty Cổ phần Xuất Nhập khẩu và Thương mại Vinex</t>
  </si>
  <si>
    <t>Đại diện</t>
  </si>
  <si>
    <t>Bà Nguyễn Thị Tuyết Mai – Tổng Giám đốc</t>
  </si>
  <si>
    <t>Tài khoản số</t>
  </si>
  <si>
    <t>Ngân hàng</t>
  </si>
  <si>
    <t>Ngân hàng TMCP Công Thương Việt Nam – Chi nhánh Bắc Phú Thọ</t>
  </si>
  <si>
    <t>Công ty trân trọng thông báo và mong tiếp tục nhận được sự hợp tác của Quý Khách hàng, Quý Đại lý, Nhà phân phối và Đối tác.</t>
  </si>
  <si>
    <t>Nơi nhận:
– Như trên;
– Lưu: VT, Phòng Kinh doanh.</t>
  </si>
  <si>
    <t>CÔNG TY CỔ PHẦN XUẤT NHẬP KHẨU
VÀ THƯƠNG MẠI VINEX
TỔNG GIÁM ĐỐC
(Ký, ghi rõ họ tên và đóng dấu)
NGUYỄN THỊ TUYẾT MAI</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</si>
</sst>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rgb="FF000000"/>
      <name val="Carlito"/>
      <scheme val="minor"/>
    </font>
    <font>
      <sz val="11.0"/>
      <color theme="1"/>
      <name val="Arial"/>
    </font>
    <font>
      <color rgb="FFFFFFFF"/>
      <name val="Carlito"/>
      <scheme val="minor"/>
    </font>
    <font/>
    <font>
      <b/>
      <sz val="14.0"/>
      <color rgb="FF7A271A"/>
      <name val="Arial"/>
    </font>
    <font>
      <sz val="10.0"/>
      <color rgb="FF1C1917"/>
      <name val="Arial"/>
    </font>
    <font>
      <b/>
      <sz val="16.0"/>
      <color rgb="FFB42318"/>
      <name val="Arial"/>
    </font>
    <font>
      <i/>
      <sz val="10.0"/>
      <color rgb="FF57534E"/>
      <name val="Arial"/>
    </font>
    <font>
      <b/>
      <sz val="10.0"/>
      <color rgb="FF1C1917"/>
      <name val="Arial"/>
    </font>
    <font>
      <b/>
      <sz val="10.0"/>
      <color rgb="FFFFFFFF"/>
      <name val="Arial"/>
    </font>
    <font>
      <b/>
      <sz val="10.0"/>
      <color rgb="FF7A271A"/>
      <name val="Arial"/>
    </font>
    <font>
      <sz val="9.0"/>
      <color rgb="FF1C1917"/>
      <name val="Arial"/>
    </font>
    <font>
      <sz val="9.0"/>
      <color theme="1"/>
      <name val="Arial"/>
    </font>
    <font>
      <color theme="1"/>
      <name val="Carlito"/>
      <scheme val="minor"/>
    </font>
  </fonts>
  <fills count="8">
    <fill>
      <patternFill patternType="none"/>
    </fill>
    <fill>
      <patternFill patternType="lightGray"/>
    </fill>
    <fill>
      <patternFill patternType="solid">
        <fgColor rgb="FFFFF7E8"/>
        <bgColor rgb="FFFFF7E8"/>
      </patternFill>
    </fill>
    <fill>
      <patternFill patternType="solid">
        <fgColor rgb="FF7A271A"/>
        <bgColor rgb="FF7A271A"/>
      </patternFill>
    </fill>
    <fill>
      <patternFill patternType="solid">
        <fgColor rgb="FFF6E7C1"/>
        <bgColor rgb="FFF6E7C1"/>
      </patternFill>
    </fill>
    <fill>
      <patternFill patternType="solid">
        <fgColor rgb="FFFFFFFF"/>
        <bgColor rgb="FFFFFFFF"/>
      </patternFill>
    </fill>
    <fill>
      <patternFill patternType="solid">
        <fgColor theme="0"/>
        <bgColor theme="0"/>
      </patternFill>
    </fill>
    <fill>
      <patternFill patternType="solid">
        <fgColor rgb="FFFFFCF7"/>
        <bgColor rgb="FFFFFCF7"/>
      </patternFill>
    </fill>
  </fills>
  <borders count="31">
    <border/>
    <border>
      <left style="thin">
        <color rgb="FFF6E7C1"/>
      </left>
      <top style="thin">
        <color rgb="FFF6E7C1"/>
      </top>
    </border>
    <border>
      <right/>
      <top style="thin">
        <color rgb="FFF6E7C1"/>
      </top>
    </border>
    <border>
      <left/>
      <top style="thin">
        <color rgb="FFF6E7C1"/>
      </top>
      <bottom/>
    </border>
    <border>
      <top style="thin">
        <color rgb="FFF6E7C1"/>
      </top>
      <bottom/>
    </border>
    <border>
      <right style="thin">
        <color rgb="FFF6E7C1"/>
      </right>
      <top style="thin">
        <color rgb="FFF6E7C1"/>
      </top>
      <bottom/>
    </border>
    <border>
      <left style="thin">
        <color rgb="FFF6E7C1"/>
      </left>
    </border>
    <border>
      <right/>
    </border>
    <border>
      <left/>
      <top/>
      <bottom/>
    </border>
    <border>
      <top/>
      <bottom/>
    </border>
    <border>
      <right style="thin">
        <color rgb="FFF6E7C1"/>
      </right>
      <top/>
      <bottom/>
    </border>
    <border>
      <left style="thin">
        <color rgb="FFF6E7C1"/>
      </left>
      <bottom style="thin">
        <color rgb="FFF6E7C1"/>
      </bottom>
    </border>
    <border>
      <right/>
      <bottom style="thin">
        <color rgb="FFF6E7C1"/>
      </bottom>
    </border>
    <border>
      <left/>
      <top/>
      <bottom style="thin">
        <color rgb="FFF6E7C1"/>
      </bottom>
    </border>
    <border>
      <top/>
      <bottom style="thin">
        <color rgb="FFF6E7C1"/>
      </bottom>
    </border>
    <border>
      <right style="thin">
        <color rgb="FFF6E7C1"/>
      </right>
      <top/>
      <bottom style="thin">
        <color rgb="FFF6E7C1"/>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n">
        <color rgb="FFF6E7C1"/>
      </left>
      <top style="thin">
        <color rgb="FFF6E7C1"/>
      </top>
      <bottom style="thin">
        <color rgb="FFF6E7C1"/>
      </bottom>
    </border>
    <border>
      <top style="thin">
        <color rgb="FFF6E7C1"/>
      </top>
      <bottom style="thin">
        <color rgb="FFF6E7C1"/>
      </bottom>
    </border>
    <border>
      <right style="thin">
        <color rgb="FFF6E7C1"/>
      </right>
      <top style="thin">
        <color rgb="FFF6E7C1"/>
      </top>
      <bottom style="thin">
        <color rgb="FFF6E7C1"/>
      </bottom>
    </border>
    <border>
      <right/>
      <top/>
      <bottom/>
    </border>
    <border>
      <left style="thin">
        <color rgb="FFD6D3D1"/>
      </left>
      <top style="thin">
        <color rgb="FFD6D3D1"/>
      </top>
      <bottom style="thin">
        <color rgb="FFD6D3D1"/>
      </bottom>
    </border>
    <border>
      <top style="thin">
        <color rgb="FFD6D3D1"/>
      </top>
      <bottom style="thin">
        <color rgb="FFD6D3D1"/>
      </bottom>
    </border>
    <border>
      <right style="thin">
        <color rgb="FFD6D3D1"/>
      </right>
      <top style="thin">
        <color rgb="FFD6D3D1"/>
      </top>
      <bottom style="thin">
        <color rgb="FFD6D3D1"/>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1" fillId="2" fontId="1" numFmtId="0" xfId="0" applyAlignment="1" applyBorder="1" applyFill="1" applyFont="1">
      <alignment vertical="center"/>
    </xf>
    <xf borderId="2" fillId="0" fontId="3" numFmtId="0" xfId="0" applyBorder="1" applyFont="1"/>
    <xf borderId="3" fillId="2" fontId="4" numFmtId="0" xfId="0" applyAlignment="1" applyBorder="1" applyFill="1" applyFont="1">
      <alignment horizontal="left" vertical="center"/>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2" fontId="5" numFmtId="0" xfId="0" applyAlignment="1" applyBorder="1" applyFill="1" applyFont="1">
      <alignment horizontal="left"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2" fontId="5" numFmtId="0" xfId="0" applyAlignment="1" applyBorder="1" applyFill="1" applyFont="1">
      <alignment horizontal="left" vertical="center"/>
    </xf>
    <xf borderId="14" fillId="0" fontId="3" numFmtId="0" xfId="0" applyBorder="1" applyFont="1"/>
    <xf borderId="15" fillId="0" fontId="3" numFmtId="0" xfId="0" applyBorder="1" applyFont="1"/>
    <xf borderId="0" fillId="0" fontId="1" numFmtId="0" xfId="0" applyAlignment="1" applyFont="1">
      <alignment horizontal="left" vertical="center"/>
    </xf>
    <xf borderId="0" fillId="0" fontId="1" numFmtId="0" xfId="0" applyAlignment="1" applyFont="1">
      <alignment horizontal="right" vertical="center"/>
    </xf>
    <xf borderId="0" fillId="0" fontId="6" numFmtId="0" xfId="0" applyAlignment="1" applyFont="1">
      <alignment horizontal="center" vertical="center"/>
    </xf>
    <xf borderId="0" fillId="0" fontId="7" numFmtId="0" xfId="0" applyAlignment="1" applyFont="1">
      <alignment horizontal="center" readingOrder="0" vertical="center"/>
    </xf>
    <xf borderId="0" fillId="0" fontId="8" numFmtId="0" xfId="0" applyAlignment="1" applyFont="1">
      <alignment horizontal="left" shrinkToFit="0" vertical="center" wrapText="1"/>
    </xf>
    <xf borderId="0" fillId="0" fontId="5" numFmtId="0" xfId="0" applyAlignment="1" applyFont="1">
      <alignment horizontal="left" shrinkToFit="0" vertical="center" wrapText="1"/>
    </xf>
    <xf borderId="16" fillId="3" fontId="9" numFmtId="0" xfId="0" applyAlignment="1" applyBorder="1" applyFill="1" applyFont="1">
      <alignment horizontal="center" shrinkToFit="0" vertical="center" wrapText="1"/>
    </xf>
    <xf borderId="17" fillId="4" fontId="10" numFmtId="0" xfId="0" applyAlignment="1" applyBorder="1" applyFill="1" applyFont="1">
      <alignment horizontal="left" vertical="center"/>
    </xf>
    <xf borderId="18" fillId="0" fontId="3" numFmtId="0" xfId="0" applyBorder="1" applyFont="1"/>
    <xf borderId="19" fillId="0" fontId="3" numFmtId="0" xfId="0" applyBorder="1" applyFont="1"/>
    <xf borderId="20" fillId="5" fontId="11" numFmtId="0" xfId="0" applyAlignment="1" applyBorder="1" applyFill="1" applyFont="1">
      <alignment horizontal="center" shrinkToFit="0" vertical="center" wrapText="1"/>
    </xf>
    <xf borderId="16" fillId="5" fontId="11" numFmtId="0" xfId="0" applyAlignment="1" applyBorder="1" applyFill="1" applyFont="1">
      <alignment horizontal="center" shrinkToFit="0" vertical="center" wrapText="1"/>
    </xf>
    <xf borderId="16" fillId="5" fontId="11" numFmtId="0" xfId="0" applyAlignment="1" applyBorder="1" applyFill="1" applyFont="1">
      <alignment shrinkToFit="0" vertical="center" wrapText="1"/>
    </xf>
    <xf borderId="16" fillId="5" fontId="11" numFmtId="3" xfId="0" applyAlignment="1" applyBorder="1" applyFill="1" applyFont="1" applyNumberFormat="1">
      <alignment horizontal="right" shrinkToFit="0" vertical="center" wrapText="1"/>
    </xf>
    <xf borderId="16" fillId="6" fontId="12" numFmtId="14" xfId="0" applyAlignment="1" applyBorder="1" applyFill="1" applyFont="1" applyNumberFormat="1">
      <alignment horizontal="center" shrinkToFit="0" vertical="center" wrapText="1"/>
    </xf>
    <xf borderId="21" fillId="0" fontId="3" numFmtId="0" xfId="0" applyBorder="1" applyFont="1"/>
    <xf borderId="22" fillId="0" fontId="3" numFmtId="0" xfId="0" applyBorder="1" applyFont="1"/>
    <xf borderId="20" fillId="0" fontId="12" numFmtId="0" xfId="0" applyAlignment="1" applyBorder="1" applyFont="1">
      <alignment horizontal="center" vertical="center"/>
    </xf>
    <xf borderId="16" fillId="7" fontId="11" numFmtId="0" xfId="0" applyAlignment="1" applyBorder="1" applyFill="1" applyFont="1">
      <alignment horizontal="center" readingOrder="0" shrinkToFit="0" vertical="center" wrapText="1"/>
    </xf>
    <xf borderId="16" fillId="7" fontId="11" numFmtId="0" xfId="0" applyAlignment="1" applyBorder="1" applyFill="1" applyFont="1">
      <alignment shrinkToFit="0" vertical="center" wrapText="1"/>
    </xf>
    <xf borderId="16" fillId="7" fontId="11" numFmtId="0" xfId="0" applyAlignment="1" applyBorder="1" applyFill="1" applyFont="1">
      <alignment horizontal="center" shrinkToFit="0" vertical="center" wrapText="1"/>
    </xf>
    <xf borderId="16" fillId="7" fontId="11" numFmtId="3" xfId="0" applyAlignment="1" applyBorder="1" applyFill="1" applyFont="1" applyNumberFormat="1">
      <alignment horizontal="right" shrinkToFit="0" vertical="center" wrapText="1"/>
    </xf>
    <xf borderId="16" fillId="5" fontId="11" numFmtId="0" xfId="0" applyAlignment="1" applyBorder="1" applyFill="1" applyFont="1">
      <alignment readingOrder="0" shrinkToFit="0" vertical="center" wrapText="1"/>
    </xf>
    <xf borderId="20" fillId="7" fontId="11" numFmtId="0" xfId="0" applyAlignment="1" applyBorder="1" applyFill="1" applyFont="1">
      <alignment horizontal="center" shrinkToFit="0" vertical="center" wrapText="1"/>
    </xf>
    <xf borderId="16" fillId="5" fontId="11" numFmtId="0" xfId="0" applyAlignment="1" applyBorder="1" applyFill="1" applyFont="1">
      <alignment horizontal="center" readingOrder="0" shrinkToFit="0" vertical="center" wrapText="1"/>
    </xf>
    <xf borderId="16" fillId="7" fontId="11" numFmtId="0" xfId="0" applyAlignment="1" applyBorder="1" applyFill="1" applyFont="1">
      <alignment shrinkToFit="0" vertical="center" wrapText="1"/>
    </xf>
    <xf borderId="16" fillId="7" fontId="11" numFmtId="3" xfId="0" applyAlignment="1" applyBorder="1" applyFill="1" applyFont="1" applyNumberFormat="1">
      <alignment horizontal="right" readingOrder="0" shrinkToFit="0" vertical="center" wrapText="1"/>
    </xf>
    <xf borderId="0" fillId="0" fontId="13" numFmtId="0" xfId="0" applyFont="1"/>
    <xf borderId="16" fillId="7" fontId="11" numFmtId="0" xfId="0" applyAlignment="1" applyBorder="1" applyFill="1" applyFont="1">
      <alignment horizontal="left" shrinkToFit="0" vertical="center" wrapText="1"/>
    </xf>
    <xf borderId="16" fillId="7" fontId="11" numFmtId="0" xfId="0" applyAlignment="1" applyBorder="1" applyFill="1" applyFont="1">
      <alignment horizontal="left" readingOrder="0" shrinkToFit="0" vertical="center" wrapText="1"/>
    </xf>
    <xf borderId="23" fillId="6" fontId="12" numFmtId="0" xfId="0" applyAlignment="1" applyBorder="1" applyFill="1" applyFont="1">
      <alignment horizontal="center" readingOrder="0" shrinkToFit="0" vertical="center" wrapText="1"/>
    </xf>
    <xf borderId="24" fillId="2" fontId="10" numFmtId="0" xfId="0" applyAlignment="1" applyBorder="1" applyFill="1" applyFont="1">
      <alignment vertical="center"/>
    </xf>
    <xf borderId="25" fillId="0" fontId="3" numFmtId="0" xfId="0" applyBorder="1" applyFont="1"/>
    <xf borderId="26" fillId="0" fontId="3" numFmtId="0" xfId="0" applyBorder="1" applyFont="1"/>
    <xf borderId="0" fillId="0" fontId="5" numFmtId="0" xfId="0" applyAlignment="1" applyFont="1">
      <alignment shrinkToFit="0" vertical="center" wrapText="1"/>
    </xf>
    <xf borderId="8" fillId="3" fontId="9" numFmtId="0" xfId="0" applyAlignment="1" applyBorder="1" applyFill="1" applyFont="1">
      <alignment horizontal="left" vertical="center"/>
    </xf>
    <xf borderId="27" fillId="0" fontId="3" numFmtId="0" xfId="0" applyBorder="1" applyFont="1"/>
    <xf borderId="28" fillId="0" fontId="10" numFmtId="0" xfId="0" applyAlignment="1" applyBorder="1" applyFont="1">
      <alignment shrinkToFit="0" vertical="center" wrapText="1"/>
    </xf>
    <xf borderId="29" fillId="0" fontId="3" numFmtId="0" xfId="0" applyBorder="1" applyFont="1"/>
    <xf borderId="30" fillId="0" fontId="3" numFmtId="0" xfId="0" applyBorder="1" applyFont="1"/>
    <xf borderId="28" fillId="0" fontId="5" numFmtId="0" xfId="0" applyAlignment="1" applyBorder="1" applyFont="1">
      <alignment shrinkToFit="0" vertical="center" wrapText="1"/>
    </xf>
    <xf borderId="28" fillId="0" fontId="5" numFmtId="1" xfId="0" applyAlignment="1" applyBorder="1" applyFont="1" applyNumberFormat="1">
      <alignment horizontal="left" shrinkToFit="0" vertical="center" wrapText="1"/>
    </xf>
    <xf borderId="0" fillId="0" fontId="8"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18.png"/><Relationship Id="rId42" Type="http://schemas.openxmlformats.org/officeDocument/2006/relationships/image" Target="../media/image43.png"/><Relationship Id="rId41" Type="http://schemas.openxmlformats.org/officeDocument/2006/relationships/image" Target="../media/image9.png"/><Relationship Id="rId44" Type="http://schemas.openxmlformats.org/officeDocument/2006/relationships/image" Target="../media/image52.png"/><Relationship Id="rId43" Type="http://schemas.openxmlformats.org/officeDocument/2006/relationships/image" Target="../media/image28.png"/><Relationship Id="rId46" Type="http://schemas.openxmlformats.org/officeDocument/2006/relationships/image" Target="../media/image60.png"/><Relationship Id="rId45" Type="http://schemas.openxmlformats.org/officeDocument/2006/relationships/image" Target="../media/image44.png"/><Relationship Id="rId1" Type="http://schemas.openxmlformats.org/officeDocument/2006/relationships/image" Target="../media/image12.png"/><Relationship Id="rId2" Type="http://schemas.openxmlformats.org/officeDocument/2006/relationships/image" Target="../media/image2.png"/><Relationship Id="rId3" Type="http://schemas.openxmlformats.org/officeDocument/2006/relationships/image" Target="../media/image41.png"/><Relationship Id="rId4" Type="http://schemas.openxmlformats.org/officeDocument/2006/relationships/image" Target="../media/image25.png"/><Relationship Id="rId9" Type="http://schemas.openxmlformats.org/officeDocument/2006/relationships/image" Target="../media/image4.png"/><Relationship Id="rId48" Type="http://schemas.openxmlformats.org/officeDocument/2006/relationships/image" Target="../media/image37.png"/><Relationship Id="rId47" Type="http://schemas.openxmlformats.org/officeDocument/2006/relationships/image" Target="../media/image27.png"/><Relationship Id="rId49" Type="http://schemas.openxmlformats.org/officeDocument/2006/relationships/image" Target="../media/image55.png"/><Relationship Id="rId5" Type="http://schemas.openxmlformats.org/officeDocument/2006/relationships/image" Target="../media/image7.png"/><Relationship Id="rId6" Type="http://schemas.openxmlformats.org/officeDocument/2006/relationships/image" Target="../media/image22.png"/><Relationship Id="rId7" Type="http://schemas.openxmlformats.org/officeDocument/2006/relationships/image" Target="../media/image19.png"/><Relationship Id="rId8" Type="http://schemas.openxmlformats.org/officeDocument/2006/relationships/image" Target="../media/image24.png"/><Relationship Id="rId31" Type="http://schemas.openxmlformats.org/officeDocument/2006/relationships/image" Target="../media/image61.png"/><Relationship Id="rId30" Type="http://schemas.openxmlformats.org/officeDocument/2006/relationships/image" Target="../media/image35.png"/><Relationship Id="rId33" Type="http://schemas.openxmlformats.org/officeDocument/2006/relationships/image" Target="../media/image48.png"/><Relationship Id="rId32" Type="http://schemas.openxmlformats.org/officeDocument/2006/relationships/image" Target="../media/image3.png"/><Relationship Id="rId35" Type="http://schemas.openxmlformats.org/officeDocument/2006/relationships/image" Target="../media/image34.png"/><Relationship Id="rId34" Type="http://schemas.openxmlformats.org/officeDocument/2006/relationships/image" Target="../media/image15.png"/><Relationship Id="rId37" Type="http://schemas.openxmlformats.org/officeDocument/2006/relationships/image" Target="../media/image33.png"/><Relationship Id="rId36" Type="http://schemas.openxmlformats.org/officeDocument/2006/relationships/image" Target="../media/image6.png"/><Relationship Id="rId39" Type="http://schemas.openxmlformats.org/officeDocument/2006/relationships/image" Target="../media/image49.png"/><Relationship Id="rId38" Type="http://schemas.openxmlformats.org/officeDocument/2006/relationships/image" Target="../media/image56.png"/><Relationship Id="rId62" Type="http://schemas.openxmlformats.org/officeDocument/2006/relationships/image" Target="../media/image59.jpg"/><Relationship Id="rId61" Type="http://schemas.openxmlformats.org/officeDocument/2006/relationships/image" Target="../media/image62.png"/><Relationship Id="rId20" Type="http://schemas.openxmlformats.org/officeDocument/2006/relationships/image" Target="../media/image30.png"/><Relationship Id="rId64" Type="http://schemas.openxmlformats.org/officeDocument/2006/relationships/image" Target="../media/image58.jpg"/><Relationship Id="rId63" Type="http://schemas.openxmlformats.org/officeDocument/2006/relationships/image" Target="../media/image54.jpg"/><Relationship Id="rId22" Type="http://schemas.openxmlformats.org/officeDocument/2006/relationships/image" Target="../media/image26.png"/><Relationship Id="rId66" Type="http://schemas.openxmlformats.org/officeDocument/2006/relationships/image" Target="../media/image67.jpg"/><Relationship Id="rId21" Type="http://schemas.openxmlformats.org/officeDocument/2006/relationships/image" Target="../media/image8.png"/><Relationship Id="rId65" Type="http://schemas.openxmlformats.org/officeDocument/2006/relationships/image" Target="../media/image65.jpg"/><Relationship Id="rId24" Type="http://schemas.openxmlformats.org/officeDocument/2006/relationships/image" Target="../media/image14.png"/><Relationship Id="rId23" Type="http://schemas.openxmlformats.org/officeDocument/2006/relationships/image" Target="../media/image20.png"/><Relationship Id="rId67" Type="http://schemas.openxmlformats.org/officeDocument/2006/relationships/image" Target="../media/image66.jpg"/><Relationship Id="rId60" Type="http://schemas.openxmlformats.org/officeDocument/2006/relationships/image" Target="../media/image23.png"/><Relationship Id="rId26" Type="http://schemas.openxmlformats.org/officeDocument/2006/relationships/image" Target="../media/image10.png"/><Relationship Id="rId25" Type="http://schemas.openxmlformats.org/officeDocument/2006/relationships/image" Target="../media/image46.png"/><Relationship Id="rId28" Type="http://schemas.openxmlformats.org/officeDocument/2006/relationships/image" Target="../media/image17.png"/><Relationship Id="rId27" Type="http://schemas.openxmlformats.org/officeDocument/2006/relationships/image" Target="../media/image13.png"/><Relationship Id="rId29" Type="http://schemas.openxmlformats.org/officeDocument/2006/relationships/image" Target="../media/image42.png"/><Relationship Id="rId51" Type="http://schemas.openxmlformats.org/officeDocument/2006/relationships/image" Target="../media/image64.png"/><Relationship Id="rId50" Type="http://schemas.openxmlformats.org/officeDocument/2006/relationships/image" Target="../media/image50.png"/><Relationship Id="rId53" Type="http://schemas.openxmlformats.org/officeDocument/2006/relationships/image" Target="../media/image32.png"/><Relationship Id="rId52" Type="http://schemas.openxmlformats.org/officeDocument/2006/relationships/image" Target="../media/image45.png"/><Relationship Id="rId11" Type="http://schemas.openxmlformats.org/officeDocument/2006/relationships/image" Target="../media/image1.png"/><Relationship Id="rId55" Type="http://schemas.openxmlformats.org/officeDocument/2006/relationships/image" Target="../media/image31.png"/><Relationship Id="rId10" Type="http://schemas.openxmlformats.org/officeDocument/2006/relationships/image" Target="../media/image29.png"/><Relationship Id="rId54" Type="http://schemas.openxmlformats.org/officeDocument/2006/relationships/image" Target="../media/image40.png"/><Relationship Id="rId13" Type="http://schemas.openxmlformats.org/officeDocument/2006/relationships/image" Target="../media/image36.png"/><Relationship Id="rId57" Type="http://schemas.openxmlformats.org/officeDocument/2006/relationships/image" Target="../media/image11.png"/><Relationship Id="rId12" Type="http://schemas.openxmlformats.org/officeDocument/2006/relationships/image" Target="../media/image38.png"/><Relationship Id="rId56" Type="http://schemas.openxmlformats.org/officeDocument/2006/relationships/image" Target="../media/image57.png"/><Relationship Id="rId15" Type="http://schemas.openxmlformats.org/officeDocument/2006/relationships/image" Target="../media/image47.png"/><Relationship Id="rId59" Type="http://schemas.openxmlformats.org/officeDocument/2006/relationships/image" Target="../media/image39.png"/><Relationship Id="rId14" Type="http://schemas.openxmlformats.org/officeDocument/2006/relationships/image" Target="../media/image5.png"/><Relationship Id="rId58" Type="http://schemas.openxmlformats.org/officeDocument/2006/relationships/image" Target="../media/image63.png"/><Relationship Id="rId17" Type="http://schemas.openxmlformats.org/officeDocument/2006/relationships/image" Target="../media/image53.png"/><Relationship Id="rId16" Type="http://schemas.openxmlformats.org/officeDocument/2006/relationships/image" Target="../media/image16.png"/><Relationship Id="rId19" Type="http://schemas.openxmlformats.org/officeDocument/2006/relationships/image" Target="../media/image21.png"/><Relationship Id="rId18" Type="http://schemas.openxmlformats.org/officeDocument/2006/relationships/image" Target="../media/image51.png"/></Relationships>
</file>

<file path=xl/drawings/drawing1.xml><?xml version="1.0" encoding="utf-8"?>
<ns0:wsDr xmlns:ns0="http://schemas.openxmlformats.org/drawingml/2006/spreadsheetDrawing" xmlns:ns1="http://schemas.openxmlformats.org/drawingml/2006/main" xmlns:ns2="http://schemas.openxmlformats.org/officeDocument/2006/relationships">
  <ns0:oneCellAnchor>
    <ns0:from>
      <ns0:col>0</ns0:col>
      <ns0:colOff>133350</ns0:colOff>
      <ns0:row>1</ns0:row>
      <ns0:rowOff>123825</ns0:rowOff>
    </ns0:from>
    <ns0:ext cx="1381125" cy="723900"/>
    <ns0:pic>
      <ns0:nvPicPr>
        <ns0:cNvPr id="0" name="image12.png" title="Hình ảnh"/>
        <ns0:cNvPicPr preferRelativeResize="0"/>
      </ns0:nvPicPr>
      <ns0:blipFill>
        <ns1:blip cstate="print" ns2:embed="rId1"/>
        <ns1:stretch>
          <ns1:fillRect/>
        </ns1:stretch>
      </ns0:blipFill>
      <ns0:spPr>
        <ns1:prstGeom prst="rect">
          <ns1:avLst/>
        </ns1:prstGeom>
        <ns1:noFill/>
      </ns0:spPr>
    </ns0:pic>
    <ns0:clientData fLocksWithSheet="0"/>
  </ns0:oneCellAnchor>
  <ns0:oneCellAnchor>
    <ns0:from>
      <ns0:col>1</ns0:col>
      <ns0:colOff>66675</ns0:colOff>
      <ns0:row>17</ns0:row>
      <ns0:rowOff>180975</ns0:rowOff>
    </ns0:from>
    <ns0:ext cx="1047750" cy="590550"/>
    <ns0:pic>
      <ns0:nvPicPr>
        <ns0:cNvPr id="0" name="image2.png"/>
        <ns0:cNvPicPr preferRelativeResize="0"/>
      </ns0:nvPicPr>
      <ns0:blipFill>
        <ns1:blip cstate="print" ns2:embed="rId2"/>
        <ns1:stretch>
          <ns1:fillRect/>
        </ns1:stretch>
      </ns0:blipFill>
      <ns0:spPr>
        <ns1:prstGeom prst="rect">
          <ns1:avLst/>
        </ns1:prstGeom>
        <ns1:noFill/>
      </ns0:spPr>
    </ns0:pic>
    <ns0:clientData fLocksWithSheet="0"/>
  </ns0:oneCellAnchor>
  <ns0:oneCellAnchor>
    <ns0:from>
      <ns0:col>1</ns0:col>
      <ns0:colOff>66675</ns0:colOff>
      <ns0:row>18</ns0:row>
      <ns0:rowOff>180975</ns0:rowOff>
    </ns0:from>
    <ns0:ext cx="1047750" cy="590550"/>
    <ns0:pic>
      <ns0:nvPicPr>
        <ns0:cNvPr id="0" name="image41.png"/>
        <ns0:cNvPicPr preferRelativeResize="0"/>
      </ns0:nvPicPr>
      <ns0:blipFill>
        <ns1:blip cstate="print" ns2:embed="rId3"/>
        <ns1:stretch>
          <ns1:fillRect/>
        </ns1:stretch>
      </ns0:blipFill>
      <ns0:spPr>
        <ns1:prstGeom prst="rect">
          <ns1:avLst/>
        </ns1:prstGeom>
        <ns1:noFill/>
      </ns0:spPr>
    </ns0:pic>
    <ns0:clientData fLocksWithSheet="0"/>
  </ns0:oneCellAnchor>
  <ns0:oneCellAnchor>
    <ns0:from>
      <ns0:col>1</ns0:col>
      <ns0:colOff>66675</ns0:colOff>
      <ns0:row>19</ns0:row>
      <ns0:rowOff>180975</ns0:rowOff>
    </ns0:from>
    <ns0:ext cx="1047750" cy="590550"/>
    <ns0:pic>
      <ns0:nvPicPr>
        <ns0:cNvPr id="0" name="image25.png"/>
        <ns0:cNvPicPr preferRelativeResize="0"/>
      </ns0:nvPicPr>
      <ns0:blipFill>
        <ns1:blip cstate="print" ns2:embed="rId4"/>
        <ns1:stretch>
          <ns1:fillRect/>
        </ns1:stretch>
      </ns0:blipFill>
      <ns0:spPr>
        <ns1:prstGeom prst="rect">
          <ns1:avLst/>
        </ns1:prstGeom>
        <ns1:noFill/>
      </ns0:spPr>
    </ns0:pic>
    <ns0:clientData fLocksWithSheet="0"/>
  </ns0:oneCellAnchor>
  <ns0:oneCellAnchor>
    <ns0:from>
      <ns0:col>1</ns0:col>
      <ns0:colOff>66675</ns0:colOff>
      <ns0:row>20</ns0:row>
      <ns0:rowOff>180975</ns0:rowOff>
    </ns0:from>
    <ns0:ext cx="1047750" cy="590550"/>
    <ns0:pic>
      <ns0:nvPicPr>
        <ns0:cNvPr id="0" name="image7.png"/>
        <ns0:cNvPicPr preferRelativeResize="0"/>
      </ns0:nvPicPr>
      <ns0:blipFill>
        <ns1:blip cstate="print" ns2:embed="rId5"/>
        <ns1:stretch>
          <ns1:fillRect/>
        </ns1:stretch>
      </ns0:blipFill>
      <ns0:spPr>
        <ns1:prstGeom prst="rect">
          <ns1:avLst/>
        </ns1:prstGeom>
        <ns1:noFill/>
      </ns0:spPr>
    </ns0:pic>
    <ns0:clientData fLocksWithSheet="0"/>
  </ns0:oneCellAnchor>
  <ns0:oneCellAnchor>
    <ns0:from>
      <ns0:col>1</ns0:col>
      <ns0:colOff>66675</ns0:colOff>
      <ns0:row>21</ns0:row>
      <ns0:rowOff>180975</ns0:rowOff>
    </ns0:from>
    <ns0:ext cx="1047750" cy="590550"/>
    <ns0:pic>
      <ns0:nvPicPr>
        <ns0:cNvPr id="0" name="image22.png"/>
        <ns0:cNvPicPr preferRelativeResize="0"/>
      </ns0:nvPicPr>
      <ns0:blipFill>
        <ns1:blip cstate="print" ns2:embed="rId6"/>
        <ns1:stretch>
          <ns1:fillRect/>
        </ns1:stretch>
      </ns0:blipFill>
      <ns0:spPr>
        <ns1:prstGeom prst="rect">
          <ns1:avLst/>
        </ns1:prstGeom>
        <ns1:noFill/>
      </ns0:spPr>
    </ns0:pic>
    <ns0:clientData fLocksWithSheet="0"/>
  </ns0:oneCellAnchor>
  <ns0:oneCellAnchor>
    <ns0:from>
      <ns0:col>1</ns0:col>
      <ns0:colOff>66675</ns0:colOff>
      <ns0:row>22</ns0:row>
      <ns0:rowOff>180975</ns0:rowOff>
    </ns0:from>
    <ns0:ext cx="1047750" cy="590550"/>
    <ns0:pic>
      <ns0:nvPicPr>
        <ns0:cNvPr id="0" name="image19.png"/>
        <ns0:cNvPicPr preferRelativeResize="0"/>
      </ns0:nvPicPr>
      <ns0:blipFill>
        <ns1:blip cstate="print" ns2:embed="rId7"/>
        <ns1:stretch>
          <ns1:fillRect/>
        </ns1:stretch>
      </ns0:blipFill>
      <ns0:spPr>
        <ns1:prstGeom prst="rect">
          <ns1:avLst/>
        </ns1:prstGeom>
        <ns1:noFill/>
      </ns0:spPr>
    </ns0:pic>
    <ns0:clientData fLocksWithSheet="0"/>
  </ns0:oneCellAnchor>
  <ns0:oneCellAnchor>
    <ns0:from>
      <ns0:col>1</ns0:col>
      <ns0:colOff>66675</ns0:colOff>
      <ns0:row>23</ns0:row>
      <ns0:rowOff>180975</ns0:rowOff>
    </ns0:from>
    <ns0:ext cx="1047750" cy="590550"/>
    <ns0:pic>
      <ns0:nvPicPr>
        <ns0:cNvPr id="0" name="image24.png"/>
        <ns0:cNvPicPr preferRelativeResize="0"/>
      </ns0:nvPicPr>
      <ns0:blipFill>
        <ns1:blip cstate="print" ns2:embed="rId8"/>
        <ns1:stretch>
          <ns1:fillRect/>
        </ns1:stretch>
      </ns0:blipFill>
      <ns0:spPr>
        <ns1:prstGeom prst="rect">
          <ns1:avLst/>
        </ns1:prstGeom>
        <ns1:noFill/>
      </ns0:spPr>
    </ns0:pic>
    <ns0:clientData fLocksWithSheet="0"/>
  </ns0:oneCellAnchor>
  <ns0:oneCellAnchor>
    <ns0:from>
      <ns0:col>1</ns0:col>
      <ns0:colOff>66675</ns0:colOff>
      <ns0:row>27</ns0:row>
      <ns0:rowOff>180975</ns0:rowOff>
    </ns0:from>
    <ns0:ext cx="1047750" cy="590550"/>
    <ns0:pic>
      <ns0:nvPicPr>
        <ns0:cNvPr id="0" name="image4.png"/>
        <ns0:cNvPicPr preferRelativeResize="0"/>
      </ns0:nvPicPr>
      <ns0:blipFill>
        <ns1:blip cstate="print" ns2:embed="rId9"/>
        <ns1:stretch>
          <ns1:fillRect/>
        </ns1:stretch>
      </ns0:blipFill>
      <ns0:spPr>
        <ns1:prstGeom prst="rect">
          <ns1:avLst/>
        </ns1:prstGeom>
        <ns1:noFill/>
      </ns0:spPr>
    </ns0:pic>
    <ns0:clientData fLocksWithSheet="0"/>
  </ns0:oneCellAnchor>
  <ns0:oneCellAnchor>
    <ns0:from>
      <ns0:col>1</ns0:col>
      <ns0:colOff>66675</ns0:colOff>
      <ns0:row>28</ns0:row>
      <ns0:rowOff>180975</ns0:rowOff>
    </ns0:from>
    <ns0:ext cx="1047750" cy="590550"/>
    <ns0:pic>
      <ns0:nvPicPr>
        <ns0:cNvPr id="0" name="image29.png"/>
        <ns0:cNvPicPr preferRelativeResize="0"/>
      </ns0:nvPicPr>
      <ns0:blipFill>
        <ns1:blip cstate="print" ns2:embed="rId10"/>
        <ns1:stretch>
          <ns1:fillRect/>
        </ns1:stretch>
      </ns0:blipFill>
      <ns0:spPr>
        <ns1:prstGeom prst="rect">
          <ns1:avLst/>
        </ns1:prstGeom>
        <ns1:noFill/>
      </ns0:spPr>
    </ns0:pic>
    <ns0:clientData fLocksWithSheet="0"/>
  </ns0:oneCellAnchor>
  <ns0:oneCellAnchor>
    <ns0:from>
      <ns0:col>1</ns0:col>
      <ns0:colOff>66675</ns0:colOff>
      <ns0:row>29</ns0:row>
      <ns0:rowOff>180975</ns0:rowOff>
    </ns0:from>
    <ns0:ext cx="1047750" cy="590550"/>
    <ns0:pic>
      <ns0:nvPicPr>
        <ns0:cNvPr id="0" name="image1.png"/>
        <ns0:cNvPicPr preferRelativeResize="0"/>
      </ns0:nvPicPr>
      <ns0:blipFill>
        <ns1:blip cstate="print" ns2:embed="rId11"/>
        <ns1:stretch>
          <ns1:fillRect/>
        </ns1:stretch>
      </ns0:blipFill>
      <ns0:spPr>
        <ns1:prstGeom prst="rect">
          <ns1:avLst/>
        </ns1:prstGeom>
        <ns1:noFill/>
      </ns0:spPr>
    </ns0:pic>
    <ns0:clientData fLocksWithSheet="0"/>
  </ns0:oneCellAnchor>
  <ns0:oneCellAnchor>
    <ns0:from>
      <ns0:col>1</ns0:col>
      <ns0:colOff>66675</ns0:colOff>
      <ns0:row>31</ns0:row>
      <ns0:rowOff>180975</ns0:rowOff>
    </ns0:from>
    <ns0:ext cx="1047750" cy="590550"/>
    <ns0:pic>
      <ns0:nvPicPr>
        <ns0:cNvPr id="0" name="image38.png"/>
        <ns0:cNvPicPr preferRelativeResize="0"/>
      </ns0:nvPicPr>
      <ns0:blipFill>
        <ns1:blip cstate="print" ns2:embed="rId12"/>
        <ns1:stretch>
          <ns1:fillRect/>
        </ns1:stretch>
      </ns0:blipFill>
      <ns0:spPr>
        <ns1:prstGeom prst="rect">
          <ns1:avLst/>
        </ns1:prstGeom>
        <ns1:noFill/>
      </ns0:spPr>
    </ns0:pic>
    <ns0:clientData fLocksWithSheet="0"/>
  </ns0:oneCellAnchor>
  <ns0:oneCellAnchor>
    <ns0:from>
      <ns0:col>1</ns0:col>
      <ns0:colOff>66675</ns0:colOff>
      <ns0:row>32</ns0:row>
      <ns0:rowOff>180975</ns0:rowOff>
    </ns0:from>
    <ns0:ext cx="1047750" cy="590550"/>
    <ns0:pic>
      <ns0:nvPicPr>
        <ns0:cNvPr id="0" name="image36.png"/>
        <ns0:cNvPicPr preferRelativeResize="0"/>
      </ns0:nvPicPr>
      <ns0:blipFill>
        <ns1:blip cstate="print" ns2:embed="rId13"/>
        <ns1:stretch>
          <ns1:fillRect/>
        </ns1:stretch>
      </ns0:blipFill>
      <ns0:spPr>
        <ns1:prstGeom prst="rect">
          <ns1:avLst/>
        </ns1:prstGeom>
        <ns1:noFill/>
      </ns0:spPr>
    </ns0:pic>
    <ns0:clientData fLocksWithSheet="0"/>
  </ns0:oneCellAnchor>
  <ns0:oneCellAnchor>
    <ns0:from>
      <ns0:col>1</ns0:col>
      <ns0:colOff>66675</ns0:colOff>
      <ns0:row>33</ns0:row>
      <ns0:rowOff>180975</ns0:rowOff>
    </ns0:from>
    <ns0:ext cx="1047750" cy="590550"/>
    <ns0:pic>
      <ns0:nvPicPr>
        <ns0:cNvPr id="0" name="image5.png"/>
        <ns0:cNvPicPr preferRelativeResize="0"/>
      </ns0:nvPicPr>
      <ns0:blipFill>
        <ns1:blip cstate="print" ns2:embed="rId14"/>
        <ns1:stretch>
          <ns1:fillRect/>
        </ns1:stretch>
      </ns0:blipFill>
      <ns0:spPr>
        <ns1:prstGeom prst="rect">
          <ns1:avLst/>
        </ns1:prstGeom>
        <ns1:noFill/>
      </ns0:spPr>
    </ns0:pic>
    <ns0:clientData fLocksWithSheet="0"/>
  </ns0:oneCellAnchor>
  <ns0:oneCellAnchor>
    <ns0:from>
      <ns0:col>1</ns0:col>
      <ns0:colOff>66675</ns0:colOff>
      <ns0:row>34</ns0:row>
      <ns0:rowOff>180975</ns0:rowOff>
    </ns0:from>
    <ns0:ext cx="1047750" cy="590550"/>
    <ns0:pic>
      <ns0:nvPicPr>
        <ns0:cNvPr id="0" name="image47.png"/>
        <ns0:cNvPicPr preferRelativeResize="0"/>
      </ns0:nvPicPr>
      <ns0:blipFill>
        <ns1:blip cstate="print" ns2:embed="rId15"/>
        <ns1:stretch>
          <ns1:fillRect/>
        </ns1:stretch>
      </ns0:blipFill>
      <ns0:spPr>
        <ns1:prstGeom prst="rect">
          <ns1:avLst/>
        </ns1:prstGeom>
        <ns1:noFill/>
      </ns0:spPr>
    </ns0:pic>
    <ns0:clientData fLocksWithSheet="0"/>
  </ns0:oneCellAnchor>
  <ns0:oneCellAnchor>
    <ns0:from>
      <ns0:col>1</ns0:col>
      <ns0:colOff>66675</ns0:colOff>
      <ns0:row>35</ns0:row>
      <ns0:rowOff>180975</ns0:rowOff>
    </ns0:from>
    <ns0:ext cx="1047750" cy="590550"/>
    <ns0:pic>
      <ns0:nvPicPr>
        <ns0:cNvPr id="0" name="image16.png"/>
        <ns0:cNvPicPr preferRelativeResize="0"/>
      </ns0:nvPicPr>
      <ns0:blipFill>
        <ns1:blip cstate="print" ns2:embed="rId16"/>
        <ns1:stretch>
          <ns1:fillRect/>
        </ns1:stretch>
      </ns0:blipFill>
      <ns0:spPr>
        <ns1:prstGeom prst="rect">
          <ns1:avLst/>
        </ns1:prstGeom>
        <ns1:noFill/>
      </ns0:spPr>
    </ns0:pic>
    <ns0:clientData fLocksWithSheet="0"/>
  </ns0:oneCellAnchor>
  <ns0:oneCellAnchor>
    <ns0:from>
      <ns0:col>1</ns0:col>
      <ns0:colOff>66675</ns0:colOff>
      <ns0:row>36</ns0:row>
      <ns0:rowOff>180975</ns0:rowOff>
    </ns0:from>
    <ns0:ext cx="1047750" cy="590550"/>
    <ns0:pic>
      <ns0:nvPicPr>
        <ns0:cNvPr id="0" name="image53.png"/>
        <ns0:cNvPicPr preferRelativeResize="0"/>
      </ns0:nvPicPr>
      <ns0:blipFill>
        <ns1:blip cstate="print" ns2:embed="rId17"/>
        <ns1:stretch>
          <ns1:fillRect/>
        </ns1:stretch>
      </ns0:blipFill>
      <ns0:spPr>
        <ns1:prstGeom prst="rect">
          <ns1:avLst/>
        </ns1:prstGeom>
        <ns1:noFill/>
      </ns0:spPr>
    </ns0:pic>
    <ns0:clientData fLocksWithSheet="0"/>
  </ns0:oneCellAnchor>
  <ns0:oneCellAnchor>
    <ns0:from>
      <ns0:col>1</ns0:col>
      <ns0:colOff>66675</ns0:colOff>
      <ns0:row>39</ns0:row>
      <ns0:rowOff>180975</ns0:rowOff>
    </ns0:from>
    <ns0:ext cx="1047750" cy="590550"/>
    <ns0:pic>
      <ns0:nvPicPr>
        <ns0:cNvPr id="0" name="image51.png"/>
        <ns0:cNvPicPr preferRelativeResize="0"/>
      </ns0:nvPicPr>
      <ns0:blipFill>
        <ns1:blip cstate="print" ns2:embed="rId18"/>
        <ns1:stretch>
          <ns1:fillRect/>
        </ns1:stretch>
      </ns0:blipFill>
      <ns0:spPr>
        <ns1:prstGeom prst="rect">
          <ns1:avLst/>
        </ns1:prstGeom>
        <ns1:noFill/>
      </ns0:spPr>
    </ns0:pic>
    <ns0:clientData fLocksWithSheet="0"/>
  </ns0:oneCellAnchor>
  <ns0:oneCellAnchor>
    <ns0:from>
      <ns0:col>1</ns0:col>
      <ns0:colOff>66675</ns0:colOff>
      <ns0:row>40</ns0:row>
      <ns0:rowOff>180975</ns0:rowOff>
    </ns0:from>
    <ns0:ext cx="1047750" cy="590550"/>
    <ns0:pic>
      <ns0:nvPicPr>
        <ns0:cNvPr id="0" name="image21.png"/>
        <ns0:cNvPicPr preferRelativeResize="0"/>
      </ns0:nvPicPr>
      <ns0:blipFill>
        <ns1:blip cstate="print" ns2:embed="rId19"/>
        <ns1:stretch>
          <ns1:fillRect/>
        </ns1:stretch>
      </ns0:blipFill>
      <ns0:spPr>
        <ns1:prstGeom prst="rect">
          <ns1:avLst/>
        </ns1:prstGeom>
        <ns1:noFill/>
      </ns0:spPr>
    </ns0:pic>
    <ns0:clientData fLocksWithSheet="0"/>
  </ns0:oneCellAnchor>
  <ns0:oneCellAnchor>
    <ns0:from>
      <ns0:col>1</ns0:col>
      <ns0:colOff>66675</ns0:colOff>
      <ns0:row>41</ns0:row>
      <ns0:rowOff>180975</ns0:rowOff>
    </ns0:from>
    <ns0:ext cx="1047750" cy="590550"/>
    <ns0:pic>
      <ns0:nvPicPr>
        <ns0:cNvPr id="0" name="image30.png"/>
        <ns0:cNvPicPr preferRelativeResize="0"/>
      </ns0:nvPicPr>
      <ns0:blipFill>
        <ns1:blip cstate="print" ns2:embed="rId20"/>
        <ns1:stretch>
          <ns1:fillRect/>
        </ns1:stretch>
      </ns0:blipFill>
      <ns0:spPr>
        <ns1:prstGeom prst="rect">
          <ns1:avLst/>
        </ns1:prstGeom>
        <ns1:noFill/>
      </ns0:spPr>
    </ns0:pic>
    <ns0:clientData fLocksWithSheet="0"/>
  </ns0:oneCellAnchor>
  <ns0:oneCellAnchor>
    <ns0:from>
      <ns0:col>1</ns0:col>
      <ns0:colOff>66675</ns0:colOff>
      <ns0:row>42</ns0:row>
      <ns0:rowOff>180975</ns0:rowOff>
    </ns0:from>
    <ns0:ext cx="1047750" cy="590550"/>
    <ns0:pic>
      <ns0:nvPicPr>
        <ns0:cNvPr id="0" name="image8.png"/>
        <ns0:cNvPicPr preferRelativeResize="0"/>
      </ns0:nvPicPr>
      <ns0:blipFill>
        <ns1:blip cstate="print" ns2:embed="rId21"/>
        <ns1:stretch>
          <ns1:fillRect/>
        </ns1:stretch>
      </ns0:blipFill>
      <ns0:spPr>
        <ns1:prstGeom prst="rect">
          <ns1:avLst/>
        </ns1:prstGeom>
        <ns1:noFill/>
      </ns0:spPr>
    </ns0:pic>
    <ns0:clientData fLocksWithSheet="0"/>
  </ns0:oneCellAnchor>
  <ns0:oneCellAnchor>
    <ns0:from>
      <ns0:col>1</ns0:col>
      <ns0:colOff>66675</ns0:colOff>
      <ns0:row>43</ns0:row>
      <ns0:rowOff>180975</ns0:rowOff>
    </ns0:from>
    <ns0:ext cx="1047750" cy="590550"/>
    <ns0:pic>
      <ns0:nvPicPr>
        <ns0:cNvPr id="0" name="image26.png"/>
        <ns0:cNvPicPr preferRelativeResize="0"/>
      </ns0:nvPicPr>
      <ns0:blipFill>
        <ns1:blip cstate="print" ns2:embed="rId22"/>
        <ns1:stretch>
          <ns1:fillRect/>
        </ns1:stretch>
      </ns0:blipFill>
      <ns0:spPr>
        <ns1:prstGeom prst="rect">
          <ns1:avLst/>
        </ns1:prstGeom>
        <ns1:noFill/>
      </ns0:spPr>
    </ns0:pic>
    <ns0:clientData fLocksWithSheet="0"/>
  </ns0:oneCellAnchor>
  <ns0:oneCellAnchor>
    <ns0:from>
      <ns0:col>1</ns0:col>
      <ns0:colOff>66675</ns0:colOff>
      <ns0:row>44</ns0:row>
      <ns0:rowOff>180975</ns0:rowOff>
    </ns0:from>
    <ns0:ext cx="1047750" cy="590550"/>
    <ns0:pic>
      <ns0:nvPicPr>
        <ns0:cNvPr id="0" name="image20.png"/>
        <ns0:cNvPicPr preferRelativeResize="0"/>
      </ns0:nvPicPr>
      <ns0:blipFill>
        <ns1:blip cstate="print" ns2:embed="rId23"/>
        <ns1:stretch>
          <ns1:fillRect/>
        </ns1:stretch>
      </ns0:blipFill>
      <ns0:spPr>
        <ns1:prstGeom prst="rect">
          <ns1:avLst/>
        </ns1:prstGeom>
        <ns1:noFill/>
      </ns0:spPr>
    </ns0:pic>
    <ns0:clientData fLocksWithSheet="0"/>
  </ns0:oneCellAnchor>
  <ns0:oneCellAnchor>
    <ns0:from>
      <ns0:col>1</ns0:col>
      <ns0:colOff>66675</ns0:colOff>
      <ns0:row>46</ns0:row>
      <ns0:rowOff>180975</ns0:rowOff>
    </ns0:from>
    <ns0:ext cx="1047750" cy="590550"/>
    <ns0:pic>
      <ns0:nvPicPr>
        <ns0:cNvPr id="0" name="image14.png"/>
        <ns0:cNvPicPr preferRelativeResize="0"/>
      </ns0:nvPicPr>
      <ns0:blipFill>
        <ns1:blip cstate="print" ns2:embed="rId24"/>
        <ns1:stretch>
          <ns1:fillRect/>
        </ns1:stretch>
      </ns0:blipFill>
      <ns0:spPr>
        <ns1:prstGeom prst="rect">
          <ns1:avLst/>
        </ns1:prstGeom>
        <ns1:noFill/>
      </ns0:spPr>
    </ns0:pic>
    <ns0:clientData fLocksWithSheet="0"/>
  </ns0:oneCellAnchor>
  <ns0:oneCellAnchor>
    <ns0:from>
      <ns0:col>1</ns0:col>
      <ns0:colOff>66675</ns0:colOff>
      <ns0:row>47</ns0:row>
      <ns0:rowOff>180975</ns0:rowOff>
    </ns0:from>
    <ns0:ext cx="1047750" cy="590550"/>
    <ns0:pic>
      <ns0:nvPicPr>
        <ns0:cNvPr id="0" name="image46.png"/>
        <ns0:cNvPicPr preferRelativeResize="0"/>
      </ns0:nvPicPr>
      <ns0:blipFill>
        <ns1:blip cstate="print" ns2:embed="rId25"/>
        <ns1:stretch>
          <ns1:fillRect/>
        </ns1:stretch>
      </ns0:blipFill>
      <ns0:spPr>
        <ns1:prstGeom prst="rect">
          <ns1:avLst/>
        </ns1:prstGeom>
        <ns1:noFill/>
      </ns0:spPr>
    </ns0:pic>
    <ns0:clientData fLocksWithSheet="0"/>
  </ns0:oneCellAnchor>
  <ns0:oneCellAnchor>
    <ns0:from>
      <ns0:col>1</ns0:col>
      <ns0:colOff>66675</ns0:colOff>
      <ns0:row>48</ns0:row>
      <ns0:rowOff>180975</ns0:rowOff>
    </ns0:from>
    <ns0:ext cx="1047750" cy="590550"/>
    <ns0:pic>
      <ns0:nvPicPr>
        <ns0:cNvPr id="0" name="image10.png"/>
        <ns0:cNvPicPr preferRelativeResize="0"/>
      </ns0:nvPicPr>
      <ns0:blipFill>
        <ns1:blip cstate="print" ns2:embed="rId26"/>
        <ns1:stretch>
          <ns1:fillRect/>
        </ns1:stretch>
      </ns0:blipFill>
      <ns0:spPr>
        <ns1:prstGeom prst="rect">
          <ns1:avLst/>
        </ns1:prstGeom>
        <ns1:noFill/>
      </ns0:spPr>
    </ns0:pic>
    <ns0:clientData fLocksWithSheet="0"/>
  </ns0:oneCellAnchor>
  <ns0:oneCellAnchor>
    <ns0:from>
      <ns0:col>1</ns0:col>
      <ns0:colOff>66675</ns0:colOff>
      <ns0:row>49</ns0:row>
      <ns0:rowOff>180975</ns0:rowOff>
    </ns0:from>
    <ns0:ext cx="1047750" cy="590550"/>
    <ns0:pic>
      <ns0:nvPicPr>
        <ns0:cNvPr id="0" name="image13.png"/>
        <ns0:cNvPicPr preferRelativeResize="0"/>
      </ns0:nvPicPr>
      <ns0:blipFill>
        <ns1:blip cstate="print" ns2:embed="rId27"/>
        <ns1:stretch>
          <ns1:fillRect/>
        </ns1:stretch>
      </ns0:blipFill>
      <ns0:spPr>
        <ns1:prstGeom prst="rect">
          <ns1:avLst/>
        </ns1:prstGeom>
        <ns1:noFill/>
      </ns0:spPr>
    </ns0:pic>
    <ns0:clientData fLocksWithSheet="0"/>
  </ns0:oneCellAnchor>
  <ns0:oneCellAnchor>
    <ns0:from>
      <ns0:col>1</ns0:col>
      <ns0:colOff>66675</ns0:colOff>
      <ns0:row>51</ns0:row>
      <ns0:rowOff>180975</ns0:rowOff>
    </ns0:from>
    <ns0:ext cx="1047750" cy="590550"/>
    <ns0:pic>
      <ns0:nvPicPr>
        <ns0:cNvPr id="0" name="image17.png"/>
        <ns0:cNvPicPr preferRelativeResize="0"/>
      </ns0:nvPicPr>
      <ns0:blipFill>
        <ns1:blip cstate="print" ns2:embed="rId28"/>
        <ns1:stretch>
          <ns1:fillRect/>
        </ns1:stretch>
      </ns0:blipFill>
      <ns0:spPr>
        <ns1:prstGeom prst="rect">
          <ns1:avLst/>
        </ns1:prstGeom>
        <ns1:noFill/>
      </ns0:spPr>
    </ns0:pic>
    <ns0:clientData fLocksWithSheet="0"/>
  </ns0:oneCellAnchor>
  <ns0:oneCellAnchor>
    <ns0:from>
      <ns0:col>1</ns0:col>
      <ns0:colOff>66675</ns0:colOff>
      <ns0:row>52</ns0:row>
      <ns0:rowOff>180975</ns0:rowOff>
    </ns0:from>
    <ns0:ext cx="1047750" cy="590550"/>
    <ns0:pic>
      <ns0:nvPicPr>
        <ns0:cNvPr id="0" name="image42.png"/>
        <ns0:cNvPicPr preferRelativeResize="0"/>
      </ns0:nvPicPr>
      <ns0:blipFill>
        <ns1:blip cstate="print" ns2:embed="rId29"/>
        <ns1:stretch>
          <ns1:fillRect/>
        </ns1:stretch>
      </ns0:blipFill>
      <ns0:spPr>
        <ns1:prstGeom prst="rect">
          <ns1:avLst/>
        </ns1:prstGeom>
        <ns1:noFill/>
      </ns0:spPr>
    </ns0:pic>
    <ns0:clientData fLocksWithSheet="0"/>
  </ns0:oneCellAnchor>
  <ns0:oneCellAnchor>
    <ns0:from>
      <ns0:col>1</ns0:col>
      <ns0:colOff>66675</ns0:colOff>
      <ns0:row>53</ns0:row>
      <ns0:rowOff>180975</ns0:rowOff>
    </ns0:from>
    <ns0:ext cx="1047750" cy="590550"/>
    <ns0:pic>
      <ns0:nvPicPr>
        <ns0:cNvPr id="0" name="image35.png"/>
        <ns0:cNvPicPr preferRelativeResize="0"/>
      </ns0:nvPicPr>
      <ns0:blipFill>
        <ns1:blip cstate="print" ns2:embed="rId30"/>
        <ns1:stretch>
          <ns1:fillRect/>
        </ns1:stretch>
      </ns0:blipFill>
      <ns0:spPr>
        <ns1:prstGeom prst="rect">
          <ns1:avLst/>
        </ns1:prstGeom>
        <ns1:noFill/>
      </ns0:spPr>
    </ns0:pic>
    <ns0:clientData fLocksWithSheet="0"/>
  </ns0:oneCellAnchor>
  <ns0:oneCellAnchor>
    <ns0:from>
      <ns0:col>1</ns0:col>
      <ns0:colOff>66675</ns0:colOff>
      <ns0:row>57</ns0:row>
      <ns0:rowOff>180975</ns0:rowOff>
    </ns0:from>
    <ns0:ext cx="1047750" cy="590550"/>
    <ns0:pic>
      <ns0:nvPicPr>
        <ns0:cNvPr id="0" name="image61.png"/>
        <ns0:cNvPicPr preferRelativeResize="0"/>
      </ns0:nvPicPr>
      <ns0:blipFill>
        <ns1:blip cstate="print" ns2:embed="rId31"/>
        <ns1:stretch>
          <ns1:fillRect/>
        </ns1:stretch>
      </ns0:blipFill>
      <ns0:spPr>
        <ns1:prstGeom prst="rect">
          <ns1:avLst/>
        </ns1:prstGeom>
        <ns1:noFill/>
      </ns0:spPr>
    </ns0:pic>
    <ns0:clientData fLocksWithSheet="0"/>
  </ns0:oneCellAnchor>
  <ns0:oneCellAnchor>
    <ns0:from>
      <ns0:col>1</ns0:col>
      <ns0:colOff>66675</ns0:colOff>
      <ns0:row>58</ns0:row>
      <ns0:rowOff>180975</ns0:rowOff>
    </ns0:from>
    <ns0:ext cx="1047750" cy="590550"/>
    <ns0:pic>
      <ns0:nvPicPr>
        <ns0:cNvPr id="0" name="image3.png"/>
        <ns0:cNvPicPr preferRelativeResize="0"/>
      </ns0:nvPicPr>
      <ns0:blipFill>
        <ns1:blip cstate="print" ns2:embed="rId32"/>
        <ns1:stretch>
          <ns1:fillRect/>
        </ns1:stretch>
      </ns0:blipFill>
      <ns0:spPr>
        <ns1:prstGeom prst="rect">
          <ns1:avLst/>
        </ns1:prstGeom>
        <ns1:noFill/>
      </ns0:spPr>
    </ns0:pic>
    <ns0:clientData fLocksWithSheet="0"/>
  </ns0:oneCellAnchor>
  <ns0:oneCellAnchor>
    <ns0:from>
      <ns0:col>1</ns0:col>
      <ns0:colOff>66675</ns0:colOff>
      <ns0:row>59</ns0:row>
      <ns0:rowOff>180975</ns0:rowOff>
    </ns0:from>
    <ns0:ext cx="1047750" cy="590550"/>
    <ns0:pic>
      <ns0:nvPicPr>
        <ns0:cNvPr id="0" name="image48.png"/>
        <ns0:cNvPicPr preferRelativeResize="0"/>
      </ns0:nvPicPr>
      <ns0:blipFill>
        <ns1:blip cstate="print" ns2:embed="rId33"/>
        <ns1:stretch>
          <ns1:fillRect/>
        </ns1:stretch>
      </ns0:blipFill>
      <ns0:spPr>
        <ns1:prstGeom prst="rect">
          <ns1:avLst/>
        </ns1:prstGeom>
        <ns1:noFill/>
      </ns0:spPr>
    </ns0:pic>
    <ns0:clientData fLocksWithSheet="0"/>
  </ns0:oneCellAnchor>
  <ns0:oneCellAnchor>
    <ns0:from>
      <ns0:col>1</ns0:col>
      <ns0:colOff>66675</ns0:colOff>
      <ns0:row>60</ns0:row>
      <ns0:rowOff>180975</ns0:rowOff>
    </ns0:from>
    <ns0:ext cx="1047750" cy="590550"/>
    <ns0:pic>
      <ns0:nvPicPr>
        <ns0:cNvPr id="0" name="image15.png"/>
        <ns0:cNvPicPr preferRelativeResize="0"/>
      </ns0:nvPicPr>
      <ns0:blipFill>
        <ns1:blip cstate="print" ns2:embed="rId34"/>
        <ns1:stretch>
          <ns1:fillRect/>
        </ns1:stretch>
      </ns0:blipFill>
      <ns0:spPr>
        <ns1:prstGeom prst="rect">
          <ns1:avLst/>
        </ns1:prstGeom>
        <ns1:noFill/>
      </ns0:spPr>
    </ns0:pic>
    <ns0:clientData fLocksWithSheet="0"/>
  </ns0:oneCellAnchor>
  <ns0:oneCellAnchor>
    <ns0:from>
      <ns0:col>1</ns0:col>
      <ns0:colOff>66675</ns0:colOff>
      <ns0:row>61</ns0:row>
      <ns0:rowOff>180975</ns0:rowOff>
    </ns0:from>
    <ns0:ext cx="1047750" cy="590550"/>
    <ns0:pic>
      <ns0:nvPicPr>
        <ns0:cNvPr id="0" name="image34.png"/>
        <ns0:cNvPicPr preferRelativeResize="0"/>
      </ns0:nvPicPr>
      <ns0:blipFill>
        <ns1:blip cstate="print" ns2:embed="rId35"/>
        <ns1:stretch>
          <ns1:fillRect/>
        </ns1:stretch>
      </ns0:blipFill>
      <ns0:spPr>
        <ns1:prstGeom prst="rect">
          <ns1:avLst/>
        </ns1:prstGeom>
        <ns1:noFill/>
      </ns0:spPr>
    </ns0:pic>
    <ns0:clientData fLocksWithSheet="0"/>
  </ns0:oneCellAnchor>
  <ns0:oneCellAnchor>
    <ns0:from>
      <ns0:col>1</ns0:col>
      <ns0:colOff>66675</ns0:colOff>
      <ns0:row>62</ns0:row>
      <ns0:rowOff>180975</ns0:rowOff>
    </ns0:from>
    <ns0:ext cx="1047750" cy="590550"/>
    <ns0:pic>
      <ns0:nvPicPr>
        <ns0:cNvPr id="0" name="image6.png"/>
        <ns0:cNvPicPr preferRelativeResize="0"/>
      </ns0:nvPicPr>
      <ns0:blipFill>
        <ns1:blip cstate="print" ns2:embed="rId36"/>
        <ns1:stretch>
          <ns1:fillRect/>
        </ns1:stretch>
      </ns0:blipFill>
      <ns0:spPr>
        <ns1:prstGeom prst="rect">
          <ns1:avLst/>
        </ns1:prstGeom>
        <ns1:noFill/>
      </ns0:spPr>
    </ns0:pic>
    <ns0:clientData fLocksWithSheet="0"/>
  </ns0:oneCellAnchor>
  <ns0:oneCellAnchor>
    <ns0:from>
      <ns0:col>1</ns0:col>
      <ns0:colOff>66675</ns0:colOff>
      <ns0:row>64</ns0:row>
      <ns0:rowOff>180975</ns0:rowOff>
    </ns0:from>
    <ns0:ext cx="1047750" cy="590550"/>
    <ns0:pic>
      <ns0:nvPicPr>
        <ns0:cNvPr id="0" name="image33.png"/>
        <ns0:cNvPicPr preferRelativeResize="0"/>
      </ns0:nvPicPr>
      <ns0:blipFill>
        <ns1:blip cstate="print" ns2:embed="rId37"/>
        <ns1:stretch>
          <ns1:fillRect/>
        </ns1:stretch>
      </ns0:blipFill>
      <ns0:spPr>
        <ns1:prstGeom prst="rect">
          <ns1:avLst/>
        </ns1:prstGeom>
        <ns1:noFill/>
      </ns0:spPr>
    </ns0:pic>
    <ns0:clientData fLocksWithSheet="0"/>
  </ns0:oneCellAnchor>
  <ns0:oneCellAnchor>
    <ns0:from>
      <ns0:col>1</ns0:col>
      <ns0:colOff>66675</ns0:colOff>
      <ns0:row>65</ns0:row>
      <ns0:rowOff>180975</ns0:rowOff>
    </ns0:from>
    <ns0:ext cx="1047750" cy="590550"/>
    <ns0:pic>
      <ns0:nvPicPr>
        <ns0:cNvPr id="0" name="image56.png"/>
        <ns0:cNvPicPr preferRelativeResize="0"/>
      </ns0:nvPicPr>
      <ns0:blipFill>
        <ns1:blip cstate="print" ns2:embed="rId38"/>
        <ns1:stretch>
          <ns1:fillRect/>
        </ns1:stretch>
      </ns0:blipFill>
      <ns0:spPr>
        <ns1:prstGeom prst="rect">
          <ns1:avLst/>
        </ns1:prstGeom>
        <ns1:noFill/>
      </ns0:spPr>
    </ns0:pic>
    <ns0:clientData fLocksWithSheet="0"/>
  </ns0:oneCellAnchor>
  <ns0:oneCellAnchor>
    <ns0:from>
      <ns0:col>1</ns0:col>
      <ns0:colOff>66675</ns0:colOff>
      <ns0:row>66</ns0:row>
      <ns0:rowOff>180975</ns0:rowOff>
    </ns0:from>
    <ns0:ext cx="1047750" cy="590550"/>
    <ns0:pic>
      <ns0:nvPicPr>
        <ns0:cNvPr id="0" name="image49.png"/>
        <ns0:cNvPicPr preferRelativeResize="0"/>
      </ns0:nvPicPr>
      <ns0:blipFill>
        <ns1:blip cstate="print" ns2:embed="rId39"/>
        <ns1:stretch>
          <ns1:fillRect/>
        </ns1:stretch>
      </ns0:blipFill>
      <ns0:spPr>
        <ns1:prstGeom prst="rect">
          <ns1:avLst/>
        </ns1:prstGeom>
        <ns1:noFill/>
      </ns0:spPr>
    </ns0:pic>
    <ns0:clientData fLocksWithSheet="0"/>
  </ns0:oneCellAnchor>
  <ns0:oneCellAnchor>
    <ns0:from>
      <ns0:col>1</ns0:col>
      <ns0:colOff>66675</ns0:colOff>
      <ns0:row>67</ns0:row>
      <ns0:rowOff>47625</ns0:rowOff>
    </ns0:from>
    <ns0:ext cx="1047750" cy="847725"/>
    <ns0:pic>
      <ns0:nvPicPr>
        <ns0:cNvPr id="0" name="image18.png"/>
        <ns0:cNvPicPr preferRelativeResize="0"/>
      </ns0:nvPicPr>
      <ns0:blipFill>
        <ns1:blip cstate="print" ns2:embed="rId40"/>
        <ns1:stretch>
          <ns1:fillRect/>
        </ns1:stretch>
      </ns0:blipFill>
      <ns0:spPr>
        <ns1:prstGeom prst="rect">
          <ns1:avLst/>
        </ns1:prstGeom>
        <ns1:noFill/>
      </ns0:spPr>
    </ns0:pic>
    <ns0:clientData fLocksWithSheet="0"/>
  </ns0:oneCellAnchor>
  <ns0:oneCellAnchor>
    <ns0:from>
      <ns0:col>1</ns0:col>
      <ns0:colOff>123825</ns0:colOff>
      <ns0:row>68</ns0:row>
      <ns0:rowOff>47625</ns0:rowOff>
    </ns0:from>
    <ns0:ext cx="933450" cy="857250"/>
    <ns0:pic>
      <ns0:nvPicPr>
        <ns0:cNvPr id="0" name="image9.png"/>
        <ns0:cNvPicPr preferRelativeResize="0"/>
      </ns0:nvPicPr>
      <ns0:blipFill>
        <ns1:blip cstate="print" ns2:embed="rId41"/>
        <ns1:stretch>
          <ns1:fillRect/>
        </ns1:stretch>
      </ns0:blipFill>
      <ns0:spPr>
        <ns1:prstGeom prst="rect">
          <ns1:avLst/>
        </ns1:prstGeom>
        <ns1:noFill/>
      </ns0:spPr>
    </ns0:pic>
    <ns0:clientData fLocksWithSheet="0"/>
  </ns0:oneCellAnchor>
  <ns0:oneCellAnchor>
    <ns0:from>
      <ns0:col>1</ns0:col>
      <ns0:colOff>219075</ns0:colOff>
      <ns0:row>69</ns0:row>
      <ns0:rowOff>47625</ns0:rowOff>
    </ns0:from>
    <ns0:ext cx="752475" cy="857250"/>
    <ns0:pic>
      <ns0:nvPicPr>
        <ns0:cNvPr id="0" name="image43.png"/>
        <ns0:cNvPicPr preferRelativeResize="0"/>
      </ns0:nvPicPr>
      <ns0:blipFill>
        <ns1:blip cstate="print" ns2:embed="rId42"/>
        <ns1:stretch>
          <ns1:fillRect/>
        </ns1:stretch>
      </ns0:blipFill>
      <ns0:spPr>
        <ns1:prstGeom prst="rect">
          <ns1:avLst/>
        </ns1:prstGeom>
        <ns1:noFill/>
      </ns0:spPr>
    </ns0:pic>
    <ns0:clientData fLocksWithSheet="0"/>
  </ns0:oneCellAnchor>
  <ns0:oneCellAnchor>
    <ns0:from>
      <ns0:col>1</ns0:col>
      <ns0:colOff>238125</ns0:colOff>
      <ns0:row>70</ns0:row>
      <ns0:rowOff>47625</ns0:rowOff>
    </ns0:from>
    <ns0:ext cx="704850" cy="857250"/>
    <ns0:pic>
      <ns0:nvPicPr>
        <ns0:cNvPr id="0" name="image28.png"/>
        <ns0:cNvPicPr preferRelativeResize="0"/>
      </ns0:nvPicPr>
      <ns0:blipFill>
        <ns1:blip cstate="print" ns2:embed="rId43"/>
        <ns1:stretch>
          <ns1:fillRect/>
        </ns1:stretch>
      </ns0:blipFill>
      <ns0:spPr>
        <ns1:prstGeom prst="rect">
          <ns1:avLst/>
        </ns1:prstGeom>
        <ns1:noFill/>
      </ns0:spPr>
    </ns0:pic>
    <ns0:clientData fLocksWithSheet="0"/>
  </ns0:oneCellAnchor>
  <ns0:oneCellAnchor>
    <ns0:from>
      <ns0:col>1</ns0:col>
      <ns0:colOff>66675</ns0:colOff>
      <ns0:row>72</ns0:row>
      <ns0:rowOff>180975</ns0:rowOff>
    </ns0:from>
    <ns0:ext cx="1047750" cy="590550"/>
    <ns0:pic>
      <ns0:nvPicPr>
        <ns0:cNvPr id="0" name="image52.png"/>
        <ns0:cNvPicPr preferRelativeResize="0"/>
      </ns0:nvPicPr>
      <ns0:blipFill>
        <ns1:blip cstate="print" ns2:embed="rId44"/>
        <ns1:stretch>
          <ns1:fillRect/>
        </ns1:stretch>
      </ns0:blipFill>
      <ns0:spPr>
        <ns1:prstGeom prst="rect">
          <ns1:avLst/>
        </ns1:prstGeom>
        <ns1:noFill/>
      </ns0:spPr>
    </ns0:pic>
    <ns0:clientData fLocksWithSheet="0"/>
  </ns0:oneCellAnchor>
  <ns0:oneCellAnchor>
    <ns0:from>
      <ns0:col>1</ns0:col>
      <ns0:colOff>66675</ns0:colOff>
      <ns0:row>73</ns0:row>
      <ns0:rowOff>180975</ns0:rowOff>
    </ns0:from>
    <ns0:ext cx="1047750" cy="590550"/>
    <ns0:pic>
      <ns0:nvPicPr>
        <ns0:cNvPr id="0" name="image44.png"/>
        <ns0:cNvPicPr preferRelativeResize="0"/>
      </ns0:nvPicPr>
      <ns0:blipFill>
        <ns1:blip cstate="print" ns2:embed="rId45"/>
        <ns1:stretch>
          <ns1:fillRect/>
        </ns1:stretch>
      </ns0:blipFill>
      <ns0:spPr>
        <ns1:prstGeom prst="rect">
          <ns1:avLst/>
        </ns1:prstGeom>
        <ns1:noFill/>
      </ns0:spPr>
    </ns0:pic>
    <ns0:clientData fLocksWithSheet="0"/>
  </ns0:oneCellAnchor>
  <ns0:oneCellAnchor>
    <ns0:from>
      <ns0:col>1</ns0:col>
      <ns0:colOff>66675</ns0:colOff>
      <ns0:row>74</ns0:row>
      <ns0:rowOff>180975</ns0:rowOff>
    </ns0:from>
    <ns0:ext cx="1047750" cy="590550"/>
    <ns0:pic>
      <ns0:nvPicPr>
        <ns0:cNvPr id="0" name="image60.png"/>
        <ns0:cNvPicPr preferRelativeResize="0"/>
      </ns0:nvPicPr>
      <ns0:blipFill>
        <ns1:blip cstate="print" ns2:embed="rId46"/>
        <ns1:stretch>
          <ns1:fillRect/>
        </ns1:stretch>
      </ns0:blipFill>
      <ns0:spPr>
        <ns1:prstGeom prst="rect">
          <ns1:avLst/>
        </ns1:prstGeom>
        <ns1:noFill/>
      </ns0:spPr>
    </ns0:pic>
    <ns0:clientData fLocksWithSheet="0"/>
  </ns0:oneCellAnchor>
  <ns0:oneCellAnchor>
    <ns0:from>
      <ns0:col>1</ns0:col>
      <ns0:colOff>66675</ns0:colOff>
      <ns0:row>75</ns0:row>
      <ns0:rowOff>180975</ns0:rowOff>
    </ns0:from>
    <ns0:ext cx="1047750" cy="590550"/>
    <ns0:pic>
      <ns0:nvPicPr>
        <ns0:cNvPr id="0" name="image27.png"/>
        <ns0:cNvPicPr preferRelativeResize="0"/>
      </ns0:nvPicPr>
      <ns0:blipFill>
        <ns1:blip cstate="print" ns2:embed="rId47"/>
        <ns1:stretch>
          <ns1:fillRect/>
        </ns1:stretch>
      </ns0:blipFill>
      <ns0:spPr>
        <ns1:prstGeom prst="rect">
          <ns1:avLst/>
        </ns1:prstGeom>
        <ns1:noFill/>
      </ns0:spPr>
    </ns0:pic>
    <ns0:clientData fLocksWithSheet="0"/>
  </ns0:oneCellAnchor>
  <ns0:oneCellAnchor>
    <ns0:from>
      <ns0:col>1</ns0:col>
      <ns0:colOff>66675</ns0:colOff>
      <ns0:row>76</ns0:row>
      <ns0:rowOff>180975</ns0:rowOff>
    </ns0:from>
    <ns0:ext cx="1047750" cy="590550"/>
    <ns0:pic>
      <ns0:nvPicPr>
        <ns0:cNvPr id="0" name="image37.png"/>
        <ns0:cNvPicPr preferRelativeResize="0"/>
      </ns0:nvPicPr>
      <ns0:blipFill>
        <ns1:blip cstate="print" ns2:embed="rId48"/>
        <ns1:stretch>
          <ns1:fillRect/>
        </ns1:stretch>
      </ns0:blipFill>
      <ns0:spPr>
        <ns1:prstGeom prst="rect">
          <ns1:avLst/>
        </ns1:prstGeom>
        <ns1:noFill/>
      </ns0:spPr>
    </ns0:pic>
    <ns0:clientData fLocksWithSheet="0"/>
  </ns0:oneCellAnchor>
  <ns0:oneCellAnchor>
    <ns0:from>
      <ns0:col>1</ns0:col>
      <ns0:colOff>66675</ns0:colOff>
      <ns0:row>77</ns0:row>
      <ns0:rowOff>180975</ns0:rowOff>
    </ns0:from>
    <ns0:ext cx="1047750" cy="590550"/>
    <ns0:pic>
      <ns0:nvPicPr>
        <ns0:cNvPr id="0" name="image55.png"/>
        <ns0:cNvPicPr preferRelativeResize="0"/>
      </ns0:nvPicPr>
      <ns0:blipFill>
        <ns1:blip cstate="print" ns2:embed="rId49"/>
        <ns1:stretch>
          <ns1:fillRect/>
        </ns1:stretch>
      </ns0:blipFill>
      <ns0:spPr>
        <ns1:prstGeom prst="rect">
          <ns1:avLst/>
        </ns1:prstGeom>
        <ns1:noFill/>
      </ns0:spPr>
    </ns0:pic>
    <ns0:clientData fLocksWithSheet="0"/>
  </ns0:oneCellAnchor>
  <ns0:oneCellAnchor>
    <ns0:from>
      <ns0:col>1</ns0:col>
      <ns0:colOff>66675</ns0:colOff>
      <ns0:row>78</ns0:row>
      <ns0:rowOff>180975</ns0:rowOff>
    </ns0:from>
    <ns0:ext cx="1047750" cy="590550"/>
    <ns0:pic>
      <ns0:nvPicPr>
        <ns0:cNvPr id="0" name="image50.png"/>
        <ns0:cNvPicPr preferRelativeResize="0"/>
      </ns0:nvPicPr>
      <ns0:blipFill>
        <ns1:blip cstate="print" ns2:embed="rId50"/>
        <ns1:stretch>
          <ns1:fillRect/>
        </ns1:stretch>
      </ns0:blipFill>
      <ns0:spPr>
        <ns1:prstGeom prst="rect">
          <ns1:avLst/>
        </ns1:prstGeom>
        <ns1:noFill/>
      </ns0:spPr>
    </ns0:pic>
    <ns0:clientData fLocksWithSheet="0"/>
  </ns0:oneCellAnchor>
  <ns0:oneCellAnchor>
    <ns0:from>
      <ns0:col>1</ns0:col>
      <ns0:colOff>66675</ns0:colOff>
      <ns0:row>79</ns0:row>
      <ns0:rowOff>180975</ns0:rowOff>
    </ns0:from>
    <ns0:ext cx="1047750" cy="590550"/>
    <ns0:pic>
      <ns0:nvPicPr>
        <ns0:cNvPr id="0" name="image64.png"/>
        <ns0:cNvPicPr preferRelativeResize="0"/>
      </ns0:nvPicPr>
      <ns0:blipFill>
        <ns1:blip cstate="print" ns2:embed="rId51"/>
        <ns1:stretch>
          <ns1:fillRect/>
        </ns1:stretch>
      </ns0:blipFill>
      <ns0:spPr>
        <ns1:prstGeom prst="rect">
          <ns1:avLst/>
        </ns1:prstGeom>
        <ns1:noFill/>
      </ns0:spPr>
    </ns0:pic>
    <ns0:clientData fLocksWithSheet="0"/>
  </ns0:oneCellAnchor>
  <ns0:oneCellAnchor>
    <ns0:from>
      <ns0:col>1</ns0:col>
      <ns0:colOff>66675</ns0:colOff>
      <ns0:row>80</ns0:row>
      <ns0:rowOff>180975</ns0:rowOff>
    </ns0:from>
    <ns0:ext cx="1047750" cy="590550"/>
    <ns0:pic>
      <ns0:nvPicPr>
        <ns0:cNvPr id="0" name="image45.png"/>
        <ns0:cNvPicPr preferRelativeResize="0"/>
      </ns0:nvPicPr>
      <ns0:blipFill>
        <ns1:blip cstate="print" ns2:embed="rId52"/>
        <ns1:stretch>
          <ns1:fillRect/>
        </ns1:stretch>
      </ns0:blipFill>
      <ns0:spPr>
        <ns1:prstGeom prst="rect">
          <ns1:avLst/>
        </ns1:prstGeom>
        <ns1:noFill/>
      </ns0:spPr>
    </ns0:pic>
    <ns0:clientData fLocksWithSheet="0"/>
  </ns0:oneCellAnchor>
  <ns0:oneCellAnchor>
    <ns0:from>
      <ns0:col>1</ns0:col>
      <ns0:colOff>66675</ns0:colOff>
      <ns0:row>81</ns0:row>
      <ns0:rowOff>180975</ns0:rowOff>
    </ns0:from>
    <ns0:ext cx="1047750" cy="590550"/>
    <ns0:pic>
      <ns0:nvPicPr>
        <ns0:cNvPr id="0" name="image32.png"/>
        <ns0:cNvPicPr preferRelativeResize="0"/>
      </ns0:nvPicPr>
      <ns0:blipFill>
        <ns1:blip cstate="print" ns2:embed="rId53"/>
        <ns1:stretch>
          <ns1:fillRect/>
        </ns1:stretch>
      </ns0:blipFill>
      <ns0:spPr>
        <ns1:prstGeom prst="rect">
          <ns1:avLst/>
        </ns1:prstGeom>
        <ns1:noFill/>
      </ns0:spPr>
    </ns0:pic>
    <ns0:clientData fLocksWithSheet="0"/>
  </ns0:oneCellAnchor>
  <ns0:oneCellAnchor>
    <ns0:from>
      <ns0:col>1</ns0:col>
      <ns0:colOff>66675</ns0:colOff>
      <ns0:row>82</ns0:row>
      <ns0:rowOff>180975</ns0:rowOff>
    </ns0:from>
    <ns0:ext cx="1047750" cy="590550"/>
    <ns0:pic>
      <ns0:nvPicPr>
        <ns0:cNvPr id="0" name="image40.png"/>
        <ns0:cNvPicPr preferRelativeResize="0"/>
      </ns0:nvPicPr>
      <ns0:blipFill>
        <ns1:blip cstate="print" ns2:embed="rId54"/>
        <ns1:stretch>
          <ns1:fillRect/>
        </ns1:stretch>
      </ns0:blipFill>
      <ns0:spPr>
        <ns1:prstGeom prst="rect">
          <ns1:avLst/>
        </ns1:prstGeom>
        <ns1:noFill/>
      </ns0:spPr>
    </ns0:pic>
    <ns0:clientData fLocksWithSheet="0"/>
  </ns0:oneCellAnchor>
  <ns0:oneCellAnchor>
    <ns0:from>
      <ns0:col>1</ns0:col>
      <ns0:colOff>66675</ns0:colOff>
      <ns0:row>83</ns0:row>
      <ns0:rowOff>180975</ns0:rowOff>
    </ns0:from>
    <ns0:ext cx="1047750" cy="590550"/>
    <ns0:pic>
      <ns0:nvPicPr>
        <ns0:cNvPr id="0" name="image31.png"/>
        <ns0:cNvPicPr preferRelativeResize="0"/>
      </ns0:nvPicPr>
      <ns0:blipFill>
        <ns1:blip cstate="print" ns2:embed="rId55"/>
        <ns1:stretch>
          <ns1:fillRect/>
        </ns1:stretch>
      </ns0:blipFill>
      <ns0:spPr>
        <ns1:prstGeom prst="rect">
          <ns1:avLst/>
        </ns1:prstGeom>
        <ns1:noFill/>
      </ns0:spPr>
    </ns0:pic>
    <ns0:clientData fLocksWithSheet="0"/>
  </ns0:oneCellAnchor>
  <ns0:oneCellAnchor>
    <ns0:from>
      <ns0:col>1</ns0:col>
      <ns0:colOff>66675</ns0:colOff>
      <ns0:row>90</ns0:row>
      <ns0:rowOff>180975</ns0:rowOff>
    </ns0:from>
    <ns0:ext cx="1047750" cy="590550"/>
    <ns0:pic>
      <ns0:nvPicPr>
        <ns0:cNvPr id="0" name="image57.png"/>
        <ns0:cNvPicPr preferRelativeResize="0"/>
      </ns0:nvPicPr>
      <ns0:blipFill>
        <ns1:blip cstate="print" ns2:embed="rId56"/>
        <ns1:stretch>
          <ns1:fillRect/>
        </ns1:stretch>
      </ns0:blipFill>
      <ns0:spPr>
        <ns1:prstGeom prst="rect">
          <ns1:avLst/>
        </ns1:prstGeom>
        <ns1:noFill/>
      </ns0:spPr>
    </ns0:pic>
    <ns0:clientData fLocksWithSheet="0"/>
  </ns0:oneCellAnchor>
  <ns0:oneCellAnchor>
    <ns0:from>
      <ns0:col>1</ns0:col>
      <ns0:colOff>66675</ns0:colOff>
      <ns0:row>91</ns0:row>
      <ns0:rowOff>180975</ns0:rowOff>
    </ns0:from>
    <ns0:ext cx="1047750" cy="590550"/>
    <ns0:pic>
      <ns0:nvPicPr>
        <ns0:cNvPr id="0" name="image11.png"/>
        <ns0:cNvPicPr preferRelativeResize="0"/>
      </ns0:nvPicPr>
      <ns0:blipFill>
        <ns1:blip cstate="print" ns2:embed="rId57"/>
        <ns1:stretch>
          <ns1:fillRect/>
        </ns1:stretch>
      </ns0:blipFill>
      <ns0:spPr>
        <ns1:prstGeom prst="rect">
          <ns1:avLst/>
        </ns1:prstGeom>
        <ns1:noFill/>
      </ns0:spPr>
    </ns0:pic>
    <ns0:clientData fLocksWithSheet="0"/>
  </ns0:oneCellAnchor>
  <ns0:oneCellAnchor>
    <ns0:from>
      <ns0:col>1</ns0:col>
      <ns0:colOff>66675</ns0:colOff>
      <ns0:row>92</ns0:row>
      <ns0:rowOff>180975</ns0:rowOff>
    </ns0:from>
    <ns0:ext cx="1047750" cy="590550"/>
    <ns0:pic>
      <ns0:nvPicPr>
        <ns0:cNvPr id="0" name="image63.png"/>
        <ns0:cNvPicPr preferRelativeResize="0"/>
      </ns0:nvPicPr>
      <ns0:blipFill>
        <ns1:blip cstate="print" ns2:embed="rId58"/>
        <ns1:stretch>
          <ns1:fillRect/>
        </ns1:stretch>
      </ns0:blipFill>
      <ns0:spPr>
        <ns1:prstGeom prst="rect">
          <ns1:avLst/>
        </ns1:prstGeom>
        <ns1:noFill/>
      </ns0:spPr>
    </ns0:pic>
    <ns0:clientData fLocksWithSheet="0"/>
  </ns0:oneCellAnchor>
  <ns0:oneCellAnchor>
    <ns0:from>
      <ns0:col>1</ns0:col>
      <ns0:colOff>66675</ns0:colOff>
      <ns0:row>93</ns0:row>
      <ns0:rowOff>180975</ns0:rowOff>
    </ns0:from>
    <ns0:ext cx="1047750" cy="590550"/>
    <ns0:pic>
      <ns0:nvPicPr>
        <ns0:cNvPr id="0" name="image39.png"/>
        <ns0:cNvPicPr preferRelativeResize="0"/>
      </ns0:nvPicPr>
      <ns0:blipFill>
        <ns1:blip cstate="print" ns2:embed="rId59"/>
        <ns1:stretch>
          <ns1:fillRect/>
        </ns1:stretch>
      </ns0:blipFill>
      <ns0:spPr>
        <ns1:prstGeom prst="rect">
          <ns1:avLst/>
        </ns1:prstGeom>
        <ns1:noFill/>
      </ns0:spPr>
    </ns0:pic>
    <ns0:clientData fLocksWithSheet="0"/>
  </ns0:oneCellAnchor>
  <ns0:oneCellAnchor>
    <ns0:from>
      <ns0:col>1</ns0:col>
      <ns0:colOff>66675</ns0:colOff>
      <ns0:row>94</ns0:row>
      <ns0:rowOff>180975</ns0:rowOff>
    </ns0:from>
    <ns0:ext cx="1047750" cy="590550"/>
    <ns0:pic>
      <ns0:nvPicPr>
        <ns0:cNvPr id="0" name="image23.png"/>
        <ns0:cNvPicPr preferRelativeResize="0"/>
      </ns0:nvPicPr>
      <ns0:blipFill>
        <ns1:blip cstate="print" ns2:embed="rId60"/>
        <ns1:stretch>
          <ns1:fillRect/>
        </ns1:stretch>
      </ns0:blipFill>
      <ns0:spPr>
        <ns1:prstGeom prst="rect">
          <ns1:avLst/>
        </ns1:prstGeom>
        <ns1:noFill/>
      </ns0:spPr>
    </ns0:pic>
    <ns0:clientData fLocksWithSheet="0"/>
  </ns0:oneCellAnchor>
  <ns0:oneCellAnchor>
    <ns0:from>
      <ns0:col>1</ns0:col>
      <ns0:colOff>66675</ns0:colOff>
      <ns0:row>95</ns0:row>
      <ns0:rowOff>180975</ns0:rowOff>
    </ns0:from>
    <ns0:ext cx="1047750" cy="590550"/>
    <ns0:pic>
      <ns0:nvPicPr>
        <ns0:cNvPr id="0" name="image62.png"/>
        <ns0:cNvPicPr preferRelativeResize="0"/>
      </ns0:nvPicPr>
      <ns0:blipFill>
        <ns1:blip cstate="print" ns2:embed="rId61"/>
        <ns1:stretch>
          <ns1:fillRect/>
        </ns1:stretch>
      </ns0:blipFill>
      <ns0:spPr>
        <ns1:prstGeom prst="rect">
          <ns1:avLst/>
        </ns1:prstGeom>
        <ns1:noFill/>
      </ns0:spPr>
    </ns0:pic>
    <ns0:clientData fLocksWithSheet="0"/>
  </ns0:oneCellAnchor>
  <ns0:oneCellAnchor>
    <ns0:from>
      <ns0:col>1</ns0:col>
      <ns0:colOff>66675</ns0:colOff>
      <ns0:row>114</ns0:row>
      <ns0:rowOff>114300</ns0:rowOff>
    </ns0:from>
    <ns0:ext cx="1047750" cy="723900"/>
    <ns0:pic>
      <ns0:nvPicPr>
        <ns0:cNvPr id="0" name="image59.jpg"/>
        <ns0:cNvPicPr preferRelativeResize="0"/>
      </ns0:nvPicPr>
      <ns0:blipFill>
        <ns1:blip cstate="print" ns2:embed="rId62"/>
        <ns1:stretch>
          <ns1:fillRect/>
        </ns1:stretch>
      </ns0:blipFill>
      <ns0:spPr>
        <ns1:prstGeom prst="rect">
          <ns1:avLst/>
        </ns1:prstGeom>
        <ns1:noFill/>
      </ns0:spPr>
    </ns0:pic>
    <ns0:clientData fLocksWithSheet="0"/>
  </ns0:oneCellAnchor>
  <ns0:oneCellAnchor>
    <ns0:from>
      <ns0:col>1</ns0:col>
      <ns0:colOff>66675</ns0:colOff>
      <ns0:row>115</ns0:row>
      <ns0:rowOff>114300</ns0:rowOff>
    </ns0:from>
    <ns0:ext cx="1047750" cy="723900"/>
    <ns0:pic>
      <ns0:nvPicPr>
        <ns0:cNvPr id="0" name="image54.jpg"/>
        <ns0:cNvPicPr preferRelativeResize="0"/>
      </ns0:nvPicPr>
      <ns0:blipFill>
        <ns1:blip cstate="print" ns2:embed="rId63"/>
        <ns1:stretch>
          <ns1:fillRect/>
        </ns1:stretch>
      </ns0:blipFill>
      <ns0:spPr>
        <ns1:prstGeom prst="rect">
          <ns1:avLst/>
        </ns1:prstGeom>
        <ns1:noFill/>
      </ns0:spPr>
    </ns0:pic>
    <ns0:clientData fLocksWithSheet="0"/>
  </ns0:oneCellAnchor>
  <ns0:oneCellAnchor>
    <ns0:from>
      <ns0:col>1</ns0:col>
      <ns0:colOff>66675</ns0:colOff>
      <ns0:row>116</ns0:row>
      <ns0:rowOff>114300</ns0:rowOff>
    </ns0:from>
    <ns0:ext cx="1047750" cy="723900"/>
    <ns0:pic>
      <ns0:nvPicPr>
        <ns0:cNvPr id="0" name="image58.jpg"/>
        <ns0:cNvPicPr preferRelativeResize="0"/>
      </ns0:nvPicPr>
      <ns0:blipFill>
        <ns1:blip cstate="print" ns2:embed="rId64"/>
        <ns1:stretch>
          <ns1:fillRect/>
        </ns1:stretch>
      </ns0:blipFill>
      <ns0:spPr>
        <ns1:prstGeom prst="rect">
          <ns1:avLst/>
        </ns1:prstGeom>
        <ns1:noFill/>
      </ns0:spPr>
    </ns0:pic>
    <ns0:clientData fLocksWithSheet="0"/>
  </ns0:oneCellAnchor>
  <ns0:oneCellAnchor>
    <ns0:from>
      <ns0:col>1</ns0:col>
      <ns0:colOff>66675</ns0:colOff>
      <ns0:row>117</ns0:row>
      <ns0:rowOff>114300</ns0:rowOff>
    </ns0:from>
    <ns0:ext cx="1047750" cy="723900"/>
    <ns0:pic>
      <ns0:nvPicPr>
        <ns0:cNvPr id="0" name="image65.jpg"/>
        <ns0:cNvPicPr preferRelativeResize="0"/>
      </ns0:nvPicPr>
      <ns0:blipFill>
        <ns1:blip cstate="print" ns2:embed="rId65"/>
        <ns1:stretch>
          <ns1:fillRect/>
        </ns1:stretch>
      </ns0:blipFill>
      <ns0:spPr>
        <ns1:prstGeom prst="rect">
          <ns1:avLst/>
        </ns1:prstGeom>
        <ns1:noFill/>
      </ns0:spPr>
    </ns0:pic>
    <ns0:clientData fLocksWithSheet="0"/>
  </ns0:oneCellAnchor>
  <ns0:oneCellAnchor>
    <ns0:from>
      <ns0:col>1</ns0:col>
      <ns0:colOff>66675</ns0:colOff>
      <ns0:row>118</ns0:row>
      <ns0:rowOff>114300</ns0:rowOff>
    </ns0:from>
    <ns0:ext cx="1047750" cy="723900"/>
    <ns0:pic>
      <ns0:nvPicPr>
        <ns0:cNvPr id="0" name="image67.jpg"/>
        <ns0:cNvPicPr preferRelativeResize="0"/>
      </ns0:nvPicPr>
      <ns0:blipFill>
        <ns1:blip cstate="print" ns2:embed="rId66"/>
        <ns1:stretch>
          <ns1:fillRect/>
        </ns1:stretch>
      </ns0:blipFill>
      <ns0:spPr>
        <ns1:prstGeom prst="rect">
          <ns1:avLst/>
        </ns1:prstGeom>
        <ns1:noFill/>
      </ns0:spPr>
    </ns0:pic>
    <ns0:clientData fLocksWithSheet="0"/>
  </ns0:oneCellAnchor>
  <ns0:oneCellAnchor>
    <ns0:from>
      <ns0:col>1</ns0:col>
      <ns0:colOff>66675</ns0:colOff>
      <ns0:row>119</ns0:row>
      <ns0:rowOff>114300</ns0:rowOff>
    </ns0:from>
    <ns0:ext cx="1047750" cy="723900"/>
    <ns0:pic>
      <ns0:nvPicPr>
        <ns0:cNvPr id="0" name="image66.jpg"/>
        <ns0:cNvPicPr preferRelativeResize="0"/>
      </ns0:nvPicPr>
      <ns0:blipFill>
        <ns1:blip cstate="print" ns2:embed="rId67"/>
        <ns1:stretch>
          <ns1:fillRect/>
        </ns1:stretch>
      </ns0:blipFill>
      <ns0:spPr>
        <ns1:prstGeom prst="rect">
          <ns1:avLst/>
        </ns1:prstGeom>
        <ns1:noFill/>
      </ns0:spPr>
    </ns0:pic>
    <ns0:clientData fLocksWithSheet="0"/>
  </ns0:oneCellAnchor>
</ns0: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ns0:worksheet xmlns:ns0="http://schemas.openxmlformats.org/spreadsheetml/2006/main" xmlns:ns1="http://schemas.openxmlformats.org/officeDocument/2006/relationships">
  <ns0:sheetPr>
    <ns0:tabColor rgb="FFB42318"/>
    <ns0:pageSetUpPr/>
  </ns0:sheetPr>
  <ns0:sheetViews>
    <ns0:sheetView showGridLines="0" workbookViewId="0"/>
  </ns0:sheetViews>
  <ns0:sheetFormatPr customHeight="1" defaultColWidth="12.63" defaultRowHeight="15.0"/>
  <ns0:cols>
    <ns0:col customWidth="1" min="1" max="1" width="6.0"/>
    <ns0:col customWidth="1" min="2" max="2" width="15.75"/>
    <ns0:col min="3" max="3" width="20" customWidth="1"/>
    <ns0:col customWidth="1" min="4" max="4" width="49.0"/>
    <ns0:col customWidth="1" min="5" max="5" width="11.0"/>
    <ns0:col customWidth="1" min="6" max="6" width="17.0"/>
    <ns0:col customWidth="1" min="7" max="7" width="9.0"/>
    <ns0:col customWidth="1" min="8" max="9" width="16.0"/>
    <ns0:col customWidth="1" min="10" max="10" width="18.0"/>
    <ns0:col customWidth="1" min="11" max="11" width="13.75"/>
    <ns0:col customWidth="1" min="12" max="27" width="8.63"/>
  </ns0:cols>
  <ns0:sheetData>
    <ns0:row r="1" ht="7.5" customHeight="1">
      <ns0:c r="A1" s="1"/>
      <ns0:c r="B1" s="1"/>
      <ns0:c r="D1" s="1"/>
      <ns0:c r="E1" s="1"/>
      <ns0:c r="F1" s="1"/>
      <ns0:c r="G1" s="1"/>
      <ns0:c r="H1" s="1"/>
      <ns0:c r="I1" s="1"/>
      <ns0:c r="J1" s="1"/>
      <ns0:c r="K1" s="2"/>
    </ns0:row>
    <ns0:row r="2" ht="21.75" customHeight="1">
      <ns0:c r="A2" s="3"/>
      <ns0:c r="B2" s="4"/>
      <ns0:c r="D2" s="5" t="s">
        <ns0:v>0</ns0:v>
      </ns0:c>
      <ns0:c r="E2" s="6"/>
      <ns0:c r="F2" s="6"/>
      <ns0:c r="G2" s="6"/>
      <ns0:c r="H2" s="6"/>
      <ns0:c r="I2" s="6"/>
      <ns0:c r="J2" s="7"/>
      <ns0:c r="K2" s="2"/>
    </ns0:row>
    <ns0:row r="3" ht="21.75" customHeight="1">
      <ns0:c r="A3" s="8"/>
      <ns0:c r="B3" s="9"/>
      <ns0:c r="D3" s="10" t="s">
        <ns0:v>1</ns0:v>
      </ns0:c>
      <ns0:c r="E3" s="11"/>
      <ns0:c r="F3" s="11"/>
      <ns0:c r="G3" s="11"/>
      <ns0:c r="H3" s="11"/>
      <ns0:c r="I3" s="11"/>
      <ns0:c r="J3" s="12"/>
      <ns0:c r="K3" s="2"/>
    </ns0:row>
    <ns0:row r="4" ht="21.75" customHeight="1">
      <ns0:c r="A4" s="8"/>
      <ns0:c r="B4" s="9"/>
      <ns0:c r="D4" s="10" t="s">
        <ns0:v>2</ns0:v>
      </ns0:c>
      <ns0:c r="E4" s="11"/>
      <ns0:c r="F4" s="11"/>
      <ns0:c r="G4" s="11"/>
      <ns0:c r="H4" s="11"/>
      <ns0:c r="I4" s="11"/>
      <ns0:c r="J4" s="12"/>
      <ns0:c r="K4" s="2"/>
    </ns0:row>
    <ns0:row r="5" ht="21.75" customHeight="1">
      <ns0:c r="A5" s="13"/>
      <ns0:c r="B5" s="14"/>
      <ns0:c r="D5" s="15" t="s">
        <ns0:v>3</ns0:v>
      </ns0:c>
      <ns0:c r="E5" s="16"/>
      <ns0:c r="F5" s="16"/>
      <ns0:c r="G5" s="16"/>
      <ns0:c r="H5" s="16"/>
      <ns0:c r="I5" s="16"/>
      <ns0:c r="J5" s="17"/>
      <ns0:c r="K5" s="2"/>
    </ns0:row>
    <ns0:row r="6" ht="13.5" customHeight="1">
      <ns0:c r="A6" s="1"/>
      <ns0:c r="B6" s="1"/>
      <ns0:c r="D6" s="1"/>
      <ns0:c r="E6" s="1"/>
      <ns0:c r="F6" s="1"/>
      <ns0:c r="G6" s="1"/>
      <ns0:c r="H6" s="1"/>
      <ns0:c r="I6" s="1"/>
      <ns0:c r="J6" s="1"/>
      <ns0:c r="K6" s="2"/>
    </ns0:row>
    <ns0:row r="7" ht="13.5" customHeight="1">
      <ns0:c r="A7" s="18" t="s">
        <ns0:v>4</ns0:v>
      </ns0:c>
      <ns0:c r="F7" s="1"/>
      <ns0:c r="G7" s="19" t="s">
        <ns0:v>5</ns0:v>
      </ns0:c>
      <ns0:c r="K7" s="2"/>
    </ns0:row>
    <ns0:row r="8" ht="13.5" customHeight="1">
      <ns0:c r="A8" s="1"/>
      <ns0:c r="B8" s="1"/>
      <ns0:c r="D8" s="1"/>
      <ns0:c r="E8" s="1"/>
      <ns0:c r="F8" s="1"/>
      <ns0:c r="G8" s="1"/>
      <ns0:c r="H8" s="1"/>
      <ns0:c r="I8" s="1"/>
      <ns0:c r="J8" s="1"/>
      <ns0:c r="K8" s="2"/>
    </ns0:row>
    <ns0:row r="9" ht="25.5" customHeight="1">
      <ns0:c r="A9" s="20" t="s">
        <ns0:v>6</ns0:v>
      </ns0:c>
      <ns0:c r="K9" s="2"/>
    </ns0:row>
    <ns0:row r="10" ht="19.5" customHeight="1">
      <ns0:c r="A10" s="21" t="s">
        <ns0:v>7</ns0:v>
      </ns0:c>
      <ns0:c r="K10" s="2"/>
    </ns0:row>
    <ns0:row r="11" ht="13.5" customHeight="1">
      <ns0:c r="A11" s="1"/>
      <ns0:c r="B11" s="1"/>
      <ns0:c r="D11" s="1"/>
      <ns0:c r="E11" s="1"/>
      <ns0:c r="F11" s="1"/>
      <ns0:c r="G11" s="1"/>
      <ns0:c r="H11" s="1"/>
      <ns0:c r="I11" s="1"/>
      <ns0:c r="J11" s="1"/>
      <ns0:c r="K11" s="2"/>
    </ns0:row>
    <ns0:row r="12" ht="13.5" customHeight="1">
      <ns0:c r="A12" s="22" t="s">
        <ns0:v>8</ns0:v>
      </ns0:c>
      <ns0:c r="K12" s="2"/>
    </ns0:row>
    <ns0:row r="13" ht="18.0" customHeight="1">
      <ns0:c r="A13" s="23" t="s">
        <ns0:v>9</ns0:v>
      </ns0:c>
      <ns0:c r="K13" s="2"/>
    </ns0:row>
    <ns0:row r="14" ht="18.0" customHeight="1">
      <ns0:c r="K14" s="2"/>
    </ns0:row>
    <ns0:row r="15" ht="13.5" customHeight="1">
      <ns0:c r="A15" s="1"/>
      <ns0:c r="B15" s="1"/>
      <ns0:c r="D15" s="1"/>
      <ns0:c r="E15" s="1"/>
      <ns0:c r="F15" s="1"/>
      <ns0:c r="G15" s="1"/>
      <ns0:c r="H15" s="1"/>
      <ns0:c r="I15" s="1"/>
      <ns0:c r="J15" s="1"/>
      <ns0:c r="K15" s="2"/>
    </ns0:row>
    <ns0:row r="16" ht="33.75" customHeight="1">
      <ns0:c r="A16" s="24" t="s">
        <ns0:v>10</ns0:v>
      </ns0:c>
      <ns0:c r="B16" s="24"/>
      <ns0:c r="C16" s="24" t="inlineStr">
        <ns0:is>
          <ns0:t>Phân loại sản phẩm</ns0:t>
        </ns0:is>
      </ns0:c>
      <ns0:c r="D16" s="24" t="s">
        <ns0:v>11</ns0:v>
      </ns0:c>
      <ns0:c r="E16" s="24" t="s">
        <ns0:v>12</ns0:v>
      </ns0:c>
      <ns0:c r="F16" s="24" t="s">
        <ns0:v>13</ns0:v>
      </ns0:c>
      <ns0:c r="G16" s="24" t="s">
        <ns0:v>14</ns0:v>
      </ns0:c>
      <ns0:c r="H16" s="24" t="s">
        <ns0:v>15</ns0:v>
      </ns0:c>
      <ns0:c r="I16" s="24" t="s">
        <ns0:v>16</ns0:v>
      </ns0:c>
      <ns0:c r="J16" s="24" t="s">
        <ns0:v>17</ns0:v>
      </ns0:c>
      <ns0:c r="K16" s="2"/>
    </ns0:row>
    <ns0:row r="17" ht="22.5" customHeight="1">
      <ns0:c r="A17" s="25" t="s">
        <ns0:v>18</ns0:v>
      </ns0:c>
      <ns0:c r="B17" s="26"/>
      <ns0:c r="D17" s="26"/>
      <ns0:c r="E17" s="26"/>
      <ns0:c r="F17" s="26"/>
      <ns0:c r="G17" s="26"/>
      <ns0:c r="H17" s="26"/>
      <ns0:c r="I17" s="26"/>
      <ns0:c r="J17" s="27"/>
      <ns0:c r="K17" s="2"/>
    </ns0:row>
    <ns0:row r="18" ht="75.0" customHeight="1">
      <ns0:c r="A18" s="28">
        <ns0:v>1.0</ns0:v>
      </ns0:c>
      <ns0:c r="B18" s="29"/>
      <ns0:c r="C18" s="30" t="inlineStr">
        <ns0:is>
          <ns0:t>Bánh quy</ns0:t>
        </ns0:is>
      </ns0:c>
      <ns0:c r="D18" s="30" t="s">
        <ns0:v>19</ns0:v>
      </ns0:c>
      <ns0:c r="E18" s="29" t="s">
        <ns0:v>20</ns0:v>
      </ns0:c>
      <ns0:c r="F18" s="29" t="s">
        <ns0:v>21</ns0:v>
      </ns0:c>
      <ns0:c r="G18" s="29" t="s">
        <ns0:v>22</ns0:v>
      </ns0:c>
      <ns0:c r="H18" s="31">
        <ns0:v>58333.0</ns0:v>
      </ns0:c>
      <ns0:c r="I18" s="31">
        <ns0:v>63000.0</ns0:v>
      </ns0:c>
      <ns0:c r="J18" s="32">
        <ns0:v>46285.0</ns0:v>
      </ns0:c>
      <ns0:c r="K18" s="2" t="str">
        <ns0:f t="shared" ref="K18:K46" si="1">KHONGDAU(D18)</ns0:f>
        <ns0:v>Banh quy hat dieu Petite Delights hop giay 208g mau do</ns0:v>
      </ns0:c>
    </ns0:row>
    <ns0:row r="19" ht="75.0" customHeight="1">
      <ns0:c r="A19" s="33"/>
      <ns0:c r="B19" s="29"/>
      <ns0:c r="C19" s="30" t="inlineStr">
        <ns0:is>
          <ns0:t>Bánh quy</ns0:t>
        </ns0:is>
      </ns0:c>
      <ns0:c r="D19" s="30" t="s">
        <ns0:v>23</ns0:v>
      </ns0:c>
      <ns0:c r="E19" s="29" t="s">
        <ns0:v>20</ns0:v>
      </ns0:c>
      <ns0:c r="F19" s="29" t="s">
        <ns0:v>21</ns0:v>
      </ns0:c>
      <ns0:c r="G19" s="29" t="s">
        <ns0:v>22</ns0:v>
      </ns0:c>
      <ns0:c r="H19" s="31">
        <ns0:v>58333.0</ns0:v>
      </ns0:c>
      <ns0:c r="I19" s="31">
        <ns0:v>63000.0</ns0:v>
      </ns0:c>
      <ns0:c r="J19" s="32">
        <ns0:v>46285.0</ns0:v>
      </ns0:c>
      <ns0:c r="K19" s="2" t="str">
        <ns0:f t="shared" si="1"/>
        <ns0:v>Banh quy hat dieu Petite Delights hop giay 208g mau vang</ns0:v>
      </ns0:c>
    </ns0:row>
    <ns0:row r="20" ht="75.0" customHeight="1">
      <ns0:c r="A20" s="33"/>
      <ns0:c r="B20" s="29"/>
      <ns0:c r="C20" s="30" t="inlineStr">
        <ns0:is>
          <ns0:t>Bánh quy</ns0:t>
        </ns0:is>
      </ns0:c>
      <ns0:c r="D20" s="30" t="s">
        <ns0:v>24</ns0:v>
      </ns0:c>
      <ns0:c r="E20" s="29" t="s">
        <ns0:v>20</ns0:v>
      </ns0:c>
      <ns0:c r="F20" s="29" t="s">
        <ns0:v>21</ns0:v>
      </ns0:c>
      <ns0:c r="G20" s="29" t="s">
        <ns0:v>22</ns0:v>
      </ns0:c>
      <ns0:c r="H20" s="31">
        <ns0:v>58333.0</ns0:v>
      </ns0:c>
      <ns0:c r="I20" s="31">
        <ns0:v>63000.0</ns0:v>
      </ns0:c>
      <ns0:c r="J20" s="32">
        <ns0:v>46285.0</ns0:v>
      </ns0:c>
      <ns0:c r="K20" s="2" t="str">
        <ns0:f t="shared" si="1"/>
        <ns0:v>Banh quy hat dieu Petite Delights hop giay 208g mau xanh</ns0:v>
      </ns0:c>
    </ns0:row>
    <ns0:row r="21" ht="75.0" customHeight="1">
      <ns0:c r="A21" s="34"/>
      <ns0:c r="B21" s="29"/>
      <ns0:c r="C21" s="30" t="inlineStr">
        <ns0:is>
          <ns0:t>Bánh quy</ns0:t>
        </ns0:is>
      </ns0:c>
      <ns0:c r="D21" s="30" t="s">
        <ns0:v>25</ns0:v>
      </ns0:c>
      <ns0:c r="E21" s="29" t="s">
        <ns0:v>20</ns0:v>
      </ns0:c>
      <ns0:c r="F21" s="29" t="s">
        <ns0:v>21</ns0:v>
      </ns0:c>
      <ns0:c r="G21" s="29" t="s">
        <ns0:v>22</ns0:v>
      </ns0:c>
      <ns0:c r="H21" s="31">
        <ns0:v>58333.0</ns0:v>
      </ns0:c>
      <ns0:c r="I21" s="31">
        <ns0:v>63000.0</ns0:v>
      </ns0:c>
      <ns0:c r="J21" s="32">
        <ns0:v>46285.0</ns0:v>
      </ns0:c>
      <ns0:c r="K21" s="2" t="str">
        <ns0:f t="shared" si="1"/>
        <ns0:v>Banh quy hat dieu Petite Delights hop giay 208g mau xanh la cay</ns0:v>
      </ns0:c>
    </ns0:row>
    <ns0:row r="22" ht="75.0" customHeight="1">
      <ns0:c r="A22" s="35">
        <ns0:v>2.0</ns0:v>
      </ns0:c>
      <ns0:c r="B22" s="36"/>
      <ns0:c r="C22" s="37" t="inlineStr">
        <ns0:is>
          <ns0:t>Bánh quy</ns0:t>
        </ns0:is>
      </ns0:c>
      <ns0:c r="D22" s="37" t="s">
        <ns0:v>26</ns0:v>
      </ns0:c>
      <ns0:c r="E22" s="38" t="s">
        <ns0:v>27</ns0:v>
      </ns0:c>
      <ns0:c r="F22" s="38" t="s">
        <ns0:v>21</ns0:v>
      </ns0:c>
      <ns0:c r="G22" s="38" t="s">
        <ns0:v>22</ns0:v>
      </ns0:c>
      <ns0:c r="H22" s="39">
        <ns0:v>62963.0</ns0:v>
      </ns0:c>
      <ns0:c r="I22" s="39">
        <ns0:v>68000.0</ns0:v>
      </ns0:c>
      <ns0:c r="J22" s="32">
        <ns0:v>46285.0</ns0:v>
      </ns0:c>
      <ns0:c r="K22" s="2" t="str">
        <ns0:f t="shared" si="1"/>
        <ns0:v>Banh quy socola chips Petite Delights hop giay 195g mau do</ns0:v>
      </ns0:c>
    </ns0:row>
    <ns0:row r="23" ht="75.0" customHeight="1">
      <ns0:c r="A23" s="33"/>
      <ns0:c r="B23" s="36"/>
      <ns0:c r="C23" s="37" t="inlineStr">
        <ns0:is>
          <ns0:t>Bánh quy</ns0:t>
        </ns0:is>
      </ns0:c>
      <ns0:c r="D23" s="37" t="s">
        <ns0:v>28</ns0:v>
      </ns0:c>
      <ns0:c r="E23" s="38" t="s">
        <ns0:v>27</ns0:v>
      </ns0:c>
      <ns0:c r="F23" s="38" t="s">
        <ns0:v>21</ns0:v>
      </ns0:c>
      <ns0:c r="G23" s="38" t="s">
        <ns0:v>22</ns0:v>
      </ns0:c>
      <ns0:c r="H23" s="39">
        <ns0:v>62963.0</ns0:v>
      </ns0:c>
      <ns0:c r="I23" s="39">
        <ns0:v>68000.0</ns0:v>
      </ns0:c>
      <ns0:c r="J23" s="32">
        <ns0:v>46285.0</ns0:v>
      </ns0:c>
      <ns0:c r="K23" s="2" t="str">
        <ns0:f t="shared" si="1"/>
        <ns0:v>Banh quy socola chips Petite Delights hop giay 195g mau vang</ns0:v>
      </ns0:c>
    </ns0:row>
    <ns0:row r="24" ht="75.0" customHeight="1">
      <ns0:c r="A24" s="34"/>
      <ns0:c r="B24" s="36"/>
      <ns0:c r="C24" s="37" t="inlineStr">
        <ns0:is>
          <ns0:t>Bánh quy</ns0:t>
        </ns0:is>
      </ns0:c>
      <ns0:c r="D24" s="37" t="s">
        <ns0:v>29</ns0:v>
      </ns0:c>
      <ns0:c r="E24" s="38" t="s">
        <ns0:v>27</ns0:v>
      </ns0:c>
      <ns0:c r="F24" s="38" t="s">
        <ns0:v>21</ns0:v>
      </ns0:c>
      <ns0:c r="G24" s="38" t="s">
        <ns0:v>22</ns0:v>
      </ns0:c>
      <ns0:c r="H24" s="39">
        <ns0:v>62963.0</ns0:v>
      </ns0:c>
      <ns0:c r="I24" s="39">
        <ns0:v>68000.0</ns0:v>
      </ns0:c>
      <ns0:c r="J24" s="32">
        <ns0:v>46285.0</ns0:v>
      </ns0:c>
      <ns0:c r="K24" s="2" t="str">
        <ns0:f t="shared" si="1"/>
        <ns0:v>Banh quy socola chips Petite Delights hop giay 195g mau xanh</ns0:v>
      </ns0:c>
    </ns0:row>
    <ns0:row r="25" ht="22.5" customHeight="1">
      <ns0:c r="A25" s="25" t="s">
        <ns0:v>30</ns0:v>
      </ns0:c>
      <ns0:c r="B25" s="26"/>
      <ns0:c r="D25" s="26"/>
      <ns0:c r="E25" s="26"/>
      <ns0:c r="F25" s="26"/>
      <ns0:c r="G25" s="26"/>
      <ns0:c r="H25" s="26"/>
      <ns0:c r="I25" s="26"/>
      <ns0:c r="J25" s="27"/>
      <ns0:c r="K25" s="2" t="str">
        <ns0:f t="shared" si="1"/>
        <ns0:v/>
      </ns0:c>
    </ns0:row>
    <ns0:row r="26" ht="33.75" customHeight="1">
      <ns0:c r="A26" s="29">
        <ns0:v>3.0</ns0:v>
      </ns0:c>
      <ns0:c r="B26" s="29"/>
      <ns0:c r="C26" s="40" t="inlineStr">
        <ns0:is>
          <ns0:t>Bánh khác</ns0:t>
        </ns0:is>
      </ns0:c>
      <ns0:c r="D26" s="40" t="s">
        <ns0:v>31</ns0:v>
      </ns0:c>
      <ns0:c r="E26" s="29" t="s">
        <ns0:v>32</ns0:v>
      </ns0:c>
      <ns0:c r="F26" s="29" t="s">
        <ns0:v>21</ns0:v>
      </ns0:c>
      <ns0:c r="G26" s="29" t="s">
        <ns0:v>22</ns0:v>
      </ns0:c>
      <ns0:c r="H26" s="31">
        <ns0:v>60185.0</ns0:v>
      </ns0:c>
      <ns0:c r="I26" s="31">
        <ns0:v>65000.0</ns0:v>
      </ns0:c>
      <ns0:c r="J26" s="32">
        <ns0:v>46310.0</ns0:v>
      </ns0:c>
      <ns0:c r="K26" s="2" t="str">
        <ns0:f t="shared" si="1"/>
        <ns0:v>Thanh ngu coc gao lut Petite Delights hop giay 90g</ns0:v>
      </ns0:c>
    </ns0:row>
    <ns0:row r="27" ht="22.5" customHeight="1">
      <ns0:c r="A27" s="25" t="s">
        <ns0:v>33</ns0:v>
      </ns0:c>
      <ns0:c r="B27" s="26"/>
      <ns0:c r="D27" s="26"/>
      <ns0:c r="E27" s="26"/>
      <ns0:c r="F27" s="26"/>
      <ns0:c r="G27" s="26"/>
      <ns0:c r="H27" s="26"/>
      <ns0:c r="I27" s="26"/>
      <ns0:c r="J27" s="27"/>
      <ns0:c r="K27" s="2" t="str">
        <ns0:f t="shared" si="1"/>
        <ns0:v/>
      </ns0:c>
    </ns0:row>
    <ns0:row r="28" ht="75.0" customHeight="1">
      <ns0:c r="A28" s="41">
        <ns0:v>4.0</ns0:v>
      </ns0:c>
      <ns0:c r="B28" s="36"/>
      <ns0:c r="C28" s="37" t="inlineStr">
        <ns0:is>
          <ns0:t>Cacao</ns0:t>
        </ns0:is>
      </ns0:c>
      <ns0:c r="D28" s="37" t="s">
        <ns0:v>34</ns0:v>
      </ns0:c>
      <ns0:c r="E28" s="38" t="s">
        <ns0:v>35</ns0:v>
      </ns0:c>
      <ns0:c r="F28" s="38" t="s">
        <ns0:v>36</ns0:v>
      </ns0:c>
      <ns0:c r="G28" s="38" t="s">
        <ns0:v>22</ns0:v>
      </ns0:c>
      <ns0:c r="H28" s="39">
        <ns0:v>125000.0</ns0:v>
      </ns0:c>
      <ns0:c r="I28" s="39">
        <ns0:v>135000.0</ns0:v>
      </ns0:c>
      <ns0:c r="J28" s="32">
        <ns0:v>46300.0</ns0:v>
      </ns0:c>
      <ns0:c r="K28" s="2" t="str">
        <ns0:f t="shared" si="1"/>
        <ns0:v>Cacao nguyen chat hop giay 200g mau do</ns0:v>
      </ns0:c>
    </ns0:row>
    <ns0:row r="29" ht="75.0" customHeight="1">
      <ns0:c r="A29" s="33"/>
      <ns0:c r="B29" s="36"/>
      <ns0:c r="C29" s="37" t="inlineStr">
        <ns0:is>
          <ns0:t>Cacao</ns0:t>
        </ns0:is>
      </ns0:c>
      <ns0:c r="D29" s="37" t="s">
        <ns0:v>37</ns0:v>
      </ns0:c>
      <ns0:c r="E29" s="38" t="s">
        <ns0:v>35</ns0:v>
      </ns0:c>
      <ns0:c r="F29" s="38" t="s">
        <ns0:v>36</ns0:v>
      </ns0:c>
      <ns0:c r="G29" s="38" t="s">
        <ns0:v>22</ns0:v>
      </ns0:c>
      <ns0:c r="H29" s="39">
        <ns0:v>125000.0</ns0:v>
      </ns0:c>
      <ns0:c r="I29" s="39">
        <ns0:v>135000.0</ns0:v>
      </ns0:c>
      <ns0:c r="J29" s="32">
        <ns0:v>46300.0</ns0:v>
      </ns0:c>
      <ns0:c r="K29" s="2" t="str">
        <ns0:f t="shared" si="1"/>
        <ns0:v>Cacao nguyen chat hop giay 200g mau xanh</ns0:v>
      </ns0:c>
    </ns0:row>
    <ns0:row r="30" ht="75.0" customHeight="1">
      <ns0:c r="A30" s="34"/>
      <ns0:c r="B30" s="36"/>
      <ns0:c r="C30" s="37" t="inlineStr">
        <ns0:is>
          <ns0:t>Cacao</ns0:t>
        </ns0:is>
      </ns0:c>
      <ns0:c r="D30" s="37" t="s">
        <ns0:v>38</ns0:v>
      </ns0:c>
      <ns0:c r="E30" s="38" t="s">
        <ns0:v>35</ns0:v>
      </ns0:c>
      <ns0:c r="F30" s="38" t="s">
        <ns0:v>36</ns0:v>
      </ns0:c>
      <ns0:c r="G30" s="38" t="s">
        <ns0:v>22</ns0:v>
      </ns0:c>
      <ns0:c r="H30" s="39">
        <ns0:v>125000.0</ns0:v>
      </ns0:c>
      <ns0:c r="I30" s="39">
        <ns0:v>135000.0</ns0:v>
      </ns0:c>
      <ns0:c r="J30" s="32">
        <ns0:v>46300.0</ns0:v>
      </ns0:c>
      <ns0:c r="K30" s="2" t="str">
        <ns0:f t="shared" si="1"/>
        <ns0:v>Cacao nguyen chat hop giay 200g mau nau</ns0:v>
      </ns0:c>
    </ns0:row>
    <ns0:row r="31" ht="22.5" customHeight="1">
      <ns0:c r="A31" s="25" t="s">
        <ns0:v>39</ns0:v>
      </ns0:c>
      <ns0:c r="B31" s="26"/>
      <ns0:c r="D31" s="26"/>
      <ns0:c r="E31" s="26"/>
      <ns0:c r="F31" s="26"/>
      <ns0:c r="G31" s="26"/>
      <ns0:c r="H31" s="26"/>
      <ns0:c r="I31" s="26"/>
      <ns0:c r="J31" s="27"/>
      <ns0:c r="K31" s="2" t="str">
        <ns0:f t="shared" si="1"/>
        <ns0:v/>
      </ns0:c>
    </ns0:row>
    <ns0:row r="32" ht="75.0" customHeight="1">
      <ns0:c r="A32" s="29">
        <ns0:v>5.0</ns0:v>
      </ns0:c>
      <ns0:c r="B32" s="42"/>
      <ns0:c r="C32" s="30" t="inlineStr">
        <ns0:is>
          <ns0:t>Kẹo</ns0:t>
        </ns0:is>
      </ns0:c>
      <ns0:c r="D32" s="30" t="s">
        <ns0:v>40</ns0:v>
      </ns0:c>
      <ns0:c r="E32" s="29" t="s">
        <ns0:v>41</ns0:v>
      </ns0:c>
      <ns0:c r="F32" s="29" t="s">
        <ns0:v>36</ns0:v>
      </ns0:c>
      <ns0:c r="G32" s="29" t="s">
        <ns0:v>22</ns0:v>
      </ns0:c>
      <ns0:c r="H32" s="31">
        <ns0:v>64815.0</ns0:v>
      </ns0:c>
      <ns0:c r="I32" s="31">
        <ns0:v>70000.0</ns0:v>
      </ns0:c>
      <ns0:c r="J32" s="32">
        <ns0:v>46300.0</ns0:v>
      </ns0:c>
      <ns0:c r="K32" s="2" t="str">
        <ns0:f t="shared" si="1"/>
        <ns0:v>Keo socola trai cay mix vi Medley hop giay 150g</ns0:v>
      </ns0:c>
    </ns0:row>
    <ns0:row r="33" ht="75.0" customHeight="1">
      <ns0:c r="A33" s="38">
        <ns0:v>6.0</ns0:v>
      </ns0:c>
      <ns0:c r="B33" s="36"/>
      <ns0:c r="C33" s="37" t="inlineStr">
        <ns0:is>
          <ns0:t>Kẹo</ns0:t>
        </ns0:is>
      </ns0:c>
      <ns0:c r="D33" s="37" t="s">
        <ns0:v>42</ns0:v>
      </ns0:c>
      <ns0:c r="E33" s="38" t="s">
        <ns0:v>41</ns0:v>
      </ns0:c>
      <ns0:c r="F33" s="38" t="s">
        <ns0:v>36</ns0:v>
      </ns0:c>
      <ns0:c r="G33" s="38" t="s">
        <ns0:v>22</ns0:v>
      </ns0:c>
      <ns0:c r="H33" s="39">
        <ns0:v>64815.0</ns0:v>
      </ns0:c>
      <ns0:c r="I33" s="39">
        <ns0:v>70000.0</ns0:v>
      </ns0:c>
      <ns0:c r="J33" s="32">
        <ns0:v>46300.0</ns0:v>
      </ns0:c>
      <ns0:c r="K33" s="2" t="str">
        <ns0:f t="shared" si="1"/>
        <ns0:v>Keo socola vi cam Medley hop giay 150g</ns0:v>
      </ns0:c>
    </ns0:row>
    <ns0:row r="34" ht="75.0" customHeight="1">
      <ns0:c r="A34" s="29">
        <ns0:v>7.0</ns0:v>
      </ns0:c>
      <ns0:c r="B34" s="42"/>
      <ns0:c r="C34" s="30" t="inlineStr">
        <ns0:is>
          <ns0:t>Kẹo</ns0:t>
        </ns0:is>
      </ns0:c>
      <ns0:c r="D34" s="30" t="s">
        <ns0:v>43</ns0:v>
      </ns0:c>
      <ns0:c r="E34" s="29" t="s">
        <ns0:v>41</ns0:v>
      </ns0:c>
      <ns0:c r="F34" s="29" t="s">
        <ns0:v>36</ns0:v>
      </ns0:c>
      <ns0:c r="G34" s="29" t="s">
        <ns0:v>22</ns0:v>
      </ns0:c>
      <ns0:c r="H34" s="31">
        <ns0:v>64815.0</ns0:v>
      </ns0:c>
      <ns0:c r="I34" s="31">
        <ns0:v>70000.0</ns0:v>
      </ns0:c>
      <ns0:c r="J34" s="32">
        <ns0:v>46300.0</ns0:v>
      </ns0:c>
      <ns0:c r="K34" s="2" t="str">
        <ns0:f t="shared" si="1"/>
        <ns0:v>Keo socola vi chanh leo Medley hop giay 150g</ns0:v>
      </ns0:c>
    </ns0:row>
    <ns0:row r="35" ht="75.0" customHeight="1">
      <ns0:c r="A35" s="38">
        <ns0:v>8.0</ns0:v>
      </ns0:c>
      <ns0:c r="B35" s="36"/>
      <ns0:c r="C35" s="37" t="inlineStr">
        <ns0:is>
          <ns0:t>Kẹo</ns0:t>
        </ns0:is>
      </ns0:c>
      <ns0:c r="D35" s="37" t="s">
        <ns0:v>44</ns0:v>
      </ns0:c>
      <ns0:c r="E35" s="38" t="s">
        <ns0:v>41</ns0:v>
      </ns0:c>
      <ns0:c r="F35" s="38" t="s">
        <ns0:v>36</ns0:v>
      </ns0:c>
      <ns0:c r="G35" s="38" t="s">
        <ns0:v>22</ns0:v>
      </ns0:c>
      <ns0:c r="H35" s="39">
        <ns0:v>64815.0</ns0:v>
      </ns0:c>
      <ns0:c r="I35" s="39">
        <ns0:v>70000.0</ns0:v>
      </ns0:c>
      <ns0:c r="J35" s="32">
        <ns0:v>46300.0</ns0:v>
      </ns0:c>
      <ns0:c r="K35" s="2" t="str">
        <ns0:f t="shared" si="1"/>
        <ns0:v>Keo socola vi viet quat Medley hop giay 150g</ns0:v>
      </ns0:c>
    </ns0:row>
    <ns0:row r="36" ht="75.0" customHeight="1">
      <ns0:c r="A36" s="29">
        <ns0:v>9.0</ns0:v>
      </ns0:c>
      <ns0:c r="B36" s="42"/>
      <ns0:c r="C36" s="30" t="inlineStr">
        <ns0:is>
          <ns0:t>Kẹo</ns0:t>
        </ns0:is>
      </ns0:c>
      <ns0:c r="D36" s="30" t="s">
        <ns0:v>45</ns0:v>
      </ns0:c>
      <ns0:c r="E36" s="29" t="s">
        <ns0:v>41</ns0:v>
      </ns0:c>
      <ns0:c r="F36" s="29" t="s">
        <ns0:v>36</ns0:v>
      </ns0:c>
      <ns0:c r="G36" s="29" t="s">
        <ns0:v>22</ns0:v>
      </ns0:c>
      <ns0:c r="H36" s="31">
        <ns0:v>64815.0</ns0:v>
      </ns0:c>
      <ns0:c r="I36" s="31">
        <ns0:v>70000.0</ns0:v>
      </ns0:c>
      <ns0:c r="J36" s="32">
        <ns0:v>46300.0</ns0:v>
      </ns0:c>
      <ns0:c r="K36" s="2" t="str">
        <ns0:f t="shared" si="1"/>
        <ns0:v>Keo socola vi dua luoi Medley hop giay 150g</ns0:v>
      </ns0:c>
    </ns0:row>
    <ns0:row r="37" ht="75.0" customHeight="1">
      <ns0:c r="A37" s="38">
        <ns0:v>10.0</ns0:v>
      </ns0:c>
      <ns0:c r="B37" s="36"/>
      <ns0:c r="C37" s="37" t="inlineStr">
        <ns0:is>
          <ns0:t>Kẹo</ns0:t>
        </ns0:is>
      </ns0:c>
      <ns0:c r="D37" s="37" t="s">
        <ns0:v>46</ns0:v>
      </ns0:c>
      <ns0:c r="E37" s="38" t="s">
        <ns0:v>41</ns0:v>
      </ns0:c>
      <ns0:c r="F37" s="38" t="s">
        <ns0:v>36</ns0:v>
      </ns0:c>
      <ns0:c r="G37" s="38" t="s">
        <ns0:v>22</ns0:v>
      </ns0:c>
      <ns0:c r="H37" s="39">
        <ns0:v>138889.0</ns0:v>
      </ns0:c>
      <ns0:c r="I37" s="39">
        <ns0:v>150000.0</ns0:v>
      </ns0:c>
      <ns0:c r="J37" s="32">
        <ns0:v>46300.0</ns0:v>
      </ns0:c>
      <ns0:c r="K37" s="2" t="str">
        <ns0:f t="shared" si="1"/>
        <ns0:v>Keo socola hanh nhan Delicia Sweets hop giay 150g</ns0:v>
      </ns0:c>
    </ns0:row>
    <ns0:row r="38" ht="33.75" customHeight="1">
      <ns0:c r="A38" s="29">
        <ns0:v>11.0</ns0:v>
      </ns0:c>
      <ns0:c r="B38" s="29"/>
      <ns0:c r="C38" s="40" t="inlineStr">
        <ns0:is>
          <ns0:t>Kẹo</ns0:t>
        </ns0:is>
      </ns0:c>
      <ns0:c r="D38" s="40" t="s">
        <ns0:v>47</ns0:v>
      </ns0:c>
      <ns0:c r="E38" s="29" t="s">
        <ns0:v>48</ns0:v>
      </ns0:c>
      <ns0:c r="F38" s="29" t="s">
        <ns0:v>36</ns0:v>
      </ns0:c>
      <ns0:c r="G38" s="29" t="s">
        <ns0:v>22</ns0:v>
      </ns0:c>
      <ns0:c r="H38" s="31" t="s">
        <ns0:v>49</ns0:v>
      </ns0:c>
      <ns0:c r="I38" s="31" t="s">
        <ns0:v>49</ns0:v>
      </ns0:c>
      <ns0:c r="J38" s="32">
        <ns0:v>46310.0</ns0:v>
      </ns0:c>
      <ns0:c r="K38" s="2" t="str">
        <ns0:f t="shared" si="1"/>
        <ns0:v>Keo socola gao lut Delicia Sweets hop giay</ns0:v>
      </ns0:c>
    </ns0:row>
    <ns0:row r="39" ht="22.5" customHeight="1">
      <ns0:c r="A39" s="25" t="s">
        <ns0:v>50</ns0:v>
      </ns0:c>
      <ns0:c r="B39" s="26"/>
      <ns0:c r="D39" s="26"/>
      <ns0:c r="E39" s="26"/>
      <ns0:c r="F39" s="26"/>
      <ns0:c r="G39" s="26"/>
      <ns0:c r="H39" s="26"/>
      <ns0:c r="I39" s="26"/>
      <ns0:c r="J39" s="27"/>
      <ns0:c r="K39" s="2" t="str">
        <ns0:f t="shared" si="1"/>
        <ns0:v/>
      </ns0:c>
    </ns0:row>
    <ns0:row r="40" ht="75.0" customHeight="1">
      <ns0:c r="A40" s="38">
        <ns0:v>12.0</ns0:v>
      </ns0:c>
      <ns0:c r="B40" s="36"/>
      <ns0:c r="C40" s="37" t="inlineStr">
        <ns0:is>
          <ns0:t>Mứt sấy dẻo</ns0:t>
        </ns0:is>
      </ns0:c>
      <ns0:c r="D40" s="37" t="s">
        <ns0:v>51</ns0:v>
      </ns0:c>
      <ns0:c r="E40" s="38" t="s">
        <ns0:v>52</ns0:v>
      </ns0:c>
      <ns0:c r="F40" s="38" t="s">
        <ns0:v>36</ns0:v>
      </ns0:c>
      <ns0:c r="G40" s="38" t="s">
        <ns0:v>53</ns0:v>
      </ns0:c>
      <ns0:c r="H40" s="39">
        <ns0:v>60185.0</ns0:v>
      </ns0:c>
      <ns0:c r="I40" s="39">
        <ns0:v>65000.0</ns0:v>
      </ns0:c>
      <ns0:c r="J40" s="32">
        <ns0:v>46285.0</ns0:v>
      </ns0:c>
      <ns0:c r="K40" s="2" t="str">
        <ns0:f t="shared" si="1"/>
        <ns0:v>Man say deo nguyen vi Golden Grove hu nhua 160g</ns0:v>
      </ns0:c>
    </ns0:row>
    <ns0:row r="41" ht="75.0" customHeight="1">
      <ns0:c r="A41" s="29">
        <ns0:v>13.0</ns0:v>
      </ns0:c>
      <ns0:c r="B41" s="42"/>
      <ns0:c r="C41" s="30" t="inlineStr">
        <ns0:is>
          <ns0:t>Mứt sấy dẻo</ns0:t>
        </ns0:is>
      </ns0:c>
      <ns0:c r="D41" s="30" t="s">
        <ns0:v>54</ns0:v>
      </ns0:c>
      <ns0:c r="E41" s="29" t="s">
        <ns0:v>52</ns0:v>
      </ns0:c>
      <ns0:c r="F41" s="29" t="s">
        <ns0:v>36</ns0:v>
      </ns0:c>
      <ns0:c r="G41" s="29" t="s">
        <ns0:v>53</ns0:v>
      </ns0:c>
      <ns0:c r="H41" s="31">
        <ns0:v>62963.0</ns0:v>
      </ns0:c>
      <ns0:c r="I41" s="31">
        <ns0:v>68000.0</ns0:v>
      </ns0:c>
      <ns0:c r="J41" s="32">
        <ns0:v>46285.0</ns0:v>
      </ns0:c>
      <ns0:c r="K41" s="2" t="str">
        <ns0:f t="shared" si="1"/>
        <ns0:v>Man say deo muoi ot Golden Grove hu nhua 160g</ns0:v>
      </ns0:c>
    </ns0:row>
    <ns0:row r="42" ht="75.0" customHeight="1">
      <ns0:c r="A42" s="38">
        <ns0:v>14.0</ns0:v>
      </ns0:c>
      <ns0:c r="B42" s="36"/>
      <ns0:c r="C42" s="37" t="inlineStr">
        <ns0:is>
          <ns0:t>Mứt sấy dẻo</ns0:t>
        </ns0:is>
      </ns0:c>
      <ns0:c r="D42" s="37" t="s">
        <ns0:v>55</ns0:v>
      </ns0:c>
      <ns0:c r="E42" s="38" t="s">
        <ns0:v>56</ns0:v>
      </ns0:c>
      <ns0:c r="F42" s="38" t="s">
        <ns0:v>21</ns0:v>
      </ns0:c>
      <ns0:c r="G42" s="38" t="s">
        <ns0:v>22</ns0:v>
      </ns0:c>
      <ns0:c r="H42" s="39">
        <ns0:v>152778.0</ns0:v>
      </ns0:c>
      <ns0:c r="I42" s="39">
        <ns0:v>165000.0</ns0:v>
      </ns0:c>
      <ns0:c r="J42" s="32">
        <ns0:v>46285.0</ns0:v>
      </ns0:c>
      <ns0:c r="K42" s="2" t="str">
        <ns0:f t="shared" si="1"/>
        <ns0:v>Xoai say deo nguyen vi Golden Grove hop ong giay 450g</ns0:v>
      </ns0:c>
    </ns0:row>
    <ns0:row r="43" ht="75.0" customHeight="1">
      <ns0:c r="A43" s="29">
        <ns0:v>15.0</ns0:v>
      </ns0:c>
      <ns0:c r="B43" s="42"/>
      <ns0:c r="C43" s="30" t="inlineStr">
        <ns0:is>
          <ns0:t>Mứt sấy dẻo</ns0:t>
        </ns0:is>
      </ns0:c>
      <ns0:c r="D43" s="30" t="s">
        <ns0:v>57</ns0:v>
      </ns0:c>
      <ns0:c r="E43" s="29" t="s">
        <ns0:v>56</ns0:v>
      </ns0:c>
      <ns0:c r="F43" s="29" t="s">
        <ns0:v>21</ns0:v>
      </ns0:c>
      <ns0:c r="G43" s="29" t="s">
        <ns0:v>22</ns0:v>
      </ns0:c>
      <ns0:c r="H43" s="31">
        <ns0:v>152778.0</ns0:v>
      </ns0:c>
      <ns0:c r="I43" s="31">
        <ns0:v>165000.0</ns0:v>
      </ns0:c>
      <ns0:c r="J43" s="32">
        <ns0:v>46285.0</ns0:v>
      </ns0:c>
      <ns0:c r="K43" s="2" t="str">
        <ns0:f t="shared" si="1"/>
        <ns0:v>Xoai say deo muoi ot Golden Grove hop ong giay 450g</ns0:v>
      </ns0:c>
    </ns0:row>
    <ns0:row r="44" ht="75.0" customHeight="1">
      <ns0:c r="A44" s="38">
        <ns0:v>16.0</ns0:v>
      </ns0:c>
      <ns0:c r="B44" s="36"/>
      <ns0:c r="C44" s="37" t="inlineStr">
        <ns0:is>
          <ns0:t>Mứt sấy dẻo</ns0:t>
        </ns0:is>
      </ns0:c>
      <ns0:c r="D44" s="37" t="s">
        <ns0:v>58</ns0:v>
      </ns0:c>
      <ns0:c r="E44" s="38" t="s">
        <ns0:v>56</ns0:v>
      </ns0:c>
      <ns0:c r="F44" s="38" t="s">
        <ns0:v>21</ns0:v>
      </ns0:c>
      <ns0:c r="G44" s="38" t="s">
        <ns0:v>22</ns0:v>
      </ns0:c>
      <ns0:c r="H44" s="39">
        <ns0:v>185185.0</ns0:v>
      </ns0:c>
      <ns0:c r="I44" s="39">
        <ns0:v>200000.0</ns0:v>
      </ns0:c>
      <ns0:c r="J44" s="32">
        <ns0:v>46296.0</ns0:v>
      </ns0:c>
      <ns0:c r="K44" s="2" t="str">
        <ns0:f t="shared" si="1"/>
        <ns0:v>Du du say deo Golden Grove hop ong giay 450g</ns0:v>
      </ns0:c>
    </ns0:row>
    <ns0:row r="45" ht="75.0" customHeight="1">
      <ns0:c r="A45" s="29">
        <ns0:v>17.0</ns0:v>
      </ns0:c>
      <ns0:c r="B45" s="42"/>
      <ns0:c r="C45" s="30" t="inlineStr">
        <ns0:is>
          <ns0:t>Mứt sấy dẻo</ns0:t>
        </ns0:is>
      </ns0:c>
      <ns0:c r="D45" s="30" t="s">
        <ns0:v>59</ns0:v>
      </ns0:c>
      <ns0:c r="E45" s="29" t="s">
        <ns0:v>56</ns0:v>
      </ns0:c>
      <ns0:c r="F45" s="29" t="s">
        <ns0:v>21</ns0:v>
      </ns0:c>
      <ns0:c r="G45" s="29" t="s">
        <ns0:v>22</ns0:v>
      </ns0:c>
      <ns0:c r="H45" s="31">
        <ns0:v>222222.0</ns0:v>
      </ns0:c>
      <ns0:c r="I45" s="31">
        <ns0:v>240000.0</ns0:v>
      </ns0:c>
      <ns0:c r="J45" s="32">
        <ns0:v>46296.0</ns0:v>
      </ns0:c>
      <ns0:c r="K45" s="2" t="str">
        <ns0:f t="shared" si="1"/>
        <ns0:v>Chanh leo say deo Golden Grove hop ong giay 450g</ns0:v>
      </ns0:c>
    </ns0:row>
    <ns0:row r="46" ht="22.5" customHeight="1">
      <ns0:c r="A46" s="25" t="s">
        <ns0:v>60</ns0:v>
      </ns0:c>
      <ns0:c r="B46" s="26"/>
      <ns0:c r="D46" s="26"/>
      <ns0:c r="E46" s="26"/>
      <ns0:c r="F46" s="26"/>
      <ns0:c r="G46" s="26"/>
      <ns0:c r="H46" s="26"/>
      <ns0:c r="I46" s="26"/>
      <ns0:c r="J46" s="27"/>
      <ns0:c r="K46" s="2" t="str">
        <ns0:f t="shared" si="1"/>
        <ns0:v/>
      </ns0:c>
    </ns0:row>
    <ns0:row r="47" ht="75.0" customHeight="1">
      <ns0:c r="A47" s="38">
        <ns0:v>18.0</ns0:v>
      </ns0:c>
      <ns0:c r="B47" s="36"/>
      <ns0:c r="C47" s="43" t="inlineStr">
        <ns0:is>
          <ns0:t>Sấy thăng hoa</ns0:t>
        </ns0:is>
      </ns0:c>
      <ns0:c r="D47" s="43" t="s">
        <ns0:v>61</ns0:v>
      </ns0:c>
      <ns0:c r="E47" s="36" t="s">
        <ns0:v>62</ns0:v>
      </ns0:c>
      <ns0:c r="F47" s="38" t="s">
        <ns0:v>21</ns0:v>
      </ns0:c>
      <ns0:c r="G47" s="38" t="s">
        <ns0:v>22</ns0:v>
      </ns0:c>
      <ns0:c r="H47" s="39">
        <ns0:f>I47/1.08</ns0:f>
        <ns0:v>356481.4815</ns0:v>
      </ns0:c>
      <ns0:c r="I47" s="44">
        <ns0:v>385000.0</ns0:v>
      </ns0:c>
      <ns0:c r="J47" s="32">
        <ns0:v>46296.0</ns0:v>
      </ns0:c>
      <ns0:c r="K47" s="2" t="s">
        <ns0:v>63</ns0:v>
      </ns0:c>
      <ns0:c r="L47" s="45" t="str">
        <ns0:f>TRIM(D47)</ns0:f>
        <ns0:v>Sầu riêng sấy thăng hoa Golden Grove hộp ống giấy 176g</ns0:v>
      </ns0:c>
      <ns0:c r="M47" s="45" t="s">
        <ns0:v>63</ns0:v>
      </ns0:c>
      <ns0:c r="N47" s="45" t="str">
        <ns0:f>if(K47=M47,"ok","")</ns0:f>
        <ns0:v>ok</ns0:v>
      </ns0:c>
    </ns0:row>
    <ns0:row r="48" ht="75.0" customHeight="1">
      <ns0:c r="A48" s="29">
        <ns0:v>19.0</ns0:v>
      </ns0:c>
      <ns0:c r="B48" s="42"/>
      <ns0:c r="C48" s="30" t="inlineStr">
        <ns0:is>
          <ns0:t>Sấy thăng hoa</ns0:t>
        </ns0:is>
      </ns0:c>
      <ns0:c r="D48" s="30" t="s">
        <ns0:v>64</ns0:v>
      </ns0:c>
      <ns0:c r="E48" s="29" t="s">
        <ns0:v>65</ns0:v>
      </ns0:c>
      <ns0:c r="F48" s="29" t="s">
        <ns0:v>36</ns0:v>
      </ns0:c>
      <ns0:c r="G48" s="29" t="s">
        <ns0:v>22</ns0:v>
      </ns0:c>
      <ns0:c r="H48" s="31">
        <ns0:v>115741.0</ns0:v>
      </ns0:c>
      <ns0:c r="I48" s="31">
        <ns0:v>125000.0</ns0:v>
      </ns0:c>
      <ns0:c r="J48" s="32">
        <ns0:v>46285.0</ns0:v>
      </ns0:c>
      <ns0:c r="K48" s="2" t="str">
        <ns0:f t="shared" ref="K48:K120" si="2">KHONGDAU(D48)</ns0:f>
        <ns0:v>Nam say nguyen vi Golden Grove hop giay 80g</ns0:v>
      </ns0:c>
    </ns0:row>
    <ns0:row r="49" ht="75.0" customHeight="1">
      <ns0:c r="A49" s="38">
        <ns0:v>20.0</ns0:v>
      </ns0:c>
      <ns0:c r="B49" s="36"/>
      <ns0:c r="C49" s="37" t="inlineStr">
        <ns0:is>
          <ns0:t>Sấy thăng hoa</ns0:t>
        </ns0:is>
      </ns0:c>
      <ns0:c r="D49" s="37" t="s">
        <ns0:v>66</ns0:v>
      </ns0:c>
      <ns0:c r="E49" s="38" t="s">
        <ns0:v>65</ns0:v>
      </ns0:c>
      <ns0:c r="F49" s="38" t="s">
        <ns0:v>36</ns0:v>
      </ns0:c>
      <ns0:c r="G49" s="38" t="s">
        <ns0:v>22</ns0:v>
      </ns0:c>
      <ns0:c r="H49" s="39">
        <ns0:v>115741.0</ns0:v>
      </ns0:c>
      <ns0:c r="I49" s="39">
        <ns0:v>125000.0</ns0:v>
      </ns0:c>
      <ns0:c r="J49" s="32">
        <ns0:v>46285.0</ns0:v>
      </ns0:c>
      <ns0:c r="K49" s="2" t="str">
        <ns0:f t="shared" si="2"/>
        <ns0:v>Nam say toi ot Golden Grove hop giay 80g</ns0:v>
      </ns0:c>
    </ns0:row>
    <ns0:row r="50" ht="75.0" customHeight="1">
      <ns0:c r="A50" s="29">
        <ns0:v>21.0</ns0:v>
      </ns0:c>
      <ns0:c r="B50" s="29"/>
      <ns0:c r="C50" s="30" t="inlineStr">
        <ns0:is>
          <ns0:t>Sấy thăng hoa</ns0:t>
        </ns0:is>
      </ns0:c>
      <ns0:c r="D50" s="30" t="s">
        <ns0:v>67</ns0:v>
      </ns0:c>
      <ns0:c r="E50" s="29" t="s">
        <ns0:v>65</ns0:v>
      </ns0:c>
      <ns0:c r="F50" s="29" t="s">
        <ns0:v>36</ns0:v>
      </ns0:c>
      <ns0:c r="G50" s="29" t="s">
        <ns0:v>22</ns0:v>
      </ns0:c>
      <ns0:c r="H50" s="31">
        <ns0:v>115741.0</ns0:v>
      </ns0:c>
      <ns0:c r="I50" s="31">
        <ns0:v>125000.0</ns0:v>
      </ns0:c>
      <ns0:c r="J50" s="32">
        <ns0:v>46310.0</ns0:v>
      </ns0:c>
      <ns0:c r="K50" s="2" t="str">
        <ns0:f t="shared" si="2"/>
        <ns0:v>Nam say rong bien Golden Grove hop giay 80g</ns0:v>
      </ns0:c>
    </ns0:row>
    <ns0:row r="51" ht="22.5" customHeight="1">
      <ns0:c r="A51" s="25" t="s">
        <ns0:v>68</ns0:v>
      </ns0:c>
      <ns0:c r="B51" s="26"/>
      <ns0:c r="D51" s="26"/>
      <ns0:c r="E51" s="26"/>
      <ns0:c r="F51" s="26"/>
      <ns0:c r="G51" s="26"/>
      <ns0:c r="H51" s="26"/>
      <ns0:c r="I51" s="26"/>
      <ns0:c r="J51" s="27"/>
      <ns0:c r="K51" s="2" t="str">
        <ns0:f t="shared" si="2"/>
        <ns0:v/>
      </ns0:c>
    </ns0:row>
    <ns0:row r="52" ht="75.0" customHeight="1">
      <ns0:c r="A52" s="38">
        <ns0:v>22.0</ns0:v>
      </ns0:c>
      <ns0:c r="B52" s="36"/>
      <ns0:c r="C52" s="46" t="inlineStr">
        <ns0:is>
          <ns0:t>Trà</ns0:t>
        </ns0:is>
      </ns0:c>
      <ns0:c r="D52" s="46" t="s">
        <ns0:v>69</ns0:v>
      </ns0:c>
      <ns0:c r="E52" s="38" t="s">
        <ns0:v>70</ns0:v>
      </ns0:c>
      <ns0:c r="F52" s="38" t="s">
        <ns0:v>36</ns0:v>
      </ns0:c>
      <ns0:c r="G52" s="38" t="s">
        <ns0:v>22</ns0:v>
      </ns0:c>
      <ns0:c r="H52" s="39">
        <ns0:f t="shared" ref="H52:H63" si="3">I52/1.08</ns0:f>
        <ns0:v>48148.14815</ns0:v>
      </ns0:c>
      <ns0:c r="I52" s="39">
        <ns0:v>52000.0</ns0:v>
      </ns0:c>
      <ns0:c r="J52" s="32">
        <ns0:v>46296.0</ns0:v>
      </ns0:c>
      <ns0:c r="K52" s="2" t="str">
        <ns0:f t="shared" si="2"/>
        <ns0:v>Tra xanh nhai Florish Tea hop giay 100g</ns0:v>
      </ns0:c>
    </ns0:row>
    <ns0:row r="53" ht="75.0" customHeight="1">
      <ns0:c r="A53" s="29">
        <ns0:v>23.0</ns0:v>
      </ns0:c>
      <ns0:c r="B53" s="42"/>
      <ns0:c r="C53" s="46" t="inlineStr">
        <ns0:is>
          <ns0:t>Trà</ns0:t>
        </ns0:is>
      </ns0:c>
      <ns0:c r="D53" s="46" t="s">
        <ns0:v>71</ns0:v>
      </ns0:c>
      <ns0:c r="E53" s="38" t="s">
        <ns0:v>70</ns0:v>
      </ns0:c>
      <ns0:c r="F53" s="29" t="s">
        <ns0:v>36</ns0:v>
      </ns0:c>
      <ns0:c r="G53" s="29" t="s">
        <ns0:v>22</ns0:v>
      </ns0:c>
      <ns0:c r="H53" s="39">
        <ns0:f t="shared" si="3"/>
        <ns0:v>48148.14815</ns0:v>
      </ns0:c>
      <ns0:c r="I53" s="39">
        <ns0:v>52000.0</ns0:v>
      </ns0:c>
      <ns0:c r="J53" s="32">
        <ns0:v>46296.0</ns0:v>
      </ns0:c>
      <ns0:c r="K53" s="2" t="str">
        <ns0:f t="shared" si="2"/>
        <ns0:v>Tra xanh thuong hang Florish Tea hop giay 100g</ns0:v>
      </ns0:c>
    </ns0:row>
    <ns0:row r="54" ht="75.0" customHeight="1">
      <ns0:c r="A54" s="38">
        <ns0:v>24.0</ns0:v>
      </ns0:c>
      <ns0:c r="B54" s="36"/>
      <ns0:c r="C54" s="46" t="inlineStr">
        <ns0:is>
          <ns0:t>Trà</ns0:t>
        </ns0:is>
      </ns0:c>
      <ns0:c r="D54" s="46" t="s">
        <ns0:v>72</ns0:v>
      </ns0:c>
      <ns0:c r="E54" s="38" t="s">
        <ns0:v>70</ns0:v>
      </ns0:c>
      <ns0:c r="F54" s="38" t="s">
        <ns0:v>36</ns0:v>
      </ns0:c>
      <ns0:c r="G54" s="38" t="s">
        <ns0:v>22</ns0:v>
      </ns0:c>
      <ns0:c r="H54" s="39">
        <ns0:f t="shared" si="3"/>
        <ns0:v>48148.14815</ns0:v>
      </ns0:c>
      <ns0:c r="I54" s="39">
        <ns0:v>52000.0</ns0:v>
      </ns0:c>
      <ns0:c r="J54" s="32">
        <ns0:v>46296.0</ns0:v>
      </ns0:c>
      <ns0:c r="K54" s="2" t="str">
        <ns0:f t="shared" si="2"/>
        <ns0:v>Hong tra den Florish Tea hop giay 100g</ns0:v>
      </ns0:c>
    </ns0:row>
    <ns0:row r="55" ht="33.75" customHeight="1">
      <ns0:c r="A55" s="29">
        <ns0:v>25.0</ns0:v>
      </ns0:c>
      <ns0:c r="B55" s="29"/>
      <ns0:c r="C55" s="46" t="inlineStr">
        <ns0:is>
          <ns0:t>Trà</ns0:t>
        </ns0:is>
      </ns0:c>
      <ns0:c r="D55" s="46" t="s">
        <ns0:v>73</ns0:v>
      </ns0:c>
      <ns0:c r="E55" s="38" t="s">
        <ns0:v>74</ns0:v>
      </ns0:c>
      <ns0:c r="F55" s="29" t="s">
        <ns0:v>36</ns0:v>
      </ns0:c>
      <ns0:c r="G55" s="29" t="s">
        <ns0:v>22</ns0:v>
      </ns0:c>
      <ns0:c r="H55" s="39">
        <ns0:f t="shared" si="3"/>
        <ns0:v>57407.40741</ns0:v>
      </ns0:c>
      <ns0:c r="I55" s="39">
        <ns0:v>62000.0</ns0:v>
      </ns0:c>
      <ns0:c r="J55" s="32">
        <ns0:v>46310.0</ns0:v>
      </ns0:c>
      <ns0:c r="K55" s="2" t="str">
        <ns0:f t="shared" si="2"/>
        <ns0:v>Tra xanh Leafory (Tra tui loc 20 tui x 2g)</ns0:v>
      </ns0:c>
    </ns0:row>
    <ns0:row r="56" ht="33.75" customHeight="1">
      <ns0:c r="A56" s="38">
        <ns0:v>26.0</ns0:v>
      </ns0:c>
      <ns0:c r="B56" s="38"/>
      <ns0:c r="C56" s="46" t="inlineStr">
        <ns0:is>
          <ns0:t>Trà</ns0:t>
        </ns0:is>
      </ns0:c>
      <ns0:c r="D56" s="46" t="s">
        <ns0:v>75</ns0:v>
      </ns0:c>
      <ns0:c r="E56" s="38" t="s">
        <ns0:v>74</ns0:v>
      </ns0:c>
      <ns0:c r="F56" s="38" t="s">
        <ns0:v>36</ns0:v>
      </ns0:c>
      <ns0:c r="G56" s="38" t="s">
        <ns0:v>22</ns0:v>
      </ns0:c>
      <ns0:c r="H56" s="39">
        <ns0:f t="shared" si="3"/>
        <ns0:v>60185.18519</ns0:v>
      </ns0:c>
      <ns0:c r="I56" s="39">
        <ns0:v>65000.0</ns0:v>
      </ns0:c>
      <ns0:c r="J56" s="32">
        <ns0:v>46310.0</ns0:v>
      </ns0:c>
      <ns0:c r="K56" s="2" t="str">
        <ns0:f t="shared" si="2"/>
        <ns0:v>Tra xanh nhai Leafory (Tra tui loc 20 tui x 2g)</ns0:v>
      </ns0:c>
    </ns0:row>
    <ns0:row r="57" ht="33.75" customHeight="1">
      <ns0:c r="A57" s="29">
        <ns0:v>27.0</ns0:v>
      </ns0:c>
      <ns0:c r="B57" s="29"/>
      <ns0:c r="C57" s="46" t="inlineStr">
        <ns0:is>
          <ns0:t>Trà</ns0:t>
        </ns0:is>
      </ns0:c>
      <ns0:c r="D57" s="46" t="s">
        <ns0:v>76</ns0:v>
      </ns0:c>
      <ns0:c r="E57" s="38" t="s">
        <ns0:v>74</ns0:v>
      </ns0:c>
      <ns0:c r="F57" s="29" t="s">
        <ns0:v>36</ns0:v>
      </ns0:c>
      <ns0:c r="G57" s="29" t="s">
        <ns0:v>22</ns0:v>
      </ns0:c>
      <ns0:c r="H57" s="39">
        <ns0:f t="shared" si="3"/>
        <ns0:v>57407.40741</ns0:v>
      </ns0:c>
      <ns0:c r="I57" s="39">
        <ns0:v>62000.0</ns0:v>
      </ns0:c>
      <ns0:c r="J57" s="32">
        <ns0:v>46310.0</ns0:v>
      </ns0:c>
      <ns0:c r="K57" s="2" t="str">
        <ns0:f t="shared" si="2"/>
        <ns0:v>Tra sen Leafory (Tra tui loc 20 tui x 2g)</ns0:v>
      </ns0:c>
    </ns0:row>
    <ns0:row r="58" ht="75.0" customHeight="1">
      <ns0:c r="A58" s="38">
        <ns0:v>28.0</ns0:v>
      </ns0:c>
      <ns0:c r="B58" s="36"/>
      <ns0:c r="C58" s="47" t="inlineStr">
        <ns0:is>
          <ns0:t>Trà</ns0:t>
        </ns0:is>
      </ns0:c>
      <ns0:c r="D58" s="47" t="s">
        <ns0:v>77</ns0:v>
      </ns0:c>
      <ns0:c r="E58" s="36" t="s">
        <ns0:v>74</ns0:v>
      </ns0:c>
      <ns0:c r="F58" s="38" t="s">
        <ns0:v>36</ns0:v>
      </ns0:c>
      <ns0:c r="G58" s="38" t="s">
        <ns0:v>22</ns0:v>
      </ns0:c>
      <ns0:c r="H58" s="39">
        <ns0:f t="shared" si="3"/>
        <ns0:v>82407.40741</ns0:v>
      </ns0:c>
      <ns0:c r="I58" s="39">
        <ns0:v>89000.0</ns0:v>
      </ns0:c>
      <ns0:c r="J58" s="32">
        <ns0:v>46296.0</ns0:v>
      </ns0:c>
      <ns0:c r="K58" s="2" t="str">
        <ns0:f t="shared" si="2"/>
        <ns0:v>Tra xanh Shan Tuyet co thu Essiora Tea (Tra tui loc 20 tui x 2g)</ns0:v>
      </ns0:c>
    </ns0:row>
    <ns0:row r="59" ht="75.0" customHeight="1">
      <ns0:c r="A59" s="29">
        <ns0:v>29.0</ns0:v>
      </ns0:c>
      <ns0:c r="B59" s="42"/>
      <ns0:c r="C59" s="47" t="inlineStr">
        <ns0:is>
          <ns0:t>Trà</ns0:t>
        </ns0:is>
      </ns0:c>
      <ns0:c r="D59" s="47" t="s">
        <ns0:v>78</ns0:v>
      </ns0:c>
      <ns0:c r="E59" s="38" t="s">
        <ns0:v>74</ns0:v>
      </ns0:c>
      <ns0:c r="F59" s="29" t="s">
        <ns0:v>36</ns0:v>
      </ns0:c>
      <ns0:c r="G59" s="29" t="s">
        <ns0:v>22</ns0:v>
      </ns0:c>
      <ns0:c r="H59" s="39">
        <ns0:f t="shared" si="3"/>
        <ns0:v>82407.40741</ns0:v>
      </ns0:c>
      <ns0:c r="I59" s="39">
        <ns0:v>89000.0</ns0:v>
      </ns0:c>
      <ns0:c r="J59" s="32">
        <ns0:v>46296.0</ns0:v>
      </ns0:c>
      <ns0:c r="K59" s="2" t="str">
        <ns0:f t="shared" si="2"/>
        <ns0:v>Tra gung Shan Tuyet co thu Essiora Tea (Tra tui loc 20 tui x 2g)</ns0:v>
      </ns0:c>
    </ns0:row>
    <ns0:row r="60" ht="75.0" customHeight="1">
      <ns0:c r="A60" s="38">
        <ns0:v>30.0</ns0:v>
      </ns0:c>
      <ns0:c r="B60" s="36"/>
      <ns0:c r="C60" s="47" t="inlineStr">
        <ns0:is>
          <ns0:t>Trà</ns0:t>
        </ns0:is>
      </ns0:c>
      <ns0:c r="D60" s="47" t="s">
        <ns0:v>79</ns0:v>
      </ns0:c>
      <ns0:c r="E60" s="38" t="s">
        <ns0:v>74</ns0:v>
      </ns0:c>
      <ns0:c r="F60" s="38" t="s">
        <ns0:v>36</ns0:v>
      </ns0:c>
      <ns0:c r="G60" s="38" t="s">
        <ns0:v>22</ns0:v>
      </ns0:c>
      <ns0:c r="H60" s="39">
        <ns0:f t="shared" si="3"/>
        <ns0:v>106481.4815</ns0:v>
      </ns0:c>
      <ns0:c r="I60" s="39">
        <ns0:v>115000.0</ns0:v>
      </ns0:c>
      <ns0:c r="J60" s="32">
        <ns0:v>46296.0</ns0:v>
      </ns0:c>
      <ns0:c r="K60" s="2" t="str">
        <ns0:f t="shared" si="2"/>
        <ns0:v>Tra nhai Shan Tuyet Co Thu Essiora Tea (Tra tui loc 20 tui x 2g)</ns0:v>
      </ns0:c>
    </ns0:row>
    <ns0:row r="61" ht="75.0" customHeight="1">
      <ns0:c r="A61" s="29">
        <ns0:v>31.0</ns0:v>
      </ns0:c>
      <ns0:c r="B61" s="42"/>
      <ns0:c r="C61" s="47" t="inlineStr">
        <ns0:is>
          <ns0:t>Trà</ns0:t>
        </ns0:is>
      </ns0:c>
      <ns0:c r="D61" s="47" t="s">
        <ns0:v>80</ns0:v>
      </ns0:c>
      <ns0:c r="E61" s="38" t="s">
        <ns0:v>74</ns0:v>
      </ns0:c>
      <ns0:c r="F61" s="29" t="s">
        <ns0:v>36</ns0:v>
      </ns0:c>
      <ns0:c r="G61" s="29" t="s">
        <ns0:v>22</ns0:v>
      </ns0:c>
      <ns0:c r="H61" s="39">
        <ns0:f t="shared" si="3"/>
        <ns0:v>101851.8519</ns0:v>
      </ns0:c>
      <ns0:c r="I61" s="39">
        <ns0:v>110000.0</ns0:v>
      </ns0:c>
      <ns0:c r="J61" s="32">
        <ns0:v>46296.0</ns0:v>
      </ns0:c>
      <ns0:c r="K61" s="2" t="str">
        <ns0:f t="shared" si="2"/>
        <ns0:v>Tra cuc Shan Tuyet Co Thu Essiora Tea (Tra tui loc 20 tui x 2g)</ns0:v>
      </ns0:c>
    </ns0:row>
    <ns0:row r="62" ht="75.0" customHeight="1">
      <ns0:c r="A62" s="38">
        <ns0:v>32.0</ns0:v>
      </ns0:c>
      <ns0:c r="B62" s="38"/>
      <ns0:c r="C62" s="47" t="inlineStr">
        <ns0:is>
          <ns0:t>Trà</ns0:t>
        </ns0:is>
      </ns0:c>
      <ns0:c r="D62" s="47" t="s">
        <ns0:v>81</ns0:v>
      </ns0:c>
      <ns0:c r="E62" s="38" t="s">
        <ns0:v>74</ns0:v>
      </ns0:c>
      <ns0:c r="F62" s="38" t="s">
        <ns0:v>36</ns0:v>
      </ns0:c>
      <ns0:c r="G62" s="38" t="s">
        <ns0:v>22</ns0:v>
      </ns0:c>
      <ns0:c r="H62" s="39">
        <ns0:f t="shared" si="3"/>
        <ns0:v>78703.7037</ns0:v>
      </ns0:c>
      <ns0:c r="I62" s="39">
        <ns0:v>85000.0</ns0:v>
      </ns0:c>
      <ns0:c r="J62" s="32">
        <ns0:v>46296.0</ns0:v>
      </ns0:c>
      <ns0:c r="K62" s="2" t="str">
        <ns0:f t="shared" si="2"/>
        <ns0:v>Tra que Shan Tuyet Co Thu Essiora Tea (Tra tui loc 20 tui x 2g)</ns0:v>
      </ns0:c>
    </ns0:row>
    <ns0:row r="63" ht="75.0" customHeight="1">
      <ns0:c r="A63" s="29">
        <ns0:v>33.0</ns0:v>
      </ns0:c>
      <ns0:c r="B63" s="42"/>
      <ns0:c r="C63" s="47" t="inlineStr">
        <ns0:is>
          <ns0:t>Trà</ns0:t>
        </ns0:is>
      </ns0:c>
      <ns0:c r="D63" s="47" t="s">
        <ns0:v>82</ns0:v>
      </ns0:c>
      <ns0:c r="E63" s="38" t="s">
        <ns0:v>74</ns0:v>
      </ns0:c>
      <ns0:c r="F63" s="29" t="s">
        <ns0:v>36</ns0:v>
      </ns0:c>
      <ns0:c r="G63" s="29" t="s">
        <ns0:v>22</ns0:v>
      </ns0:c>
      <ns0:c r="H63" s="39">
        <ns0:f t="shared" si="3"/>
        <ns0:v>85185.18519</ns0:v>
      </ns0:c>
      <ns0:c r="I63" s="39">
        <ns0:v>92000.0</ns0:v>
      </ns0:c>
      <ns0:c r="J63" s="32">
        <ns0:v>46296.0</ns0:v>
      </ns0:c>
      <ns0:c r="K63" s="2" t="str">
        <ns0:f t="shared" si="2"/>
        <ns0:v>Tra O Long Essiora Tea (Tra tui loc 20 tui x 2g)</ns0:v>
      </ns0:c>
    </ns0:row>
    <ns0:row r="64" ht="22.5" customHeight="1">
      <ns0:c r="A64" s="25" t="s">
        <ns0:v>83</ns0:v>
      </ns0:c>
      <ns0:c r="B64" s="26"/>
      <ns0:c r="D64" s="26"/>
      <ns0:c r="E64" s="26"/>
      <ns0:c r="F64" s="26"/>
      <ns0:c r="G64" s="26"/>
      <ns0:c r="H64" s="26"/>
      <ns0:c r="I64" s="26"/>
      <ns0:c r="J64" s="27"/>
      <ns0:c r="K64" s="2" t="str">
        <ns0:f t="shared" si="2"/>
        <ns0:v/>
      </ns0:c>
    </ns0:row>
    <ns0:row r="65" ht="75.0" customHeight="1">
      <ns0:c r="A65" s="38">
        <ns0:v>34.0</ns0:v>
      </ns0:c>
      <ns0:c r="B65" s="36"/>
      <ns0:c r="C65" s="37" t="inlineStr">
        <ns0:is>
          <ns0:t>Cafe</ns0:t>
        </ns0:is>
      </ns0:c>
      <ns0:c r="D65" s="37" t="s">
        <ns0:v>84</ns0:v>
      </ns0:c>
      <ns0:c r="E65" s="38" t="s">
        <ns0:v>52</ns0:v>
      </ns0:c>
      <ns0:c r="F65" s="38" t="s">
        <ns0:v>21</ns0:v>
      </ns0:c>
      <ns0:c r="G65" s="38" t="s">
        <ns0:v>22</ns0:v>
      </ns0:c>
      <ns0:c r="H65" s="39">
        <ns0:v>75926.0</ns0:v>
      </ns0:c>
      <ns0:c r="I65" s="39">
        <ns0:v>82000.0</ns0:v>
      </ns0:c>
      <ns0:c r="J65" s="32">
        <ns0:v>46296.0</ns0:v>
      </ns0:c>
      <ns0:c r="K65" s="2" t="str">
        <ns0:f t="shared" si="2"/>
        <ns0:v>Ca phe hoa tan 3in1 The Grand Coffee hop giay 160g</ns0:v>
      </ns0:c>
    </ns0:row>
    <ns0:row r="66" ht="75.0" customHeight="1">
      <ns0:c r="A66" s="29">
        <ns0:v>35.0</ns0:v>
      </ns0:c>
      <ns0:c r="B66" s="42"/>
      <ns0:c r="C66" s="30" t="inlineStr">
        <ns0:is>
          <ns0:t>Cafe</ns0:t>
        </ns0:is>
      </ns0:c>
      <ns0:c r="D66" s="30" t="s">
        <ns0:v>85</ns0:v>
      </ns0:c>
      <ns0:c r="E66" s="29" t="s">
        <ns0:v>35</ns0:v>
      </ns0:c>
      <ns0:c r="F66" s="29" t="s">
        <ns0:v>21</ns0:v>
      </ns0:c>
      <ns0:c r="G66" s="29" t="s">
        <ns0:v>22</ns0:v>
      </ns0:c>
      <ns0:c r="H66" s="31">
        <ns0:v>83333.0</ns0:v>
      </ns0:c>
      <ns0:c r="I66" s="31">
        <ns0:v>90000.0</ns0:v>
      </ns0:c>
      <ns0:c r="J66" s="32">
        <ns0:v>46296.0</ns0:v>
      </ns0:c>
      <ns0:c r="K66" s="2" t="str">
        <ns0:f t="shared" si="2"/>
        <ns0:v>Ca phe sua da The Grand Coffee hop giay 200g</ns0:v>
      </ns0:c>
    </ns0:row>
    <ns0:row r="67" ht="75.0" customHeight="1">
      <ns0:c r="A67" s="38">
        <ns0:v>36.0</ns0:v>
      </ns0:c>
      <ns0:c r="B67" s="36"/>
      <ns0:c r="C67" s="37" t="inlineStr">
        <ns0:is>
          <ns0:t>Cafe</ns0:t>
        </ns0:is>
      </ns0:c>
      <ns0:c r="D67" s="37" t="s">
        <ns0:v>86</ns0:v>
      </ns0:c>
      <ns0:c r="E67" s="38" t="s">
        <ns0:v>87</ns0:v>
      </ns0:c>
      <ns0:c r="F67" s="38" t="s">
        <ns0:v>21</ns0:v>
      </ns0:c>
      <ns0:c r="G67" s="38" t="s">
        <ns0:v>22</ns0:v>
      </ns0:c>
      <ns0:c r="H67" s="39">
        <ns0:v>83333.0</ns0:v>
      </ns0:c>
      <ns0:c r="I67" s="39">
        <ns0:v>90000.0</ns0:v>
      </ns0:c>
      <ns0:c r="J67" s="32">
        <ns0:v>46296.0</ns0:v>
      </ns0:c>
      <ns0:c r="K67" s="2" t="str">
        <ns0:f t="shared" si="2"/>
        <ns0:v>Ca phe sua dua The Grand Coffee hop giay 170g</ns0:v>
      </ns0:c>
    </ns0:row>
    <ns0:row r="68" ht="75.0" customHeight="1">
      <ns0:c r="A68" s="29">
        <ns0:v>37.0</ns0:v>
      </ns0:c>
      <ns0:c r="B68" s="29"/>
      <ns0:c r="C68" s="30" t="inlineStr">
        <ns0:is>
          <ns0:t>Cafe</ns0:t>
        </ns0:is>
      </ns0:c>
      <ns0:c r="D68" s="30" t="s">
        <ns0:v>88</ns0:v>
      </ns0:c>
      <ns0:c r="E68" s="29" t="s">
        <ns0:v>89</ns0:v>
      </ns0:c>
      <ns0:c r="F68" s="29" t="s">
        <ns0:v>90</ns0:v>
      </ns0:c>
      <ns0:c r="G68" s="29" t="s">
        <ns0:v>22</ns0:v>
      </ns0:c>
      <ns0:c r="H68" s="31">
        <ns0:v>259259.0</ns0:v>
      </ns0:c>
      <ns0:c r="I68" s="31">
        <ns0:v>280000.0</ns0:v>
      </ns0:c>
      <ns0:c r="J68" s="32">
        <ns0:v>46310.0</ns0:v>
      </ns0:c>
      <ns0:c r="K68" s="2" t="str">
        <ns0:f t="shared" si="2"/>
        <ns0:v>Ca phe rang xay Arabica The Grand Coffee goi 500g</ns0:v>
      </ns0:c>
    </ns0:row>
    <ns0:row r="69" ht="75.0" customHeight="1">
      <ns0:c r="A69" s="38">
        <ns0:v>38.0</ns0:v>
      </ns0:c>
      <ns0:c r="B69" s="38"/>
      <ns0:c r="C69" s="37" t="inlineStr">
        <ns0:is>
          <ns0:t>Cafe</ns0:t>
        </ns0:is>
      </ns0:c>
      <ns0:c r="D69" s="37" t="s">
        <ns0:v>91</ns0:v>
      </ns0:c>
      <ns0:c r="E69" s="38" t="s">
        <ns0:v>89</ns0:v>
      </ns0:c>
      <ns0:c r="F69" s="38" t="s">
        <ns0:v>90</ns0:v>
      </ns0:c>
      <ns0:c r="G69" s="38" t="s">
        <ns0:v>22</ns0:v>
      </ns0:c>
      <ns0:c r="H69" s="39">
        <ns0:v>231481.0</ns0:v>
      </ns0:c>
      <ns0:c r="I69" s="39">
        <ns0:v>250000.0</ns0:v>
      </ns0:c>
      <ns0:c r="J69" s="32">
        <ns0:v>46310.0</ns0:v>
      </ns0:c>
      <ns0:c r="K69" s="2" t="str">
        <ns0:f t="shared" si="2"/>
        <ns0:v>Ca phe rang xay Robusta The Grand Coffee goi 500g</ns0:v>
      </ns0:c>
    </ns0:row>
    <ns0:row r="70" ht="75.0" customHeight="1">
      <ns0:c r="A70" s="29">
        <ns0:v>39.0</ns0:v>
      </ns0:c>
      <ns0:c r="B70" s="29"/>
      <ns0:c r="C70" s="30" t="inlineStr">
        <ns0:is>
          <ns0:t>Cafe</ns0:t>
        </ns0:is>
      </ns0:c>
      <ns0:c r="D70" s="30" t="s">
        <ns0:v>92</ns0:v>
      </ns0:c>
      <ns0:c r="E70" s="29" t="s">
        <ns0:v>93</ns0:v>
      </ns0:c>
      <ns0:c r="F70" s="29" t="s">
        <ns0:v>90</ns0:v>
      </ns0:c>
      <ns0:c r="G70" s="29" t="s">
        <ns0:v>22</ns0:v>
      </ns0:c>
      <ns0:c r="H70" s="31">
        <ns0:v>481481.0</ns0:v>
      </ns0:c>
      <ns0:c r="I70" s="31">
        <ns0:v>520000.0</ns0:v>
      </ns0:c>
      <ns0:c r="J70" s="32">
        <ns0:v>46310.0</ns0:v>
      </ns0:c>
      <ns0:c r="K70" s="2" t="str">
        <ns0:f t="shared" si="2"/>
        <ns0:v>Ca phe rang xay Arabica The Grand Coffee goi 1000g</ns0:v>
      </ns0:c>
    </ns0:row>
    <ns0:row r="71" ht="75.0" customHeight="1">
      <ns0:c r="A71" s="38">
        <ns0:v>40.0</ns0:v>
      </ns0:c>
      <ns0:c r="B71" s="38"/>
      <ns0:c r="C71" s="37" t="inlineStr">
        <ns0:is>
          <ns0:t>Cafe</ns0:t>
        </ns0:is>
      </ns0:c>
      <ns0:c r="D71" s="37" t="s">
        <ns0:v>94</ns0:v>
      </ns0:c>
      <ns0:c r="E71" s="38" t="s">
        <ns0:v>93</ns0:v>
      </ns0:c>
      <ns0:c r="F71" s="38" t="s">
        <ns0:v>90</ns0:v>
      </ns0:c>
      <ns0:c r="G71" s="38" t="s">
        <ns0:v>22</ns0:v>
      </ns0:c>
      <ns0:c r="H71" s="39">
        <ns0:v>416667.0</ns0:v>
      </ns0:c>
      <ns0:c r="I71" s="39">
        <ns0:v>450000.0</ns0:v>
      </ns0:c>
      <ns0:c r="J71" s="32">
        <ns0:v>46310.0</ns0:v>
      </ns0:c>
      <ns0:c r="K71" s="2" t="str">
        <ns0:f t="shared" si="2"/>
        <ns0:v>Ca phe rang xay Robusta The Grand Coffee goi 1000g</ns0:v>
      </ns0:c>
    </ns0:row>
    <ns0:row r="72" ht="22.5" customHeight="1">
      <ns0:c r="A72" s="25" t="s">
        <ns0:v>95</ns0:v>
      </ns0:c>
      <ns0:c r="B72" s="26"/>
      <ns0:c r="D72" s="26"/>
      <ns0:c r="E72" s="26"/>
      <ns0:c r="F72" s="26"/>
      <ns0:c r="G72" s="26"/>
      <ns0:c r="H72" s="26"/>
      <ns0:c r="I72" s="26"/>
      <ns0:c r="J72" s="27"/>
      <ns0:c r="K72" s="2" t="str">
        <ns0:f t="shared" si="2"/>
        <ns0:v/>
      </ns0:c>
    </ns0:row>
    <ns0:row r="73" ht="75.0" customHeight="1">
      <ns0:c r="A73" s="29">
        <ns0:v>41.0</ns0:v>
      </ns0:c>
      <ns0:c r="B73" s="29"/>
      <ns0:c r="C73" s="30" t="inlineStr">
        <ns0:is>
          <ns0:t>Hạt</ns0:t>
        </ns0:is>
      </ns0:c>
      <ns0:c r="D73" s="30" t="s">
        <ns0:v>96</ns0:v>
      </ns0:c>
      <ns0:c r="E73" s="29" t="s">
        <ns0:v>97</ns0:v>
      </ns0:c>
      <ns0:c r="F73" s="29" t="s">
        <ns0:v>98</ns0:v>
      </ns0:c>
      <ns0:c r="G73" s="29" t="s">
        <ns0:v>53</ns0:v>
      </ns0:c>
      <ns0:c r="H73" s="31">
        <ns0:v>92593.0</ns0:v>
      </ns0:c>
      <ns0:c r="I73" s="31">
        <ns0:v>100000.0</ns0:v>
      </ns0:c>
      <ns0:c r="J73" s="32">
        <ns0:v>46290.0</ns0:v>
      </ns0:c>
      <ns0:c r="K73" s="2" t="str">
        <ns0:f t="shared" si="2"/>
        <ns0:v>Hat dieu tam vi Pho Mai Trung Muoi Orchard Nuts hu nhua 120g</ns0:v>
      </ns0:c>
      <ns0:c r="L73" s="48"/>
    </ns0:row>
    <ns0:row r="74" ht="75.0" customHeight="1">
      <ns0:c r="A74" s="38">
        <ns0:v>42.0</ns0:v>
      </ns0:c>
      <ns0:c r="B74" s="38"/>
      <ns0:c r="C74" s="37" t="inlineStr">
        <ns0:is>
          <ns0:t>Hạt</ns0:t>
        </ns0:is>
      </ns0:c>
      <ns0:c r="D74" s="37" t="s">
        <ns0:v>99</ns0:v>
      </ns0:c>
      <ns0:c r="E74" s="38" t="s">
        <ns0:v>97</ns0:v>
      </ns0:c>
      <ns0:c r="F74" s="38" t="s">
        <ns0:v>98</ns0:v>
      </ns0:c>
      <ns0:c r="G74" s="38" t="s">
        <ns0:v>53</ns0:v>
      </ns0:c>
      <ns0:c r="H74" s="39">
        <ns0:v>92593.0</ns0:v>
      </ns0:c>
      <ns0:c r="I74" s="39">
        <ns0:v>100000.0</ns0:v>
      </ns0:c>
      <ns0:c r="J74" s="32">
        <ns0:v>46290.0</ns0:v>
      </ns0:c>
      <ns0:c r="K74" s="2" t="str">
        <ns0:f t="shared" si="2"/>
        <ns0:v>Hat dieu tam vi Ca Phe Cot Dua Orchard Nuts hu nhua 120g</ns0:v>
      </ns0:c>
    </ns0:row>
    <ns0:row r="75" ht="75.0" customHeight="1">
      <ns0:c r="A75" s="29">
        <ns0:v>43.0</ns0:v>
      </ns0:c>
      <ns0:c r="B75" s="29"/>
      <ns0:c r="C75" s="30" t="inlineStr">
        <ns0:is>
          <ns0:t>Hạt</ns0:t>
        </ns0:is>
      </ns0:c>
      <ns0:c r="D75" s="30" t="s">
        <ns0:v>100</ns0:v>
      </ns0:c>
      <ns0:c r="E75" s="29" t="s">
        <ns0:v>97</ns0:v>
      </ns0:c>
      <ns0:c r="F75" s="29" t="s">
        <ns0:v>98</ns0:v>
      </ns0:c>
      <ns0:c r="G75" s="29" t="s">
        <ns0:v>53</ns0:v>
      </ns0:c>
      <ns0:c r="H75" s="31">
        <ns0:v>92593.0</ns0:v>
      </ns0:c>
      <ns0:c r="I75" s="31">
        <ns0:v>100000.0</ns0:v>
      </ns0:c>
      <ns0:c r="J75" s="32">
        <ns0:v>46290.0</ns0:v>
      </ns0:c>
      <ns0:c r="K75" s="2" t="str">
        <ns0:f t="shared" si="2"/>
        <ns0:v>Hat dieu tam vi Tu Xuyen Orchard Nuts hu nhua 120g</ns0:v>
      </ns0:c>
    </ns0:row>
    <ns0:row r="76" ht="75.0" customHeight="1">
      <ns0:c r="A76" s="38">
        <ns0:v>44.0</ns0:v>
      </ns0:c>
      <ns0:c r="B76" s="38"/>
      <ns0:c r="C76" s="37" t="inlineStr">
        <ns0:is>
          <ns0:t>Hạt</ns0:t>
        </ns0:is>
      </ns0:c>
      <ns0:c r="D76" s="37" t="s">
        <ns0:v>101</ns0:v>
      </ns0:c>
      <ns0:c r="E76" s="38" t="s">
        <ns0:v>97</ns0:v>
      </ns0:c>
      <ns0:c r="F76" s="38" t="s">
        <ns0:v>98</ns0:v>
      </ns0:c>
      <ns0:c r="G76" s="38" t="s">
        <ns0:v>53</ns0:v>
      </ns0:c>
      <ns0:c r="H76" s="39">
        <ns0:v>92593.0</ns0:v>
      </ns0:c>
      <ns0:c r="I76" s="39">
        <ns0:v>100000.0</ns0:v>
      </ns0:c>
      <ns0:c r="J76" s="32">
        <ns0:v>46290.0</ns0:v>
      </ns0:c>
      <ns0:c r="K76" s="2" t="str">
        <ns0:f t="shared" si="2"/>
        <ns0:v>Hat dieu tam vi Tom Yum Orchard Nuts hu nhua 120g</ns0:v>
      </ns0:c>
    </ns0:row>
    <ns0:row r="77" ht="75.0" customHeight="1">
      <ns0:c r="A77" s="29">
        <ns0:v>45.0</ns0:v>
      </ns0:c>
      <ns0:c r="B77" s="29"/>
      <ns0:c r="C77" s="30" t="inlineStr">
        <ns0:is>
          <ns0:t>Hạt</ns0:t>
        </ns0:is>
      </ns0:c>
      <ns0:c r="D77" s="30" t="s">
        <ns0:v>102</ns0:v>
      </ns0:c>
      <ns0:c r="E77" s="29" t="s">
        <ns0:v>97</ns0:v>
      </ns0:c>
      <ns0:c r="F77" s="29" t="s">
        <ns0:v>98</ns0:v>
      </ns0:c>
      <ns0:c r="G77" s="29" t="s">
        <ns0:v>53</ns0:v>
      </ns0:c>
      <ns0:c r="H77" s="31">
        <ns0:v>92593.0</ns0:v>
      </ns0:c>
      <ns0:c r="I77" s="31">
        <ns0:v>100000.0</ns0:v>
      </ns0:c>
      <ns0:c r="J77" s="32">
        <ns0:v>46290.0</ns0:v>
      </ns0:c>
      <ns0:c r="K77" s="2" t="str">
        <ns0:f t="shared" si="2"/>
        <ns0:v>Hat dieu tam vi Dau Tay Orchard Nuts hu nhua 120g</ns0:v>
      </ns0:c>
    </ns0:row>
    <ns0:row r="78" ht="75.0" customHeight="1">
      <ns0:c r="A78" s="38">
        <ns0:v>46.0</ns0:v>
      </ns0:c>
      <ns0:c r="B78" s="38"/>
      <ns0:c r="C78" s="37" t="inlineStr">
        <ns0:is>
          <ns0:t>Hạt</ns0:t>
        </ns0:is>
      </ns0:c>
      <ns0:c r="D78" s="37" t="s">
        <ns0:v>103</ns0:v>
      </ns0:c>
      <ns0:c r="E78" s="38" t="s">
        <ns0:v>97</ns0:v>
      </ns0:c>
      <ns0:c r="F78" s="38" t="s">
        <ns0:v>98</ns0:v>
      </ns0:c>
      <ns0:c r="G78" s="38" t="s">
        <ns0:v>53</ns0:v>
      </ns0:c>
      <ns0:c r="H78" s="39">
        <ns0:v>92593.0</ns0:v>
      </ns0:c>
      <ns0:c r="I78" s="39">
        <ns0:v>100000.0</ns0:v>
      </ns0:c>
      <ns0:c r="J78" s="32">
        <ns0:v>46290.0</ns0:v>
      </ns0:c>
      <ns0:c r="K78" s="2" t="str">
        <ns0:f t="shared" si="2"/>
        <ns0:v>Hat dieu tam vi Toi Ot Orchard Nuts hu nhua 120g</ns0:v>
      </ns0:c>
    </ns0:row>
    <ns0:row r="79" ht="75.0" customHeight="1">
      <ns0:c r="A79" s="29">
        <ns0:v>47.0</ns0:v>
      </ns0:c>
      <ns0:c r="B79" s="42"/>
      <ns0:c r="C79" s="30" t="inlineStr">
        <ns0:is>
          <ns0:t>Hạt</ns0:t>
        </ns0:is>
      </ns0:c>
      <ns0:c r="D79" s="30" t="s">
        <ns0:v>104</ns0:v>
      </ns0:c>
      <ns0:c r="E79" s="29" t="s">
        <ns0:v>97</ns0:v>
      </ns0:c>
      <ns0:c r="F79" s="29" t="s">
        <ns0:v>36</ns0:v>
      </ns0:c>
      <ns0:c r="G79" s="29" t="s">
        <ns0:v>22</ns0:v>
      </ns0:c>
      <ns0:c r="H79" s="31">
        <ns0:v>101852.0</ns0:v>
      </ns0:c>
      <ns0:c r="I79" s="31">
        <ns0:v>110000.0</ns0:v>
      </ns0:c>
      <ns0:c r="J79" s="32">
        <ns0:v>46285.0</ns0:v>
      </ns0:c>
      <ns0:c r="K79" s="2" t="str">
        <ns0:f t="shared" si="2"/>
        <ns0:v>Hat dieu tam vi Pho Mai Trung Muoi Orchard Nuts hop giay 120g</ns0:v>
      </ns0:c>
    </ns0:row>
    <ns0:row r="80" ht="75.0" customHeight="1">
      <ns0:c r="A80" s="38">
        <ns0:v>48.0</ns0:v>
      </ns0:c>
      <ns0:c r="B80" s="36"/>
      <ns0:c r="C80" s="37" t="inlineStr">
        <ns0:is>
          <ns0:t>Hạt</ns0:t>
        </ns0:is>
      </ns0:c>
      <ns0:c r="D80" s="37" t="s">
        <ns0:v>105</ns0:v>
      </ns0:c>
      <ns0:c r="E80" s="38" t="s">
        <ns0:v>97</ns0:v>
      </ns0:c>
      <ns0:c r="F80" s="38" t="s">
        <ns0:v>36</ns0:v>
      </ns0:c>
      <ns0:c r="G80" s="38" t="s">
        <ns0:v>22</ns0:v>
      </ns0:c>
      <ns0:c r="H80" s="39">
        <ns0:v>101852.0</ns0:v>
      </ns0:c>
      <ns0:c r="I80" s="39">
        <ns0:v>110000.0</ns0:v>
      </ns0:c>
      <ns0:c r="J80" s="32">
        <ns0:v>46285.0</ns0:v>
      </ns0:c>
      <ns0:c r="K80" s="2" t="str">
        <ns0:f t="shared" si="2"/>
        <ns0:v>Hat dieu tam vi Ca Phe Cot Dua Orchard Nuts hop giay 120g</ns0:v>
      </ns0:c>
    </ns0:row>
    <ns0:row r="81" ht="75.0" customHeight="1">
      <ns0:c r="A81" s="29">
        <ns0:v>49.0</ns0:v>
      </ns0:c>
      <ns0:c r="B81" s="42"/>
      <ns0:c r="C81" s="30" t="inlineStr">
        <ns0:is>
          <ns0:t>Hạt</ns0:t>
        </ns0:is>
      </ns0:c>
      <ns0:c r="D81" s="30" t="s">
        <ns0:v>106</ns0:v>
      </ns0:c>
      <ns0:c r="E81" s="29" t="s">
        <ns0:v>97</ns0:v>
      </ns0:c>
      <ns0:c r="F81" s="29" t="s">
        <ns0:v>36</ns0:v>
      </ns0:c>
      <ns0:c r="G81" s="29" t="s">
        <ns0:v>22</ns0:v>
      </ns0:c>
      <ns0:c r="H81" s="31">
        <ns0:v>101852.0</ns0:v>
      </ns0:c>
      <ns0:c r="I81" s="31">
        <ns0:v>110000.0</ns0:v>
      </ns0:c>
      <ns0:c r="J81" s="32">
        <ns0:v>46285.0</ns0:v>
      </ns0:c>
      <ns0:c r="K81" s="2" t="str">
        <ns0:f t="shared" si="2"/>
        <ns0:v>Hat dieu tam vi Tu Xuyen Orchard Nuts hop giay 120g</ns0:v>
      </ns0:c>
    </ns0:row>
    <ns0:row r="82" ht="75.0" customHeight="1">
      <ns0:c r="A82" s="38">
        <ns0:v>50.0</ns0:v>
      </ns0:c>
      <ns0:c r="B82" s="36"/>
      <ns0:c r="C82" s="37" t="inlineStr">
        <ns0:is>
          <ns0:t>Hạt</ns0:t>
        </ns0:is>
      </ns0:c>
      <ns0:c r="D82" s="37" t="s">
        <ns0:v>107</ns0:v>
      </ns0:c>
      <ns0:c r="E82" s="38" t="s">
        <ns0:v>97</ns0:v>
      </ns0:c>
      <ns0:c r="F82" s="38" t="s">
        <ns0:v>36</ns0:v>
      </ns0:c>
      <ns0:c r="G82" s="38" t="s">
        <ns0:v>22</ns0:v>
      </ns0:c>
      <ns0:c r="H82" s="39">
        <ns0:v>101852.0</ns0:v>
      </ns0:c>
      <ns0:c r="I82" s="39">
        <ns0:v>110000.0</ns0:v>
      </ns0:c>
      <ns0:c r="J82" s="32">
        <ns0:v>46285.0</ns0:v>
      </ns0:c>
      <ns0:c r="K82" s="2" t="str">
        <ns0:f t="shared" si="2"/>
        <ns0:v>Hat dieu tam vi Tom Yum Orchard Nuts hop giay 120g</ns0:v>
      </ns0:c>
    </ns0:row>
    <ns0:row r="83" ht="75.0" customHeight="1">
      <ns0:c r="A83" s="29">
        <ns0:v>51.0</ns0:v>
      </ns0:c>
      <ns0:c r="B83" s="42"/>
      <ns0:c r="C83" s="30" t="inlineStr">
        <ns0:is>
          <ns0:t>Hạt</ns0:t>
        </ns0:is>
      </ns0:c>
      <ns0:c r="D83" s="30" t="s">
        <ns0:v>108</ns0:v>
      </ns0:c>
      <ns0:c r="E83" s="29" t="s">
        <ns0:v>97</ns0:v>
      </ns0:c>
      <ns0:c r="F83" s="29" t="s">
        <ns0:v>36</ns0:v>
      </ns0:c>
      <ns0:c r="G83" s="29" t="s">
        <ns0:v>22</ns0:v>
      </ns0:c>
      <ns0:c r="H83" s="31">
        <ns0:v>101852.0</ns0:v>
      </ns0:c>
      <ns0:c r="I83" s="31">
        <ns0:v>110000.0</ns0:v>
      </ns0:c>
      <ns0:c r="J83" s="32">
        <ns0:v>46285.0</ns0:v>
      </ns0:c>
      <ns0:c r="K83" s="2" t="str">
        <ns0:f t="shared" si="2"/>
        <ns0:v>Hat dieu tam vi Dau Tay Orchard Nuts hop giay 120g</ns0:v>
      </ns0:c>
    </ns0:row>
    <ns0:row r="84" ht="75.0" customHeight="1">
      <ns0:c r="A84" s="38">
        <ns0:v>52.0</ns0:v>
      </ns0:c>
      <ns0:c r="B84" s="36"/>
      <ns0:c r="C84" s="37" t="inlineStr">
        <ns0:is>
          <ns0:t>Hạt</ns0:t>
        </ns0:is>
      </ns0:c>
      <ns0:c r="D84" s="37" t="s">
        <ns0:v>109</ns0:v>
      </ns0:c>
      <ns0:c r="E84" s="38" t="s">
        <ns0:v>97</ns0:v>
      </ns0:c>
      <ns0:c r="F84" s="38" t="s">
        <ns0:v>36</ns0:v>
      </ns0:c>
      <ns0:c r="G84" s="38" t="s">
        <ns0:v>22</ns0:v>
      </ns0:c>
      <ns0:c r="H84" s="39">
        <ns0:v>101852.0</ns0:v>
      </ns0:c>
      <ns0:c r="I84" s="39">
        <ns0:v>110000.0</ns0:v>
      </ns0:c>
      <ns0:c r="J84" s="32">
        <ns0:v>46285.0</ns0:v>
      </ns0:c>
      <ns0:c r="K84" s="2" t="str">
        <ns0:f t="shared" si="2"/>
        <ns0:v>Hat dieu tam vi Toi Ot Orchard Nuts hop giay 120g</ns0:v>
      </ns0:c>
    </ns0:row>
    <ns0:row r="85" ht="33.75" customHeight="1">
      <ns0:c r="A85" s="29">
        <ns0:v>53.0</ns0:v>
      </ns0:c>
      <ns0:c r="B85" s="29"/>
      <ns0:c r="C85" s="30" t="inlineStr">
        <ns0:is>
          <ns0:t>Hạt</ns0:t>
        </ns0:is>
      </ns0:c>
      <ns0:c r="D85" s="30" t="s">
        <ns0:v>110</ns0:v>
      </ns0:c>
      <ns0:c r="E85" s="29" t="s">
        <ns0:v>65</ns0:v>
      </ns0:c>
      <ns0:c r="F85" s="29" t="s">
        <ns0:v>36</ns0:v>
      </ns0:c>
      <ns0:c r="G85" s="29" t="s">
        <ns0:v>22</ns0:v>
      </ns0:c>
      <ns0:c r="H85" s="31">
        <ns0:v>69444.0</ns0:v>
      </ns0:c>
      <ns0:c r="I85" s="31">
        <ns0:v>75000.0</ns0:v>
      </ns0:c>
      <ns0:c r="J85" s="32">
        <ns0:v>46300.0</ns0:v>
      </ns0:c>
      <ns0:c r="K85" s="2" t="str">
        <ns0:f t="shared" si="2"/>
        <ns0:v>Hat dieu tam vi Pho Mai Trung Muoi Orchard Nuts hop giay 80g</ns0:v>
      </ns0:c>
    </ns0:row>
    <ns0:row r="86" ht="33.75" customHeight="1">
      <ns0:c r="A86" s="38">
        <ns0:v>54.0</ns0:v>
      </ns0:c>
      <ns0:c r="B86" s="38"/>
      <ns0:c r="C86" s="37" t="inlineStr">
        <ns0:is>
          <ns0:t>Hạt</ns0:t>
        </ns0:is>
      </ns0:c>
      <ns0:c r="D86" s="37" t="s">
        <ns0:v>111</ns0:v>
      </ns0:c>
      <ns0:c r="E86" s="38" t="s">
        <ns0:v>65</ns0:v>
      </ns0:c>
      <ns0:c r="F86" s="38" t="s">
        <ns0:v>36</ns0:v>
      </ns0:c>
      <ns0:c r="G86" s="38" t="s">
        <ns0:v>22</ns0:v>
      </ns0:c>
      <ns0:c r="H86" s="39">
        <ns0:v>69444.0</ns0:v>
      </ns0:c>
      <ns0:c r="I86" s="39">
        <ns0:v>75000.0</ns0:v>
      </ns0:c>
      <ns0:c r="J86" s="32">
        <ns0:v>46300.0</ns0:v>
      </ns0:c>
      <ns0:c r="K86" s="2" t="str">
        <ns0:f t="shared" si="2"/>
        <ns0:v>Hat dieu tam vi Ca Phe Cot Dua Orchard Nuts hop giay 80g</ns0:v>
      </ns0:c>
    </ns0:row>
    <ns0:row r="87" ht="33.75" customHeight="1">
      <ns0:c r="A87" s="29">
        <ns0:v>55.0</ns0:v>
      </ns0:c>
      <ns0:c r="B87" s="29"/>
      <ns0:c r="C87" s="30" t="inlineStr">
        <ns0:is>
          <ns0:t>Hạt</ns0:t>
        </ns0:is>
      </ns0:c>
      <ns0:c r="D87" s="30" t="s">
        <ns0:v>112</ns0:v>
      </ns0:c>
      <ns0:c r="E87" s="29" t="s">
        <ns0:v>65</ns0:v>
      </ns0:c>
      <ns0:c r="F87" s="29" t="s">
        <ns0:v>36</ns0:v>
      </ns0:c>
      <ns0:c r="G87" s="29" t="s">
        <ns0:v>22</ns0:v>
      </ns0:c>
      <ns0:c r="H87" s="31">
        <ns0:v>69444.0</ns0:v>
      </ns0:c>
      <ns0:c r="I87" s="31">
        <ns0:v>75000.0</ns0:v>
      </ns0:c>
      <ns0:c r="J87" s="32">
        <ns0:v>46300.0</ns0:v>
      </ns0:c>
      <ns0:c r="K87" s="2" t="str">
        <ns0:f t="shared" si="2"/>
        <ns0:v>Hat dieu tam vi Tu Xuyen Orchard Nuts hop giay 80g</ns0:v>
      </ns0:c>
    </ns0:row>
    <ns0:row r="88" ht="33.75" customHeight="1">
      <ns0:c r="A88" s="38">
        <ns0:v>56.0</ns0:v>
      </ns0:c>
      <ns0:c r="B88" s="38"/>
      <ns0:c r="C88" s="37" t="inlineStr">
        <ns0:is>
          <ns0:t>Hạt</ns0:t>
        </ns0:is>
      </ns0:c>
      <ns0:c r="D88" s="37" t="s">
        <ns0:v>113</ns0:v>
      </ns0:c>
      <ns0:c r="E88" s="38" t="s">
        <ns0:v>65</ns0:v>
      </ns0:c>
      <ns0:c r="F88" s="38" t="s">
        <ns0:v>36</ns0:v>
      </ns0:c>
      <ns0:c r="G88" s="38" t="s">
        <ns0:v>22</ns0:v>
      </ns0:c>
      <ns0:c r="H88" s="39">
        <ns0:v>69444.0</ns0:v>
      </ns0:c>
      <ns0:c r="I88" s="39">
        <ns0:v>75000.0</ns0:v>
      </ns0:c>
      <ns0:c r="J88" s="32">
        <ns0:v>46300.0</ns0:v>
      </ns0:c>
      <ns0:c r="K88" s="2" t="str">
        <ns0:f t="shared" si="2"/>
        <ns0:v>Hat dieu tam vi Tom Yum Orchard Nuts hop giay 80g</ns0:v>
      </ns0:c>
    </ns0:row>
    <ns0:row r="89" ht="33.75" customHeight="1">
      <ns0:c r="A89" s="29">
        <ns0:v>57.0</ns0:v>
      </ns0:c>
      <ns0:c r="B89" s="29"/>
      <ns0:c r="C89" s="30" t="inlineStr">
        <ns0:is>
          <ns0:t>Hạt</ns0:t>
        </ns0:is>
      </ns0:c>
      <ns0:c r="D89" s="30" t="s">
        <ns0:v>114</ns0:v>
      </ns0:c>
      <ns0:c r="E89" s="29" t="s">
        <ns0:v>65</ns0:v>
      </ns0:c>
      <ns0:c r="F89" s="29" t="s">
        <ns0:v>36</ns0:v>
      </ns0:c>
      <ns0:c r="G89" s="29" t="s">
        <ns0:v>22</ns0:v>
      </ns0:c>
      <ns0:c r="H89" s="31">
        <ns0:v>69444.0</ns0:v>
      </ns0:c>
      <ns0:c r="I89" s="31">
        <ns0:v>75000.0</ns0:v>
      </ns0:c>
      <ns0:c r="J89" s="32">
        <ns0:v>46300.0</ns0:v>
      </ns0:c>
      <ns0:c r="K89" s="2" t="str">
        <ns0:f t="shared" si="2"/>
        <ns0:v>Hat dieu tam vi Dau Tay Orchard Nuts hop giay 80g</ns0:v>
      </ns0:c>
    </ns0:row>
    <ns0:row r="90" ht="33.75" customHeight="1">
      <ns0:c r="A90" s="38">
        <ns0:v>58.0</ns0:v>
      </ns0:c>
      <ns0:c r="B90" s="38"/>
      <ns0:c r="C90" s="37" t="inlineStr">
        <ns0:is>
          <ns0:t>Hạt</ns0:t>
        </ns0:is>
      </ns0:c>
      <ns0:c r="D90" s="37" t="s">
        <ns0:v>115</ns0:v>
      </ns0:c>
      <ns0:c r="E90" s="38" t="s">
        <ns0:v>65</ns0:v>
      </ns0:c>
      <ns0:c r="F90" s="38" t="s">
        <ns0:v>36</ns0:v>
      </ns0:c>
      <ns0:c r="G90" s="38" t="s">
        <ns0:v>22</ns0:v>
      </ns0:c>
      <ns0:c r="H90" s="39">
        <ns0:v>69444.0</ns0:v>
      </ns0:c>
      <ns0:c r="I90" s="39">
        <ns0:v>75000.0</ns0:v>
      </ns0:c>
      <ns0:c r="J90" s="32">
        <ns0:v>46300.0</ns0:v>
      </ns0:c>
      <ns0:c r="K90" s="2" t="str">
        <ns0:f t="shared" si="2"/>
        <ns0:v>Hat dieu tam vi Toi Ot Orchard Nuts hop giay 80g</ns0:v>
      </ns0:c>
    </ns0:row>
    <ns0:row r="91" ht="75.0" customHeight="1">
      <ns0:c r="A91" s="29">
        <ns0:v>59.0</ns0:v>
      </ns0:c>
      <ns0:c r="B91" s="42"/>
      <ns0:c r="C91" s="30" t="inlineStr">
        <ns0:is>
          <ns0:t>Hạt</ns0:t>
        </ns0:is>
      </ns0:c>
      <ns0:c r="D91" s="30" t="s">
        <ns0:v>116</ns0:v>
      </ns0:c>
      <ns0:c r="E91" s="29" t="s">
        <ns0:v>117</ns0:v>
      </ns0:c>
      <ns0:c r="F91" s="42" t="s">
        <ns0:v>118</ns0:v>
      </ns0:c>
      <ns0:c r="G91" s="29" t="s">
        <ns0:v>119</ns0:v>
      </ns0:c>
      <ns0:c r="H91" s="31">
        <ns0:v>24074.0</ns0:v>
      </ns0:c>
      <ns0:c r="I91" s="31">
        <ns0:v>2000.0</ns0:v>
      </ns0:c>
      <ns0:c r="J91" s="32">
        <ns0:v>46285.0</ns0:v>
      </ns0:c>
      <ns0:c r="K91" s="2" t="str">
        <ns0:f t="shared" si="2"/>
        <ns0:v>Hat dieu tam vi Pho Mai Trung Muoi Orchard Nuts tui 30g</ns0:v>
      </ns0:c>
    </ns0:row>
    <ns0:row r="92" ht="75.0" customHeight="1">
      <ns0:c r="A92" s="38">
        <ns0:v>60.0</ns0:v>
      </ns0:c>
      <ns0:c r="B92" s="36"/>
      <ns0:c r="C92" s="37" t="inlineStr">
        <ns0:is>
          <ns0:t>Hạt</ns0:t>
        </ns0:is>
      </ns0:c>
      <ns0:c r="D92" s="37" t="s">
        <ns0:v>120</ns0:v>
      </ns0:c>
      <ns0:c r="E92" s="38" t="s">
        <ns0:v>117</ns0:v>
      </ns0:c>
      <ns0:c r="F92" s="42" t="s">
        <ns0:v>118</ns0:v>
      </ns0:c>
      <ns0:c r="G92" s="38" t="s">
        <ns0:v>119</ns0:v>
      </ns0:c>
      <ns0:c r="H92" s="39">
        <ns0:v>24074.0</ns0:v>
      </ns0:c>
      <ns0:c r="I92" s="39">
        <ns0:v>26000.0</ns0:v>
      </ns0:c>
      <ns0:c r="J92" s="32">
        <ns0:v>46285.0</ns0:v>
      </ns0:c>
      <ns0:c r="K92" s="2" t="str">
        <ns0:f t="shared" si="2"/>
        <ns0:v>Hat dieu tam vi Ca Phe Cot Dua Orchard Nuts tui 30g</ns0:v>
      </ns0:c>
    </ns0:row>
    <ns0:row r="93" ht="75.0" customHeight="1">
      <ns0:c r="A93" s="29">
        <ns0:v>61.0</ns0:v>
      </ns0:c>
      <ns0:c r="B93" s="42"/>
      <ns0:c r="C93" s="30" t="inlineStr">
        <ns0:is>
          <ns0:t>Hạt</ns0:t>
        </ns0:is>
      </ns0:c>
      <ns0:c r="D93" s="30" t="s">
        <ns0:v>121</ns0:v>
      </ns0:c>
      <ns0:c r="E93" s="29" t="s">
        <ns0:v>117</ns0:v>
      </ns0:c>
      <ns0:c r="F93" s="42" t="s">
        <ns0:v>118</ns0:v>
      </ns0:c>
      <ns0:c r="G93" s="29" t="s">
        <ns0:v>119</ns0:v>
      </ns0:c>
      <ns0:c r="H93" s="31">
        <ns0:v>24074.0</ns0:v>
      </ns0:c>
      <ns0:c r="I93" s="31">
        <ns0:v>26000.0</ns0:v>
      </ns0:c>
      <ns0:c r="J93" s="32">
        <ns0:v>46285.0</ns0:v>
      </ns0:c>
      <ns0:c r="K93" s="2" t="str">
        <ns0:f t="shared" si="2"/>
        <ns0:v>Hat dieu tam vi Tu Xuyen Orchard Nuts tui 30g</ns0:v>
      </ns0:c>
    </ns0:row>
    <ns0:row r="94" ht="75.0" customHeight="1">
      <ns0:c r="A94" s="38">
        <ns0:v>62.0</ns0:v>
      </ns0:c>
      <ns0:c r="B94" s="36"/>
      <ns0:c r="C94" s="37" t="inlineStr">
        <ns0:is>
          <ns0:t>Hạt</ns0:t>
        </ns0:is>
      </ns0:c>
      <ns0:c r="D94" s="37" t="s">
        <ns0:v>122</ns0:v>
      </ns0:c>
      <ns0:c r="E94" s="38" t="s">
        <ns0:v>117</ns0:v>
      </ns0:c>
      <ns0:c r="F94" s="42" t="s">
        <ns0:v>118</ns0:v>
      </ns0:c>
      <ns0:c r="G94" s="38" t="s">
        <ns0:v>119</ns0:v>
      </ns0:c>
      <ns0:c r="H94" s="39">
        <ns0:v>24074.0</ns0:v>
      </ns0:c>
      <ns0:c r="I94" s="39">
        <ns0:v>26000.0</ns0:v>
      </ns0:c>
      <ns0:c r="J94" s="32">
        <ns0:v>46285.0</ns0:v>
      </ns0:c>
      <ns0:c r="K94" s="2" t="str">
        <ns0:f t="shared" si="2"/>
        <ns0:v>Hat dieu tam vi Tom Yum Orchard Nuts tui 30g</ns0:v>
      </ns0:c>
    </ns0:row>
    <ns0:row r="95" ht="75.0" customHeight="1">
      <ns0:c r="A95" s="29">
        <ns0:v>63.0</ns0:v>
      </ns0:c>
      <ns0:c r="B95" s="42"/>
      <ns0:c r="C95" s="30" t="inlineStr">
        <ns0:is>
          <ns0:t>Hạt</ns0:t>
        </ns0:is>
      </ns0:c>
      <ns0:c r="D95" s="30" t="s">
        <ns0:v>123</ns0:v>
      </ns0:c>
      <ns0:c r="E95" s="29" t="s">
        <ns0:v>117</ns0:v>
      </ns0:c>
      <ns0:c r="F95" s="42" t="s">
        <ns0:v>118</ns0:v>
      </ns0:c>
      <ns0:c r="G95" s="29" t="s">
        <ns0:v>119</ns0:v>
      </ns0:c>
      <ns0:c r="H95" s="31">
        <ns0:v>24074.0</ns0:v>
      </ns0:c>
      <ns0:c r="I95" s="31">
        <ns0:v>26000.0</ns0:v>
      </ns0:c>
      <ns0:c r="J95" s="32">
        <ns0:v>46285.0</ns0:v>
      </ns0:c>
      <ns0:c r="K95" s="2" t="str">
        <ns0:f t="shared" si="2"/>
        <ns0:v>Hat dieu tam vi Dau Tay Orchard Nuts tui 30g</ns0:v>
      </ns0:c>
    </ns0:row>
    <ns0:row r="96" ht="75.0" customHeight="1">
      <ns0:c r="A96" s="38">
        <ns0:v>64.0</ns0:v>
      </ns0:c>
      <ns0:c r="B96" s="36"/>
      <ns0:c r="C96" s="37" t="inlineStr">
        <ns0:is>
          <ns0:t>Hạt</ns0:t>
        </ns0:is>
      </ns0:c>
      <ns0:c r="D96" s="37" t="s">
        <ns0:v>124</ns0:v>
      </ns0:c>
      <ns0:c r="E96" s="38" t="s">
        <ns0:v>117</ns0:v>
      </ns0:c>
      <ns0:c r="F96" s="42" t="s">
        <ns0:v>118</ns0:v>
      </ns0:c>
      <ns0:c r="G96" s="38" t="s">
        <ns0:v>119</ns0:v>
      </ns0:c>
      <ns0:c r="H96" s="39">
        <ns0:v>24074.0</ns0:v>
      </ns0:c>
      <ns0:c r="I96" s="39">
        <ns0:v>26000.0</ns0:v>
      </ns0:c>
      <ns0:c r="J96" s="32">
        <ns0:v>46285.0</ns0:v>
      </ns0:c>
      <ns0:c r="K96" s="2" t="str">
        <ns0:f t="shared" si="2"/>
        <ns0:v>Hat dieu tam vi Toi Ot Orchard Nuts tui 30g</ns0:v>
      </ns0:c>
    </ns0:row>
    <ns0:row r="97" ht="33.75" customHeight="1">
      <ns0:c r="A97" s="29">
        <ns0:v>65.0</ns0:v>
      </ns0:c>
      <ns0:c r="B97" s="29"/>
      <ns0:c r="C97" s="30" t="inlineStr">
        <ns0:is>
          <ns0:t>Hạt</ns0:t>
        </ns0:is>
      </ns0:c>
      <ns0:c r="D97" s="30" t="s">
        <ns0:v>125</ns0:v>
      </ns0:c>
      <ns0:c r="E97" s="29" t="s">
        <ns0:v>41</ns0:v>
      </ns0:c>
      <ns0:c r="F97" s="29" t="s">
        <ns0:v>98</ns0:v>
      </ns0:c>
      <ns0:c r="G97" s="29" t="s">
        <ns0:v>53</ns0:v>
      </ns0:c>
      <ns0:c r="H97" s="31">
        <ns0:v>129630.0</ns0:v>
      </ns0:c>
      <ns0:c r="I97" s="31">
        <ns0:v>140000.0</ns0:v>
      </ns0:c>
      <ns0:c r="J97" s="32">
        <ns0:v>46300.0</ns0:v>
      </ns0:c>
      <ns0:c r="K97" s="2" t="str">
        <ns0:f t="shared" si="2"/>
        <ns0:v>Hanh nhan bo dua Orchard Nuts hu nhua 150g</ns0:v>
      </ns0:c>
    </ns0:row>
    <ns0:row r="98" ht="33.75" customHeight="1">
      <ns0:c r="A98" s="38">
        <ns0:v>66.0</ns0:v>
      </ns0:c>
      <ns0:c r="B98" s="38"/>
      <ns0:c r="C98" s="37" t="inlineStr">
        <ns0:is>
          <ns0:t>Hạt</ns0:t>
        </ns0:is>
      </ns0:c>
      <ns0:c r="D98" s="37" t="s">
        <ns0:v>126</ns0:v>
      </ns0:c>
      <ns0:c r="E98" s="38" t="s">
        <ns0:v>41</ns0:v>
      </ns0:c>
      <ns0:c r="F98" s="38" t="s">
        <ns0:v>98</ns0:v>
      </ns0:c>
      <ns0:c r="G98" s="38" t="s">
        <ns0:v>53</ns0:v>
      </ns0:c>
      <ns0:c r="H98" s="39">
        <ns0:v>129630.0</ns0:v>
      </ns0:c>
      <ns0:c r="I98" s="39">
        <ns0:v>140000.0</ns0:v>
      </ns0:c>
      <ns0:c r="J98" s="32">
        <ns0:v>46300.0</ns0:v>
      </ns0:c>
      <ns0:c r="K98" s="2" t="str">
        <ns0:f t="shared" si="2"/>
        <ns0:v>Hanh nhan bo toi phomai Orchard Nuts hu nhua 150g</ns0:v>
      </ns0:c>
    </ns0:row>
    <ns0:row r="99" ht="33.75" customHeight="1">
      <ns0:c r="A99" s="29">
        <ns0:v>67.0</ns0:v>
      </ns0:c>
      <ns0:c r="B99" s="29"/>
      <ns0:c r="C99" s="30" t="inlineStr">
        <ns0:is>
          <ns0:t>Hạt</ns0:t>
        </ns0:is>
      </ns0:c>
      <ns0:c r="D99" s="30" t="s">
        <ns0:v>127</ns0:v>
      </ns0:c>
      <ns0:c r="E99" s="29" t="s">
        <ns0:v>41</ns0:v>
      </ns0:c>
      <ns0:c r="F99" s="29" t="s">
        <ns0:v>98</ns0:v>
      </ns0:c>
      <ns0:c r="G99" s="29" t="s">
        <ns0:v>53</ns0:v>
      </ns0:c>
      <ns0:c r="H99" s="31">
        <ns0:v>129630.0</ns0:v>
      </ns0:c>
      <ns0:c r="I99" s="31">
        <ns0:v>140000.0</ns0:v>
      </ns0:c>
      <ns0:c r="J99" s="32">
        <ns0:v>46300.0</ns0:v>
      </ns0:c>
      <ns0:c r="K99" s="2" t="str">
        <ns0:f t="shared" si="2"/>
        <ns0:v>Hanh nhan capuchino Orchard Nuts hu nhua 150g</ns0:v>
      </ns0:c>
    </ns0:row>
    <ns0:row r="100" ht="33.75" customHeight="1">
      <ns0:c r="A100" s="38">
        <ns0:v>68.0</ns0:v>
      </ns0:c>
      <ns0:c r="B100" s="38"/>
      <ns0:c r="C100" s="37" t="inlineStr">
        <ns0:is>
          <ns0:t>Hạt</ns0:t>
        </ns0:is>
      </ns0:c>
      <ns0:c r="D100" s="37" t="s">
        <ns0:v>128</ns0:v>
      </ns0:c>
      <ns0:c r="E100" s="38" t="s">
        <ns0:v>41</ns0:v>
      </ns0:c>
      <ns0:c r="F100" s="38" t="s">
        <ns0:v>98</ns0:v>
      </ns0:c>
      <ns0:c r="G100" s="38" t="s">
        <ns0:v>53</ns0:v>
      </ns0:c>
      <ns0:c r="H100" s="39">
        <ns0:v>129630.0</ns0:v>
      </ns0:c>
      <ns0:c r="I100" s="39">
        <ns0:v>140000.0</ns0:v>
      </ns0:c>
      <ns0:c r="J100" s="32">
        <ns0:v>46300.0</ns0:v>
      </ns0:c>
      <ns0:c r="K100" s="2" t="str">
        <ns0:f t="shared" si="2"/>
        <ns0:v>Hanh nhan mat ong Orchard Nuts hu nhua 150g</ns0:v>
      </ns0:c>
    </ns0:row>
    <ns0:row r="101" ht="33.75" customHeight="1">
      <ns0:c r="A101" s="29">
        <ns0:v>69.0</ns0:v>
      </ns0:c>
      <ns0:c r="B101" s="29"/>
      <ns0:c r="C101" s="30" t="inlineStr">
        <ns0:is>
          <ns0:t>Hạt</ns0:t>
        </ns0:is>
      </ns0:c>
      <ns0:c r="D101" s="30" t="s">
        <ns0:v>129</ns0:v>
      </ns0:c>
      <ns0:c r="E101" s="29" t="s">
        <ns0:v>41</ns0:v>
      </ns0:c>
      <ns0:c r="F101" s="29" t="s">
        <ns0:v>98</ns0:v>
      </ns0:c>
      <ns0:c r="G101" s="29" t="s">
        <ns0:v>53</ns0:v>
      </ns0:c>
      <ns0:c r="H101" s="31">
        <ns0:v>129630.0</ns0:v>
      </ns0:c>
      <ns0:c r="I101" s="31">
        <ns0:v>140000.0</ns0:v>
      </ns0:c>
      <ns0:c r="J101" s="32">
        <ns0:v>46300.0</ns0:v>
      </ns0:c>
      <ns0:c r="K101" s="2" t="str">
        <ns0:f t="shared" si="2"/>
        <ns0:v>Hanh nhan caramel muoi Orchard Nuts hu nhua 150g</ns0:v>
      </ns0:c>
    </ns0:row>
    <ns0:row r="102" ht="33.75" customHeight="1">
      <ns0:c r="A102" s="38">
        <ns0:v>70.0</ns0:v>
      </ns0:c>
      <ns0:c r="B102" s="38"/>
      <ns0:c r="C102" s="37" t="inlineStr">
        <ns0:is>
          <ns0:t>Hạt</ns0:t>
        </ns0:is>
      </ns0:c>
      <ns0:c r="D102" s="37" t="s">
        <ns0:v>130</ns0:v>
      </ns0:c>
      <ns0:c r="E102" s="38" t="s">
        <ns0:v>41</ns0:v>
      </ns0:c>
      <ns0:c r="F102" s="38" t="s">
        <ns0:v>98</ns0:v>
      </ns0:c>
      <ns0:c r="G102" s="38" t="s">
        <ns0:v>53</ns0:v>
      </ns0:c>
      <ns0:c r="H102" s="39">
        <ns0:v>129630.0</ns0:v>
      </ns0:c>
      <ns0:c r="I102" s="39">
        <ns0:v>140000.0</ns0:v>
      </ns0:c>
      <ns0:c r="J102" s="32">
        <ns0:v>46300.0</ns0:v>
      </ns0:c>
      <ns0:c r="K102" s="2" t="str">
        <ns0:f t="shared" si="2"/>
        <ns0:v>Hanh nhan ngu coc pho mai trung muoi Orchard Nuts hu nhua 150g</ns0:v>
      </ns0:c>
    </ns0:row>
    <ns0:row r="103" ht="33.75" customHeight="1">
      <ns0:c r="A103" s="29">
        <ns0:v>71.0</ns0:v>
      </ns0:c>
      <ns0:c r="B103" s="29"/>
      <ns0:c r="C103" s="30" t="inlineStr">
        <ns0:is>
          <ns0:t>Hạt</ns0:t>
        </ns0:is>
      </ns0:c>
      <ns0:c r="D103" s="30" t="s">
        <ns0:v>131</ns0:v>
      </ns0:c>
      <ns0:c r="E103" s="29" t="s">
        <ns0:v>41</ns0:v>
      </ns0:c>
      <ns0:c r="F103" s="29" t="s">
        <ns0:v>36</ns0:v>
      </ns0:c>
      <ns0:c r="G103" s="29" t="s">
        <ns0:v>22</ns0:v>
      </ns0:c>
      <ns0:c r="H103" s="31">
        <ns0:v>138889.0</ns0:v>
      </ns0:c>
      <ns0:c r="I103" s="31">
        <ns0:v>150000.0</ns0:v>
      </ns0:c>
      <ns0:c r="J103" s="32">
        <ns0:v>46300.0</ns0:v>
      </ns0:c>
      <ns0:c r="K103" s="2" t="str">
        <ns0:f t="shared" si="2"/>
        <ns0:v>Hanh nhan bo dua Orchard Nuts hop giay 150g</ns0:v>
      </ns0:c>
    </ns0:row>
    <ns0:row r="104" ht="33.75" customHeight="1">
      <ns0:c r="A104" s="38">
        <ns0:v>72.0</ns0:v>
      </ns0:c>
      <ns0:c r="B104" s="38"/>
      <ns0:c r="C104" s="37" t="inlineStr">
        <ns0:is>
          <ns0:t>Hạt</ns0:t>
        </ns0:is>
      </ns0:c>
      <ns0:c r="D104" s="37" t="s">
        <ns0:v>132</ns0:v>
      </ns0:c>
      <ns0:c r="E104" s="38" t="s">
        <ns0:v>41</ns0:v>
      </ns0:c>
      <ns0:c r="F104" s="38" t="s">
        <ns0:v>36</ns0:v>
      </ns0:c>
      <ns0:c r="G104" s="38" t="s">
        <ns0:v>22</ns0:v>
      </ns0:c>
      <ns0:c r="H104" s="39">
        <ns0:v>138889.0</ns0:v>
      </ns0:c>
      <ns0:c r="I104" s="39">
        <ns0:v>150000.0</ns0:v>
      </ns0:c>
      <ns0:c r="J104" s="32">
        <ns0:v>46300.0</ns0:v>
      </ns0:c>
      <ns0:c r="K104" s="2" t="str">
        <ns0:f t="shared" si="2"/>
        <ns0:v>Hanh nhan bo toi phomai Orchard Nuts hop giay 150g</ns0:v>
      </ns0:c>
    </ns0:row>
    <ns0:row r="105" ht="33.75" customHeight="1">
      <ns0:c r="A105" s="29">
        <ns0:v>73.0</ns0:v>
      </ns0:c>
      <ns0:c r="B105" s="29"/>
      <ns0:c r="C105" s="30" t="inlineStr">
        <ns0:is>
          <ns0:t>Hạt</ns0:t>
        </ns0:is>
      </ns0:c>
      <ns0:c r="D105" s="30" t="s">
        <ns0:v>133</ns0:v>
      </ns0:c>
      <ns0:c r="E105" s="29" t="s">
        <ns0:v>41</ns0:v>
      </ns0:c>
      <ns0:c r="F105" s="29" t="s">
        <ns0:v>36</ns0:v>
      </ns0:c>
      <ns0:c r="G105" s="29" t="s">
        <ns0:v>22</ns0:v>
      </ns0:c>
      <ns0:c r="H105" s="31">
        <ns0:v>138889.0</ns0:v>
      </ns0:c>
      <ns0:c r="I105" s="31">
        <ns0:v>150000.0</ns0:v>
      </ns0:c>
      <ns0:c r="J105" s="32">
        <ns0:v>46300.0</ns0:v>
      </ns0:c>
      <ns0:c r="K105" s="2" t="str">
        <ns0:f t="shared" si="2"/>
        <ns0:v>Hanh nhan capuchino Orchard Nuts hop giay 150g</ns0:v>
      </ns0:c>
    </ns0:row>
    <ns0:row r="106" ht="33.75" customHeight="1">
      <ns0:c r="A106" s="38">
        <ns0:v>74.0</ns0:v>
      </ns0:c>
      <ns0:c r="B106" s="38"/>
      <ns0:c r="C106" s="37" t="inlineStr">
        <ns0:is>
          <ns0:t>Hạt</ns0:t>
        </ns0:is>
      </ns0:c>
      <ns0:c r="D106" s="37" t="s">
        <ns0:v>134</ns0:v>
      </ns0:c>
      <ns0:c r="E106" s="38" t="s">
        <ns0:v>41</ns0:v>
      </ns0:c>
      <ns0:c r="F106" s="38" t="s">
        <ns0:v>36</ns0:v>
      </ns0:c>
      <ns0:c r="G106" s="38" t="s">
        <ns0:v>22</ns0:v>
      </ns0:c>
      <ns0:c r="H106" s="39">
        <ns0:v>138889.0</ns0:v>
      </ns0:c>
      <ns0:c r="I106" s="39">
        <ns0:v>150000.0</ns0:v>
      </ns0:c>
      <ns0:c r="J106" s="32">
        <ns0:v>46300.0</ns0:v>
      </ns0:c>
      <ns0:c r="K106" s="2" t="str">
        <ns0:f t="shared" si="2"/>
        <ns0:v>Hanh nhan mat ong Orchard Nuts hop giay 150g</ns0:v>
      </ns0:c>
    </ns0:row>
    <ns0:row r="107" ht="33.75" customHeight="1">
      <ns0:c r="A107" s="29">
        <ns0:v>75.0</ns0:v>
      </ns0:c>
      <ns0:c r="B107" s="29"/>
      <ns0:c r="C107" s="30" t="inlineStr">
        <ns0:is>
          <ns0:t>Hạt</ns0:t>
        </ns0:is>
      </ns0:c>
      <ns0:c r="D107" s="30" t="s">
        <ns0:v>135</ns0:v>
      </ns0:c>
      <ns0:c r="E107" s="29" t="s">
        <ns0:v>41</ns0:v>
      </ns0:c>
      <ns0:c r="F107" s="29" t="s">
        <ns0:v>36</ns0:v>
      </ns0:c>
      <ns0:c r="G107" s="29" t="s">
        <ns0:v>22</ns0:v>
      </ns0:c>
      <ns0:c r="H107" s="31">
        <ns0:v>138889.0</ns0:v>
      </ns0:c>
      <ns0:c r="I107" s="31">
        <ns0:v>150000.0</ns0:v>
      </ns0:c>
      <ns0:c r="J107" s="32">
        <ns0:v>46300.0</ns0:v>
      </ns0:c>
      <ns0:c r="K107" s="2" t="str">
        <ns0:f t="shared" si="2"/>
        <ns0:v>Hanh nhan caramel muoi Orchard Nuts hop giay 150g</ns0:v>
      </ns0:c>
    </ns0:row>
    <ns0:row r="108" ht="33.75" customHeight="1">
      <ns0:c r="A108" s="38">
        <ns0:v>76.0</ns0:v>
      </ns0:c>
      <ns0:c r="B108" s="38"/>
      <ns0:c r="C108" s="37" t="inlineStr">
        <ns0:is>
          <ns0:t>Hạt</ns0:t>
        </ns0:is>
      </ns0:c>
      <ns0:c r="D108" s="37" t="s">
        <ns0:v>136</ns0:v>
      </ns0:c>
      <ns0:c r="E108" s="38" t="s">
        <ns0:v>41</ns0:v>
      </ns0:c>
      <ns0:c r="F108" s="38" t="s">
        <ns0:v>36</ns0:v>
      </ns0:c>
      <ns0:c r="G108" s="38" t="s">
        <ns0:v>22</ns0:v>
      </ns0:c>
      <ns0:c r="H108" s="39">
        <ns0:v>138889.0</ns0:v>
      </ns0:c>
      <ns0:c r="I108" s="39">
        <ns0:v>150000.0</ns0:v>
      </ns0:c>
      <ns0:c r="J108" s="32">
        <ns0:v>46300.0</ns0:v>
      </ns0:c>
      <ns0:c r="K108" s="2" t="str">
        <ns0:f t="shared" si="2"/>
        <ns0:v>Hanh nhan ngu coc pho mai trung muoi Orchard Nuts hop giay 150g</ns0:v>
      </ns0:c>
    </ns0:row>
    <ns0:row r="109" ht="33.75" customHeight="1">
      <ns0:c r="A109" s="29">
        <ns0:v>77.0</ns0:v>
      </ns0:c>
      <ns0:c r="B109" s="29"/>
      <ns0:c r="C109" s="30" t="inlineStr">
        <ns0:is>
          <ns0:t>Hạt</ns0:t>
        </ns0:is>
      </ns0:c>
      <ns0:c r="D109" s="30" t="s">
        <ns0:v>137</ns0:v>
      </ns0:c>
      <ns0:c r="E109" s="29" t="s">
        <ns0:v>65</ns0:v>
      </ns0:c>
      <ns0:c r="F109" s="29" t="s">
        <ns0:v>36</ns0:v>
      </ns0:c>
      <ns0:c r="G109" s="29" t="s">
        <ns0:v>22</ns0:v>
      </ns0:c>
      <ns0:c r="H109" s="31">
        <ns0:v>78704.0</ns0:v>
      </ns0:c>
      <ns0:c r="I109" s="31">
        <ns0:v>85000.0</ns0:v>
      </ns0:c>
      <ns0:c r="J109" s="32">
        <ns0:v>46310.0</ns0:v>
      </ns0:c>
      <ns0:c r="K109" s="2" t="str">
        <ns0:f t="shared" si="2"/>
        <ns0:v>Hanh nhan bo dua Orchard Nuts hop giay 80g</ns0:v>
      </ns0:c>
    </ns0:row>
    <ns0:row r="110" ht="33.75" customHeight="1">
      <ns0:c r="A110" s="38">
        <ns0:v>78.0</ns0:v>
      </ns0:c>
      <ns0:c r="B110" s="38"/>
      <ns0:c r="C110" s="37" t="inlineStr">
        <ns0:is>
          <ns0:t>Hạt</ns0:t>
        </ns0:is>
      </ns0:c>
      <ns0:c r="D110" s="37" t="s">
        <ns0:v>138</ns0:v>
      </ns0:c>
      <ns0:c r="E110" s="38" t="s">
        <ns0:v>65</ns0:v>
      </ns0:c>
      <ns0:c r="F110" s="38" t="s">
        <ns0:v>36</ns0:v>
      </ns0:c>
      <ns0:c r="G110" s="38" t="s">
        <ns0:v>22</ns0:v>
      </ns0:c>
      <ns0:c r="H110" s="39">
        <ns0:v>78704.0</ns0:v>
      </ns0:c>
      <ns0:c r="I110" s="39">
        <ns0:v>85000.0</ns0:v>
      </ns0:c>
      <ns0:c r="J110" s="32">
        <ns0:v>46310.0</ns0:v>
      </ns0:c>
      <ns0:c r="K110" s="2" t="str">
        <ns0:f t="shared" si="2"/>
        <ns0:v>Hanh nhan bo toi phomai Orchard Nuts hop giay 80g</ns0:v>
      </ns0:c>
    </ns0:row>
    <ns0:row r="111" ht="33.75" customHeight="1">
      <ns0:c r="A111" s="29">
        <ns0:v>79.0</ns0:v>
      </ns0:c>
      <ns0:c r="B111" s="29"/>
      <ns0:c r="C111" s="30" t="inlineStr">
        <ns0:is>
          <ns0:t>Hạt</ns0:t>
        </ns0:is>
      </ns0:c>
      <ns0:c r="D111" s="30" t="s">
        <ns0:v>139</ns0:v>
      </ns0:c>
      <ns0:c r="E111" s="29" t="s">
        <ns0:v>65</ns0:v>
      </ns0:c>
      <ns0:c r="F111" s="29" t="s">
        <ns0:v>36</ns0:v>
      </ns0:c>
      <ns0:c r="G111" s="29" t="s">
        <ns0:v>22</ns0:v>
      </ns0:c>
      <ns0:c r="H111" s="31">
        <ns0:v>78704.0</ns0:v>
      </ns0:c>
      <ns0:c r="I111" s="31">
        <ns0:v>85000.0</ns0:v>
      </ns0:c>
      <ns0:c r="J111" s="32">
        <ns0:v>46310.0</ns0:v>
      </ns0:c>
      <ns0:c r="K111" s="2" t="str">
        <ns0:f t="shared" si="2"/>
        <ns0:v>Hanh nhan capuchino Orchard Nuts hop giay 80g</ns0:v>
      </ns0:c>
    </ns0:row>
    <ns0:row r="112" ht="33.75" customHeight="1">
      <ns0:c r="A112" s="38">
        <ns0:v>80.0</ns0:v>
      </ns0:c>
      <ns0:c r="B112" s="38"/>
      <ns0:c r="C112" s="37" t="inlineStr">
        <ns0:is>
          <ns0:t>Hạt</ns0:t>
        </ns0:is>
      </ns0:c>
      <ns0:c r="D112" s="37" t="s">
        <ns0:v>140</ns0:v>
      </ns0:c>
      <ns0:c r="E112" s="38" t="s">
        <ns0:v>65</ns0:v>
      </ns0:c>
      <ns0:c r="F112" s="38" t="s">
        <ns0:v>36</ns0:v>
      </ns0:c>
      <ns0:c r="G112" s="38" t="s">
        <ns0:v>22</ns0:v>
      </ns0:c>
      <ns0:c r="H112" s="39">
        <ns0:v>78704.0</ns0:v>
      </ns0:c>
      <ns0:c r="I112" s="39">
        <ns0:v>85000.0</ns0:v>
      </ns0:c>
      <ns0:c r="J112" s="32">
        <ns0:v>46310.0</ns0:v>
      </ns0:c>
      <ns0:c r="K112" s="2" t="str">
        <ns0:f t="shared" si="2"/>
        <ns0:v>Hanh nhan mat ong Orchard Nuts hop giay 80g</ns0:v>
      </ns0:c>
    </ns0:row>
    <ns0:row r="113" ht="33.75" customHeight="1">
      <ns0:c r="A113" s="29">
        <ns0:v>81.0</ns0:v>
      </ns0:c>
      <ns0:c r="B113" s="29"/>
      <ns0:c r="C113" s="30" t="inlineStr">
        <ns0:is>
          <ns0:t>Hạt</ns0:t>
        </ns0:is>
      </ns0:c>
      <ns0:c r="D113" s="30" t="s">
        <ns0:v>141</ns0:v>
      </ns0:c>
      <ns0:c r="E113" s="29" t="s">
        <ns0:v>65</ns0:v>
      </ns0:c>
      <ns0:c r="F113" s="29" t="s">
        <ns0:v>36</ns0:v>
      </ns0:c>
      <ns0:c r="G113" s="29" t="s">
        <ns0:v>22</ns0:v>
      </ns0:c>
      <ns0:c r="H113" s="31">
        <ns0:v>78704.0</ns0:v>
      </ns0:c>
      <ns0:c r="I113" s="31">
        <ns0:v>85000.0</ns0:v>
      </ns0:c>
      <ns0:c r="J113" s="32">
        <ns0:v>46310.0</ns0:v>
      </ns0:c>
      <ns0:c r="K113" s="2" t="str">
        <ns0:f t="shared" si="2"/>
        <ns0:v>Hanh nhan caramel muoi Orchard Nuts hop giay 80g</ns0:v>
      </ns0:c>
    </ns0:row>
    <ns0:row r="114" ht="33.75" customHeight="1">
      <ns0:c r="A114" s="38">
        <ns0:v>82.0</ns0:v>
      </ns0:c>
      <ns0:c r="B114" s="38"/>
      <ns0:c r="C114" s="37" t="inlineStr">
        <ns0:is>
          <ns0:t>Hạt</ns0:t>
        </ns0:is>
      </ns0:c>
      <ns0:c r="D114" s="37" t="s">
        <ns0:v>142</ns0:v>
      </ns0:c>
      <ns0:c r="E114" s="38" t="s">
        <ns0:v>65</ns0:v>
      </ns0:c>
      <ns0:c r="F114" s="38" t="s">
        <ns0:v>36</ns0:v>
      </ns0:c>
      <ns0:c r="G114" s="38" t="s">
        <ns0:v>22</ns0:v>
      </ns0:c>
      <ns0:c r="H114" s="39">
        <ns0:v>78704.0</ns0:v>
      </ns0:c>
      <ns0:c r="I114" s="39">
        <ns0:v>85000.0</ns0:v>
      </ns0:c>
      <ns0:c r="J114" s="32">
        <ns0:v>46310.0</ns0:v>
      </ns0:c>
      <ns0:c r="K114" s="2" t="str">
        <ns0:f t="shared" si="2"/>
        <ns0:v>Hanh nhan ngu coc pho mai trung muoi Orchard Nuts hop giay 80g</ns0:v>
      </ns0:c>
    </ns0:row>
    <ns0:row r="115" ht="75.0" customHeight="1">
      <ns0:c r="A115" s="29">
        <ns0:v>83.0</ns0:v>
      </ns0:c>
      <ns0:c r="B115" s="29"/>
      <ns0:c r="C115" s="30" t="inlineStr">
        <ns0:is>
          <ns0:t>Hạt</ns0:t>
        </ns0:is>
      </ns0:c>
      <ns0:c r="D115" s="30" t="s">
        <ns0:v>143</ns0:v>
      </ns0:c>
      <ns0:c r="E115" s="29" t="s">
        <ns0:v>117</ns0:v>
      </ns0:c>
      <ns0:c r="F115" s="42" t="s">
        <ns0:v>118</ns0:v>
      </ns0:c>
      <ns0:c r="G115" s="29" t="s">
        <ns0:v>119</ns0:v>
      </ns0:c>
      <ns0:c r="H115" s="31">
        <ns0:v>27778.0</ns0:v>
      </ns0:c>
      <ns0:c r="I115" s="31">
        <ns0:v>30000.0</ns0:v>
      </ns0:c>
      <ns0:c r="J115" s="32">
        <ns0:v>46300.0</ns0:v>
      </ns0:c>
      <ns0:c r="K115" s="2" t="str">
        <ns0:f t="shared" si="2"/>
        <ns0:v>Hanh nhan bo dua Orchard Nuts tui 30g</ns0:v>
      </ns0:c>
    </ns0:row>
    <ns0:row r="116" ht="75.0" customHeight="1">
      <ns0:c r="A116" s="38">
        <ns0:v>84.0</ns0:v>
      </ns0:c>
      <ns0:c r="B116" s="38"/>
      <ns0:c r="C116" s="37" t="inlineStr">
        <ns0:is>
          <ns0:t>Hạt</ns0:t>
        </ns0:is>
      </ns0:c>
      <ns0:c r="D116" s="37" t="s">
        <ns0:v>144</ns0:v>
      </ns0:c>
      <ns0:c r="E116" s="38" t="s">
        <ns0:v>117</ns0:v>
      </ns0:c>
      <ns0:c r="F116" s="42" t="s">
        <ns0:v>118</ns0:v>
      </ns0:c>
      <ns0:c r="G116" s="38" t="s">
        <ns0:v>119</ns0:v>
      </ns0:c>
      <ns0:c r="H116" s="39">
        <ns0:v>27778.0</ns0:v>
      </ns0:c>
      <ns0:c r="I116" s="39">
        <ns0:v>30000.0</ns0:v>
      </ns0:c>
      <ns0:c r="J116" s="32">
        <ns0:v>46300.0</ns0:v>
      </ns0:c>
      <ns0:c r="K116" s="2" t="str">
        <ns0:f t="shared" si="2"/>
        <ns0:v>Hanh nhan bo toi phomai Orchard Nuts tui 30g</ns0:v>
      </ns0:c>
    </ns0:row>
    <ns0:row r="117" ht="75.0" customHeight="1">
      <ns0:c r="A117" s="29">
        <ns0:v>85.0</ns0:v>
      </ns0:c>
      <ns0:c r="B117" s="29"/>
      <ns0:c r="C117" s="30" t="inlineStr">
        <ns0:is>
          <ns0:t>Hạt</ns0:t>
        </ns0:is>
      </ns0:c>
      <ns0:c r="D117" s="30" t="s">
        <ns0:v>145</ns0:v>
      </ns0:c>
      <ns0:c r="E117" s="29" t="s">
        <ns0:v>117</ns0:v>
      </ns0:c>
      <ns0:c r="F117" s="42" t="s">
        <ns0:v>118</ns0:v>
      </ns0:c>
      <ns0:c r="G117" s="29" t="s">
        <ns0:v>119</ns0:v>
      </ns0:c>
      <ns0:c r="H117" s="31">
        <ns0:v>27778.0</ns0:v>
      </ns0:c>
      <ns0:c r="I117" s="31">
        <ns0:v>30000.0</ns0:v>
      </ns0:c>
      <ns0:c r="J117" s="32">
        <ns0:v>46300.0</ns0:v>
      </ns0:c>
      <ns0:c r="K117" s="2" t="str">
        <ns0:f t="shared" si="2"/>
        <ns0:v>Hanh nhan capuchino Orchard Nuts tui 30g</ns0:v>
      </ns0:c>
    </ns0:row>
    <ns0:row r="118" ht="75.0" customHeight="1">
      <ns0:c r="A118" s="38">
        <ns0:v>86.0</ns0:v>
      </ns0:c>
      <ns0:c r="B118" s="38"/>
      <ns0:c r="C118" s="37" t="inlineStr">
        <ns0:is>
          <ns0:t>Hạt</ns0:t>
        </ns0:is>
      </ns0:c>
      <ns0:c r="D118" s="37" t="s">
        <ns0:v>146</ns0:v>
      </ns0:c>
      <ns0:c r="E118" s="38" t="s">
        <ns0:v>117</ns0:v>
      </ns0:c>
      <ns0:c r="F118" s="42" t="s">
        <ns0:v>118</ns0:v>
      </ns0:c>
      <ns0:c r="G118" s="38" t="s">
        <ns0:v>119</ns0:v>
      </ns0:c>
      <ns0:c r="H118" s="39">
        <ns0:v>27778.0</ns0:v>
      </ns0:c>
      <ns0:c r="I118" s="39">
        <ns0:v>30000.0</ns0:v>
      </ns0:c>
      <ns0:c r="J118" s="32">
        <ns0:v>46300.0</ns0:v>
      </ns0:c>
      <ns0:c r="K118" s="2" t="str">
        <ns0:f t="shared" si="2"/>
        <ns0:v>Hanh nhan mat ong Orchard Nuts tui 30g</ns0:v>
      </ns0:c>
    </ns0:row>
    <ns0:row r="119" ht="75.0" customHeight="1">
      <ns0:c r="A119" s="29">
        <ns0:v>87.0</ns0:v>
      </ns0:c>
      <ns0:c r="B119" s="29"/>
      <ns0:c r="C119" s="30" t="inlineStr">
        <ns0:is>
          <ns0:t>Hạt</ns0:t>
        </ns0:is>
      </ns0:c>
      <ns0:c r="D119" s="30" t="s">
        <ns0:v>147</ns0:v>
      </ns0:c>
      <ns0:c r="E119" s="29" t="s">
        <ns0:v>117</ns0:v>
      </ns0:c>
      <ns0:c r="F119" s="42" t="s">
        <ns0:v>118</ns0:v>
      </ns0:c>
      <ns0:c r="G119" s="29" t="s">
        <ns0:v>119</ns0:v>
      </ns0:c>
      <ns0:c r="H119" s="31">
        <ns0:v>27778.0</ns0:v>
      </ns0:c>
      <ns0:c r="I119" s="31">
        <ns0:v>30000.0</ns0:v>
      </ns0:c>
      <ns0:c r="J119" s="32">
        <ns0:v>46300.0</ns0:v>
      </ns0:c>
      <ns0:c r="K119" s="2" t="str">
        <ns0:f t="shared" si="2"/>
        <ns0:v>Hanh nhan caramel muoi Orchard Nuts tui 30g</ns0:v>
      </ns0:c>
    </ns0:row>
    <ns0:row r="120" ht="75.0" customHeight="1">
      <ns0:c r="A120" s="38">
        <ns0:v>88.0</ns0:v>
      </ns0:c>
      <ns0:c r="B120" s="38"/>
      <ns0:c r="C120" s="37" t="inlineStr">
        <ns0:is>
          <ns0:t>Hạt</ns0:t>
        </ns0:is>
      </ns0:c>
      <ns0:c r="D120" s="37" t="s">
        <ns0:v>148</ns0:v>
      </ns0:c>
      <ns0:c r="E120" s="38" t="s">
        <ns0:v>117</ns0:v>
      </ns0:c>
      <ns0:c r="F120" s="42" t="s">
        <ns0:v>118</ns0:v>
      </ns0:c>
      <ns0:c r="G120" s="38" t="s">
        <ns0:v>119</ns0:v>
      </ns0:c>
      <ns0:c r="H120" s="39">
        <ns0:v>27778.0</ns0:v>
      </ns0:c>
      <ns0:c r="I120" s="39">
        <ns0:v>30000.0</ns0:v>
      </ns0:c>
      <ns0:c r="J120" s="32">
        <ns0:v>46300.0</ns0:v>
      </ns0:c>
      <ns0:c r="K120" s="2" t="str">
        <ns0:f t="shared" si="2"/>
        <ns0:v>Hanh nhan ngu coc pho mai trung muoi Orchard Nuts tui 30g</ns0:v>
      </ns0:c>
    </ns0:row>
    <ns0:row r="121" ht="13.5" customHeight="1">
      <ns0:c r="A121" s="1"/>
      <ns0:c r="B121" s="1"/>
      <ns0:c r="D121" s="1"/>
      <ns0:c r="E121" s="1"/>
      <ns0:c r="F121" s="1"/>
      <ns0:c r="G121" s="1"/>
      <ns0:c r="H121" s="1"/>
      <ns0:c r="I121" s="1"/>
      <ns0:c r="J121" s="1"/>
      <ns0:c r="K121" s="2"/>
    </ns0:row>
    <ns0:row r="122" ht="24.0" customHeight="1">
      <ns0:c r="A122" s="49" t="s">
        <ns0:v>149</ns0:v>
      </ns0:c>
      <ns0:c r="B122" s="50"/>
      <ns0:c r="D122" s="50"/>
      <ns0:c r="E122" s="50"/>
      <ns0:c r="F122" s="50"/>
      <ns0:c r="G122" s="50"/>
      <ns0:c r="H122" s="50"/>
      <ns0:c r="I122" s="50"/>
      <ns0:c r="J122" s="51"/>
      <ns0:c r="K122" s="2"/>
    </ns0:row>
    <ns0:row r="123" ht="21.75" customHeight="1">
      <ns0:c r="A123" s="52" t="s">
        <ns0:v>150</ns0:v>
      </ns0:c>
      <ns0:c r="K123" s="2"/>
    </ns0:row>
    <ns0:row r="124" ht="30.0" customHeight="1">
      <ns0:c r="A124" s="52" t="s">
        <ns0:v>151</ns0:v>
      </ns0:c>
      <ns0:c r="K124" s="2"/>
    </ns0:row>
    <ns0:row r="125" ht="13.5" customHeight="1">
      <ns0:c r="A125" s="1"/>
      <ns0:c r="B125" s="1"/>
      <ns0:c r="D125" s="1"/>
      <ns0:c r="E125" s="1"/>
      <ns0:c r="F125" s="1"/>
      <ns0:c r="G125" s="1"/>
      <ns0:c r="H125" s="1"/>
      <ns0:c r="I125" s="1"/>
      <ns0:c r="J125" s="1"/>
      <ns0:c r="K125" s="2"/>
    </ns0:row>
    <ns0:row r="126" ht="24.0" customHeight="1">
      <ns0:c r="A126" s="53" t="s">
        <ns0:v>152</ns0:v>
      </ns0:c>
      <ns0:c r="B126" s="11"/>
      <ns0:c r="D126" s="11"/>
      <ns0:c r="E126" s="11"/>
      <ns0:c r="F126" s="11"/>
      <ns0:c r="G126" s="11"/>
      <ns0:c r="H126" s="11"/>
      <ns0:c r="I126" s="11"/>
      <ns0:c r="J126" s="54"/>
      <ns0:c r="K126" s="2"/>
    </ns0:row>
    <ns0:row r="127" ht="24.0" customHeight="1">
      <ns0:c r="A127" s="55" t="s">
        <ns0:v>153</ns0:v>
      </ns0:c>
      <ns0:c r="B127" s="56"/>
      <ns0:c r="D127" s="57"/>
      <ns0:c r="E127" s="58" t="s">
        <ns0:v>154</ns0:v>
      </ns0:c>
      <ns0:c r="F127" s="56"/>
      <ns0:c r="G127" s="56"/>
      <ns0:c r="H127" s="56"/>
      <ns0:c r="I127" s="56"/>
      <ns0:c r="J127" s="57"/>
      <ns0:c r="K127" s="2"/>
    </ns0:row>
    <ns0:row r="128" ht="24.0" customHeight="1">
      <ns0:c r="A128" s="55" t="s">
        <ns0:v>155</ns0:v>
      </ns0:c>
      <ns0:c r="B128" s="56"/>
      <ns0:c r="D128" s="57"/>
      <ns0:c r="E128" s="58" t="s">
        <ns0:v>156</ns0:v>
      </ns0:c>
      <ns0:c r="F128" s="56"/>
      <ns0:c r="G128" s="56"/>
      <ns0:c r="H128" s="56"/>
      <ns0:c r="I128" s="56"/>
      <ns0:c r="J128" s="57"/>
      <ns0:c r="K128" s="2"/>
    </ns0:row>
    <ns0:row r="129" ht="24.0" customHeight="1">
      <ns0:c r="A129" s="55" t="s">
        <ns0:v>157</ns0:v>
      </ns0:c>
      <ns0:c r="B129" s="56"/>
      <ns0:c r="D129" s="57"/>
      <ns0:c r="E129" s="59">
        <ns0:v>1.10689188666E11</ns0:v>
      </ns0:c>
      <ns0:c r="F129" s="56"/>
      <ns0:c r="G129" s="56"/>
      <ns0:c r="H129" s="56"/>
      <ns0:c r="I129" s="56"/>
      <ns0:c r="J129" s="57"/>
      <ns0:c r="K129" s="2"/>
    </ns0:row>
    <ns0:row r="130" ht="24.0" customHeight="1">
      <ns0:c r="A130" s="55" t="s">
        <ns0:v>158</ns0:v>
      </ns0:c>
      <ns0:c r="B130" s="56"/>
      <ns0:c r="D130" s="57"/>
      <ns0:c r="E130" s="58" t="s">
        <ns0:v>159</ns0:v>
      </ns0:c>
      <ns0:c r="F130" s="56"/>
      <ns0:c r="G130" s="56"/>
      <ns0:c r="H130" s="56"/>
      <ns0:c r="I130" s="56"/>
      <ns0:c r="J130" s="57"/>
      <ns0:c r="K130" s="2"/>
    </ns0:row>
    <ns0:row r="131" ht="13.5" customHeight="1">
      <ns0:c r="A131" s="1"/>
      <ns0:c r="B131" s="1"/>
      <ns0:c r="D131" s="1"/>
      <ns0:c r="E131" s="1"/>
      <ns0:c r="F131" s="1"/>
      <ns0:c r="G131" s="1"/>
      <ns0:c r="H131" s="1"/>
      <ns0:c r="I131" s="1"/>
      <ns0:c r="J131" s="1"/>
      <ns0:c r="K131" s="2"/>
    </ns0:row>
    <ns0:row r="132" ht="13.5" customHeight="1">
      <ns0:c r="A132" s="52" t="s">
        <ns0:v>160</ns0:v>
      </ns0:c>
      <ns0:c r="K132" s="2"/>
    </ns0:row>
    <ns0:row r="133" ht="13.5" customHeight="1">
      <ns0:c r="K133" s="2"/>
    </ns0:row>
    <ns0:row r="134" ht="13.5" customHeight="1">
      <ns0:c r="A134" s="1"/>
      <ns0:c r="B134" s="1"/>
      <ns0:c r="D134" s="1"/>
      <ns0:c r="E134" s="1"/>
      <ns0:c r="F134" s="1"/>
      <ns0:c r="G134" s="1"/>
      <ns0:c r="H134" s="1"/>
      <ns0:c r="I134" s="1"/>
      <ns0:c r="J134" s="1"/>
      <ns0:c r="K134" s="2"/>
    </ns0:row>
    <ns0:row r="135" ht="21.75" customHeight="1">
      <ns0:c r="A135" s="23" t="s">
        <ns0:v>161</ns0:v>
      </ns0:c>
      <ns0:c r="F135" s="1"/>
      <ns0:c r="G135" s="60" t="s">
        <ns0:v>162</ns0:v>
      </ns0:c>
      <ns0:c r="K135" s="2"/>
    </ns0:row>
    <ns0:row r="136" ht="21.75" customHeight="1">
      <ns0:c r="F136" s="1"/>
      <ns0:c r="K136" s="2"/>
    </ns0:row>
    <ns0:row r="137" ht="21.75" customHeight="1">
      <ns0:c r="F137" s="1"/>
      <ns0:c r="K137" s="2"/>
    </ns0:row>
    <ns0:row r="138" ht="21.75" customHeight="1">
      <ns0:c r="F138" s="1"/>
      <ns0:c r="K138" s="2"/>
    </ns0:row>
    <ns0:row r="139" ht="21.75" customHeight="1">
      <ns0:c r="F139" s="1"/>
      <ns0:c r="K139" s="2"/>
    </ns0:row>
    <ns0:row r="140" ht="21.75" customHeight="1">
      <ns0:c r="F140" s="1"/>
      <ns0:c r="K140" s="2"/>
    </ns0:row>
    <ns0:row r="141" ht="13.5" customHeight="1">
      <ns0:c r="K141" s="2"/>
    </ns0:row>
    <ns0:row r="142" ht="13.5" customHeight="1">
      <ns0:c r="K142" s="2"/>
    </ns0:row>
    <ns0:row r="143" ht="13.5" customHeight="1">
      <ns0:c r="K143" s="2"/>
    </ns0:row>
    <ns0:row r="144" ht="13.5" customHeight="1">
      <ns0:c r="K144" s="2"/>
    </ns0:row>
    <ns0:row r="145" ht="13.5" customHeight="1">
      <ns0:c r="K145" s="2"/>
    </ns0:row>
    <ns0:row r="146" ht="13.5" customHeight="1">
      <ns0:c r="K146" s="2"/>
    </ns0:row>
    <ns0:row r="147" ht="13.5" customHeight="1">
      <ns0:c r="K147" s="2"/>
    </ns0:row>
    <ns0:row r="148" ht="13.5" customHeight="1">
      <ns0:c r="K148" s="2"/>
    </ns0:row>
    <ns0:row r="149" ht="13.5" customHeight="1">
      <ns0:c r="K149" s="2"/>
    </ns0:row>
    <ns0:row r="150" ht="13.5" customHeight="1">
      <ns0:c r="K150" s="2"/>
    </ns0:row>
    <ns0:row r="151" ht="13.5" customHeight="1">
      <ns0:c r="K151" s="2"/>
    </ns0:row>
    <ns0:row r="152" ht="13.5" customHeight="1">
      <ns0:c r="K152" s="2"/>
    </ns0:row>
    <ns0:row r="153" ht="13.5" customHeight="1">
      <ns0:c r="K153" s="2"/>
    </ns0:row>
    <ns0:row r="154" ht="13.5" customHeight="1">
      <ns0:c r="K154" s="2"/>
    </ns0:row>
    <ns0:row r="155" ht="13.5" customHeight="1">
      <ns0:c r="K155" s="2"/>
    </ns0:row>
    <ns0:row r="156" ht="13.5" customHeight="1">
      <ns0:c r="K156" s="2"/>
    </ns0:row>
    <ns0:row r="157" ht="13.5" customHeight="1">
      <ns0:c r="K157" s="2"/>
    </ns0:row>
    <ns0:row r="158" ht="13.5" customHeight="1">
      <ns0:c r="K158" s="2"/>
    </ns0:row>
    <ns0:row r="159" ht="13.5" customHeight="1">
      <ns0:c r="K159" s="2"/>
    </ns0:row>
    <ns0:row r="160" ht="13.5" customHeight="1">
      <ns0:c r="K160" s="2"/>
    </ns0:row>
    <ns0:row r="161" ht="13.5" customHeight="1">
      <ns0:c r="K161" s="2"/>
    </ns0:row>
    <ns0:row r="162" ht="13.5" customHeight="1">
      <ns0:c r="K162" s="2"/>
    </ns0:row>
    <ns0:row r="163" ht="13.5" customHeight="1">
      <ns0:c r="K163" s="2"/>
    </ns0:row>
    <ns0:row r="164" ht="13.5" customHeight="1">
      <ns0:c r="K164" s="2"/>
    </ns0:row>
    <ns0:row r="165" ht="13.5" customHeight="1">
      <ns0:c r="K165" s="2"/>
    </ns0:row>
    <ns0:row r="166" ht="13.5" customHeight="1">
      <ns0:c r="K166" s="2"/>
    </ns0:row>
    <ns0:row r="167" ht="13.5" customHeight="1">
      <ns0:c r="K167" s="2"/>
    </ns0:row>
    <ns0:row r="168" ht="13.5" customHeight="1">
      <ns0:c r="K168" s="2"/>
    </ns0:row>
    <ns0:row r="169" ht="13.5" customHeight="1">
      <ns0:c r="K169" s="2"/>
    </ns0:row>
    <ns0:row r="170" ht="13.5" customHeight="1">
      <ns0:c r="K170" s="2"/>
    </ns0:row>
    <ns0:row r="171" ht="13.5" customHeight="1">
      <ns0:c r="K171" s="2"/>
    </ns0:row>
    <ns0:row r="172" ht="13.5" customHeight="1">
      <ns0:c r="K172" s="2"/>
    </ns0:row>
    <ns0:row r="173" ht="13.5" customHeight="1">
      <ns0:c r="K173" s="2"/>
    </ns0:row>
    <ns0:row r="174" ht="13.5" customHeight="1">
      <ns0:c r="K174" s="2"/>
    </ns0:row>
    <ns0:row r="175" ht="13.5" customHeight="1">
      <ns0:c r="K175" s="2"/>
    </ns0:row>
    <ns0:row r="176" ht="13.5" customHeight="1">
      <ns0:c r="K176" s="2"/>
    </ns0:row>
    <ns0:row r="177" ht="13.5" customHeight="1">
      <ns0:c r="K177" s="2"/>
    </ns0:row>
    <ns0:row r="178" ht="13.5" customHeight="1">
      <ns0:c r="K178" s="2"/>
    </ns0:row>
    <ns0:row r="179" ht="13.5" customHeight="1">
      <ns0:c r="K179" s="2"/>
    </ns0:row>
    <ns0:row r="180" ht="13.5" customHeight="1">
      <ns0:c r="K180" s="2"/>
    </ns0:row>
    <ns0:row r="181" ht="13.5" customHeight="1">
      <ns0:c r="K181" s="2"/>
    </ns0:row>
    <ns0:row r="182" ht="13.5" customHeight="1">
      <ns0:c r="K182" s="2"/>
    </ns0:row>
    <ns0:row r="183" ht="13.5" customHeight="1">
      <ns0:c r="K183" s="2"/>
    </ns0:row>
    <ns0:row r="184" ht="13.5" customHeight="1">
      <ns0:c r="K184" s="2"/>
    </ns0:row>
    <ns0:row r="185" ht="13.5" customHeight="1">
      <ns0:c r="K185" s="2"/>
    </ns0:row>
    <ns0:row r="186" ht="13.5" customHeight="1">
      <ns0:c r="K186" s="2"/>
    </ns0:row>
    <ns0:row r="187" ht="13.5" customHeight="1">
      <ns0:c r="K187" s="2"/>
    </ns0:row>
    <ns0:row r="188" ht="13.5" customHeight="1">
      <ns0:c r="K188" s="2"/>
    </ns0:row>
    <ns0:row r="189" ht="13.5" customHeight="1">
      <ns0:c r="K189" s="2"/>
    </ns0:row>
    <ns0:row r="190" ht="13.5" customHeight="1">
      <ns0:c r="K190" s="2"/>
    </ns0:row>
    <ns0:row r="191" ht="13.5" customHeight="1">
      <ns0:c r="K191" s="2"/>
    </ns0:row>
    <ns0:row r="192" ht="13.5" customHeight="1">
      <ns0:c r="K192" s="2"/>
    </ns0:row>
    <ns0:row r="193" ht="13.5" customHeight="1">
      <ns0:c r="K193" s="2"/>
    </ns0:row>
    <ns0:row r="194" ht="13.5" customHeight="1">
      <ns0:c r="K194" s="2"/>
    </ns0:row>
    <ns0:row r="195" ht="13.5" customHeight="1">
      <ns0:c r="K195" s="2"/>
    </ns0:row>
    <ns0:row r="196" ht="13.5" customHeight="1">
      <ns0:c r="K196" s="2"/>
    </ns0:row>
    <ns0:row r="197" ht="13.5" customHeight="1">
      <ns0:c r="K197" s="2"/>
    </ns0:row>
    <ns0:row r="198" ht="13.5" customHeight="1">
      <ns0:c r="K198" s="2"/>
    </ns0:row>
    <ns0:row r="199" ht="13.5" customHeight="1">
      <ns0:c r="K199" s="2"/>
    </ns0:row>
    <ns0:row r="200" ht="13.5" customHeight="1">
      <ns0:c r="K200" s="2"/>
    </ns0:row>
    <ns0:row r="201" ht="13.5" customHeight="1">
      <ns0:c r="K201" s="2"/>
    </ns0:row>
    <ns0:row r="202" ht="13.5" customHeight="1">
      <ns0:c r="K202" s="2"/>
    </ns0:row>
    <ns0:row r="203" ht="13.5" customHeight="1">
      <ns0:c r="K203" s="2"/>
    </ns0:row>
    <ns0:row r="204" ht="13.5" customHeight="1">
      <ns0:c r="K204" s="2"/>
    </ns0:row>
    <ns0:row r="205" ht="13.5" customHeight="1">
      <ns0:c r="K205" s="2"/>
    </ns0:row>
    <ns0:row r="206" ht="13.5" customHeight="1">
      <ns0:c r="K206" s="2"/>
    </ns0:row>
    <ns0:row r="207" ht="13.5" customHeight="1">
      <ns0:c r="K207" s="2"/>
    </ns0:row>
    <ns0:row r="208" ht="13.5" customHeight="1">
      <ns0:c r="K208" s="2"/>
    </ns0:row>
    <ns0:row r="209" ht="13.5" customHeight="1">
      <ns0:c r="K209" s="2"/>
    </ns0:row>
    <ns0:row r="210" ht="13.5" customHeight="1">
      <ns0:c r="K210" s="2"/>
    </ns0:row>
    <ns0:row r="211" ht="13.5" customHeight="1">
      <ns0:c r="K211" s="2"/>
    </ns0:row>
    <ns0:row r="212" ht="13.5" customHeight="1">
      <ns0:c r="K212" s="2"/>
    </ns0:row>
    <ns0:row r="213" ht="13.5" customHeight="1">
      <ns0:c r="K213" s="2"/>
    </ns0:row>
    <ns0:row r="214" ht="13.5" customHeight="1">
      <ns0:c r="K214" s="2"/>
    </ns0:row>
    <ns0:row r="215" ht="13.5" customHeight="1">
      <ns0:c r="K215" s="2"/>
    </ns0:row>
    <ns0:row r="216" ht="13.5" customHeight="1">
      <ns0:c r="K216" s="2"/>
    </ns0:row>
    <ns0:row r="217" ht="13.5" customHeight="1">
      <ns0:c r="K217" s="2"/>
    </ns0:row>
    <ns0:row r="218" ht="13.5" customHeight="1">
      <ns0:c r="K218" s="2"/>
    </ns0:row>
    <ns0:row r="219" ht="13.5" customHeight="1">
      <ns0:c r="K219" s="2"/>
    </ns0:row>
    <ns0:row r="220" ht="13.5" customHeight="1">
      <ns0:c r="K220" s="2"/>
    </ns0:row>
    <ns0:row r="221" ht="13.5" customHeight="1">
      <ns0:c r="K221" s="2"/>
    </ns0:row>
    <ns0:row r="222" ht="13.5" customHeight="1">
      <ns0:c r="K222" s="2"/>
    </ns0:row>
    <ns0:row r="223" ht="13.5" customHeight="1">
      <ns0:c r="K223" s="2"/>
    </ns0:row>
    <ns0:row r="224" ht="13.5" customHeight="1">
      <ns0:c r="K224" s="2"/>
    </ns0:row>
    <ns0:row r="225" ht="13.5" customHeight="1">
      <ns0:c r="K225" s="2"/>
    </ns0:row>
    <ns0:row r="226" ht="13.5" customHeight="1">
      <ns0:c r="K226" s="2"/>
    </ns0:row>
    <ns0:row r="227" ht="13.5" customHeight="1">
      <ns0:c r="K227" s="2"/>
    </ns0:row>
    <ns0:row r="228" ht="13.5" customHeight="1">
      <ns0:c r="K228" s="2"/>
    </ns0:row>
    <ns0:row r="229" ht="13.5" customHeight="1">
      <ns0:c r="K229" s="2"/>
    </ns0:row>
    <ns0:row r="230" ht="13.5" customHeight="1">
      <ns0:c r="K230" s="2"/>
    </ns0:row>
    <ns0:row r="231" ht="13.5" customHeight="1">
      <ns0:c r="K231" s="2"/>
    </ns0:row>
    <ns0:row r="232" ht="13.5" customHeight="1">
      <ns0:c r="K232" s="2"/>
    </ns0:row>
    <ns0:row r="233" ht="13.5" customHeight="1">
      <ns0:c r="K233" s="2"/>
    </ns0:row>
    <ns0:row r="234" ht="13.5" customHeight="1">
      <ns0:c r="K234" s="2"/>
    </ns0:row>
    <ns0:row r="235" ht="13.5" customHeight="1">
      <ns0:c r="K235" s="2"/>
    </ns0:row>
    <ns0:row r="236" ht="13.5" customHeight="1">
      <ns0:c r="K236" s="2"/>
    </ns0:row>
    <ns0:row r="237" ht="13.5" customHeight="1">
      <ns0:c r="K237" s="2"/>
    </ns0:row>
    <ns0:row r="238" ht="13.5" customHeight="1">
      <ns0:c r="K238" s="2"/>
    </ns0:row>
    <ns0:row r="239" ht="13.5" customHeight="1">
      <ns0:c r="K239" s="2"/>
    </ns0:row>
    <ns0:row r="240" ht="13.5" customHeight="1">
      <ns0:c r="K240" s="2"/>
    </ns0:row>
    <ns0:row r="241" ht="13.5" customHeight="1">
      <ns0:c r="K241" s="2"/>
    </ns0:row>
    <ns0:row r="242" ht="13.5" customHeight="1">
      <ns0:c r="K242" s="2"/>
    </ns0:row>
    <ns0:row r="243" ht="13.5" customHeight="1">
      <ns0:c r="K243" s="2"/>
    </ns0:row>
    <ns0:row r="244" ht="13.5" customHeight="1">
      <ns0:c r="K244" s="2"/>
    </ns0:row>
    <ns0:row r="245" ht="13.5" customHeight="1">
      <ns0:c r="K245" s="2"/>
    </ns0:row>
    <ns0:row r="246" ht="13.5" customHeight="1">
      <ns0:c r="K246" s="2"/>
    </ns0:row>
    <ns0:row r="247" ht="13.5" customHeight="1">
      <ns0:c r="K247" s="2"/>
    </ns0:row>
    <ns0:row r="248" ht="13.5" customHeight="1">
      <ns0:c r="K248" s="2"/>
    </ns0:row>
    <ns0:row r="249" ht="13.5" customHeight="1">
      <ns0:c r="K249" s="2"/>
    </ns0:row>
    <ns0:row r="250" ht="13.5" customHeight="1">
      <ns0:c r="K250" s="2"/>
    </ns0:row>
    <ns0:row r="251" ht="13.5" customHeight="1">
      <ns0:c r="K251" s="2"/>
    </ns0:row>
    <ns0:row r="252" ht="13.5" customHeight="1">
      <ns0:c r="K252" s="2"/>
    </ns0:row>
    <ns0:row r="253" ht="13.5" customHeight="1">
      <ns0:c r="K253" s="2"/>
    </ns0:row>
    <ns0:row r="254" ht="13.5" customHeight="1">
      <ns0:c r="K254" s="2"/>
    </ns0:row>
    <ns0:row r="255" ht="13.5" customHeight="1">
      <ns0:c r="K255" s="2"/>
    </ns0:row>
    <ns0:row r="256" ht="13.5" customHeight="1">
      <ns0:c r="K256" s="2"/>
    </ns0:row>
    <ns0:row r="257" ht="13.5" customHeight="1">
      <ns0:c r="K257" s="2"/>
    </ns0:row>
    <ns0:row r="258" ht="13.5" customHeight="1">
      <ns0:c r="K258" s="2"/>
    </ns0:row>
    <ns0:row r="259" ht="13.5" customHeight="1">
      <ns0:c r="K259" s="2"/>
    </ns0:row>
    <ns0:row r="260" ht="13.5" customHeight="1">
      <ns0:c r="K260" s="2"/>
    </ns0:row>
    <ns0:row r="261" ht="13.5" customHeight="1">
      <ns0:c r="K261" s="2"/>
    </ns0:row>
    <ns0:row r="262" ht="13.5" customHeight="1">
      <ns0:c r="K262" s="2"/>
    </ns0:row>
    <ns0:row r="263" ht="13.5" customHeight="1">
      <ns0:c r="K263" s="2"/>
    </ns0:row>
    <ns0:row r="264" ht="13.5" customHeight="1">
      <ns0:c r="K264" s="2"/>
    </ns0:row>
    <ns0:row r="265" ht="13.5" customHeight="1">
      <ns0:c r="K265" s="2"/>
    </ns0:row>
    <ns0:row r="266" ht="13.5" customHeight="1">
      <ns0:c r="K266" s="2"/>
    </ns0:row>
    <ns0:row r="267" ht="13.5" customHeight="1">
      <ns0:c r="K267" s="2"/>
    </ns0:row>
    <ns0:row r="268" ht="13.5" customHeight="1">
      <ns0:c r="K268" s="2"/>
    </ns0:row>
    <ns0:row r="269" ht="13.5" customHeight="1">
      <ns0:c r="K269" s="2"/>
    </ns0:row>
    <ns0:row r="270" ht="13.5" customHeight="1">
      <ns0:c r="K270" s="2"/>
    </ns0:row>
    <ns0:row r="271" ht="13.5" customHeight="1">
      <ns0:c r="K271" s="2"/>
    </ns0:row>
    <ns0:row r="272" ht="13.5" customHeight="1">
      <ns0:c r="K272" s="2"/>
    </ns0:row>
    <ns0:row r="273" ht="13.5" customHeight="1">
      <ns0:c r="K273" s="2"/>
    </ns0:row>
    <ns0:row r="274" ht="13.5" customHeight="1">
      <ns0:c r="K274" s="2"/>
    </ns0:row>
    <ns0:row r="275" ht="13.5" customHeight="1">
      <ns0:c r="K275" s="2"/>
    </ns0:row>
    <ns0:row r="276" ht="13.5" customHeight="1">
      <ns0:c r="K276" s="2"/>
    </ns0:row>
    <ns0:row r="277" ht="13.5" customHeight="1">
      <ns0:c r="K277" s="2"/>
    </ns0:row>
    <ns0:row r="278" ht="13.5" customHeight="1">
      <ns0:c r="K278" s="2"/>
    </ns0:row>
    <ns0:row r="279" ht="13.5" customHeight="1">
      <ns0:c r="K279" s="2"/>
    </ns0:row>
    <ns0:row r="280" ht="13.5" customHeight="1">
      <ns0:c r="K280" s="2"/>
    </ns0:row>
    <ns0:row r="281" ht="13.5" customHeight="1">
      <ns0:c r="K281" s="2"/>
    </ns0:row>
    <ns0:row r="282" ht="13.5" customHeight="1">
      <ns0:c r="K282" s="2"/>
    </ns0:row>
    <ns0:row r="283" ht="13.5" customHeight="1">
      <ns0:c r="K283" s="2"/>
    </ns0:row>
    <ns0:row r="284" ht="13.5" customHeight="1">
      <ns0:c r="K284" s="2"/>
    </ns0:row>
    <ns0:row r="285" ht="13.5" customHeight="1">
      <ns0:c r="K285" s="2"/>
    </ns0:row>
    <ns0:row r="286" ht="13.5" customHeight="1">
      <ns0:c r="K286" s="2"/>
    </ns0:row>
    <ns0:row r="287" ht="13.5" customHeight="1">
      <ns0:c r="K287" s="2"/>
    </ns0:row>
    <ns0:row r="288" ht="13.5" customHeight="1">
      <ns0:c r="K288" s="2"/>
    </ns0:row>
    <ns0:row r="289" ht="13.5" customHeight="1">
      <ns0:c r="K289" s="2"/>
    </ns0:row>
    <ns0:row r="290" ht="13.5" customHeight="1">
      <ns0:c r="K290" s="2"/>
    </ns0:row>
    <ns0:row r="291" ht="13.5" customHeight="1">
      <ns0:c r="K291" s="2"/>
    </ns0:row>
    <ns0:row r="292" ht="13.5" customHeight="1">
      <ns0:c r="K292" s="2"/>
    </ns0:row>
    <ns0:row r="293" ht="13.5" customHeight="1">
      <ns0:c r="K293" s="2"/>
    </ns0:row>
    <ns0:row r="294" ht="13.5" customHeight="1">
      <ns0:c r="K294" s="2"/>
    </ns0:row>
    <ns0:row r="295" ht="13.5" customHeight="1">
      <ns0:c r="K295" s="2"/>
    </ns0:row>
    <ns0:row r="296" ht="13.5" customHeight="1">
      <ns0:c r="K296" s="2"/>
    </ns0:row>
    <ns0:row r="297" ht="13.5" customHeight="1">
      <ns0:c r="K297" s="2"/>
    </ns0:row>
    <ns0:row r="298" ht="13.5" customHeight="1">
      <ns0:c r="K298" s="2"/>
    </ns0:row>
    <ns0:row r="299" ht="13.5" customHeight="1">
      <ns0:c r="K299" s="2"/>
    </ns0:row>
    <ns0:row r="300" ht="13.5" customHeight="1">
      <ns0:c r="K300" s="2"/>
    </ns0:row>
    <ns0:row r="301" ht="13.5" customHeight="1">
      <ns0:c r="K301" s="2"/>
    </ns0:row>
    <ns0:row r="302" ht="13.5" customHeight="1">
      <ns0:c r="K302" s="2"/>
    </ns0:row>
    <ns0:row r="303" ht="13.5" customHeight="1">
      <ns0:c r="K303" s="2"/>
    </ns0:row>
    <ns0:row r="304" ht="13.5" customHeight="1">
      <ns0:c r="K304" s="2"/>
    </ns0:row>
    <ns0:row r="305" ht="13.5" customHeight="1">
      <ns0:c r="K305" s="2"/>
    </ns0:row>
    <ns0:row r="306" ht="13.5" customHeight="1">
      <ns0:c r="K306" s="2"/>
    </ns0:row>
    <ns0:row r="307" ht="13.5" customHeight="1">
      <ns0:c r="K307" s="2"/>
    </ns0:row>
    <ns0:row r="308" ht="13.5" customHeight="1">
      <ns0:c r="K308" s="2"/>
    </ns0:row>
    <ns0:row r="309" ht="13.5" customHeight="1">
      <ns0:c r="K309" s="2"/>
    </ns0:row>
    <ns0:row r="310" ht="13.5" customHeight="1">
      <ns0:c r="K310" s="2"/>
    </ns0:row>
    <ns0:row r="311" ht="13.5" customHeight="1">
      <ns0:c r="K311" s="2"/>
    </ns0:row>
    <ns0:row r="312" ht="13.5" customHeight="1">
      <ns0:c r="K312" s="2"/>
    </ns0:row>
    <ns0:row r="313" ht="13.5" customHeight="1">
      <ns0:c r="K313" s="2"/>
    </ns0:row>
    <ns0:row r="314" ht="13.5" customHeight="1">
      <ns0:c r="K314" s="2"/>
    </ns0:row>
    <ns0:row r="315" ht="13.5" customHeight="1">
      <ns0:c r="K315" s="2"/>
    </ns0:row>
    <ns0:row r="316" ht="13.5" customHeight="1">
      <ns0:c r="K316" s="2"/>
    </ns0:row>
    <ns0:row r="317" ht="13.5" customHeight="1">
      <ns0:c r="K317" s="2"/>
    </ns0:row>
    <ns0:row r="318" ht="13.5" customHeight="1">
      <ns0:c r="K318" s="2"/>
    </ns0:row>
    <ns0:row r="319" ht="13.5" customHeight="1">
      <ns0:c r="K319" s="2"/>
    </ns0:row>
    <ns0:row r="320" ht="13.5" customHeight="1">
      <ns0:c r="K320" s="2"/>
    </ns0:row>
    <ns0:row r="321" ht="13.5" customHeight="1">
      <ns0:c r="K321" s="2"/>
    </ns0:row>
    <ns0:row r="322" ht="13.5" customHeight="1">
      <ns0:c r="K322" s="2"/>
    </ns0:row>
    <ns0:row r="323" ht="13.5" customHeight="1">
      <ns0:c r="K323" s="2"/>
    </ns0:row>
    <ns0:row r="324" ht="13.5" customHeight="1">
      <ns0:c r="K324" s="2"/>
    </ns0:row>
    <ns0:row r="325" ht="13.5" customHeight="1">
      <ns0:c r="K325" s="2"/>
    </ns0:row>
    <ns0:row r="326" ht="13.5" customHeight="1">
      <ns0:c r="K326" s="2"/>
    </ns0:row>
    <ns0:row r="327" ht="13.5" customHeight="1">
      <ns0:c r="K327" s="2"/>
    </ns0:row>
    <ns0:row r="328" ht="13.5" customHeight="1">
      <ns0:c r="K328" s="2"/>
    </ns0:row>
    <ns0:row r="329" ht="13.5" customHeight="1">
      <ns0:c r="K329" s="2"/>
    </ns0:row>
    <ns0:row r="330" ht="13.5" customHeight="1">
      <ns0:c r="K330" s="2"/>
    </ns0:row>
    <ns0:row r="331" ht="13.5" customHeight="1">
      <ns0:c r="K331" s="2"/>
    </ns0:row>
    <ns0:row r="332" ht="13.5" customHeight="1">
      <ns0:c r="K332" s="2"/>
    </ns0:row>
    <ns0:row r="333" ht="13.5" customHeight="1">
      <ns0:c r="K333" s="2"/>
    </ns0:row>
    <ns0:row r="334" ht="13.5" customHeight="1">
      <ns0:c r="K334" s="2"/>
    </ns0:row>
    <ns0:row r="335" ht="13.5" customHeight="1">
      <ns0:c r="K335" s="2"/>
    </ns0:row>
    <ns0:row r="336" ht="13.5" customHeight="1">
      <ns0:c r="K336" s="2"/>
    </ns0:row>
    <ns0:row r="337" ht="13.5" customHeight="1">
      <ns0:c r="K337" s="2"/>
    </ns0:row>
    <ns0:row r="338" ht="13.5" customHeight="1">
      <ns0:c r="K338" s="2"/>
    </ns0:row>
    <ns0:row r="339" ht="13.5" customHeight="1">
      <ns0:c r="K339" s="2"/>
    </ns0:row>
    <ns0:row r="340" ht="13.5" customHeight="1">
      <ns0:c r="K340" s="2"/>
    </ns0:row>
    <ns0:row r="341" ht="13.5" customHeight="1">
      <ns0:c r="K341" s="2"/>
    </ns0:row>
    <ns0:row r="342" ht="13.5" customHeight="1">
      <ns0:c r="K342" s="2"/>
    </ns0:row>
    <ns0:row r="343" ht="13.5" customHeight="1">
      <ns0:c r="K343" s="2"/>
    </ns0:row>
    <ns0:row r="344" ht="13.5" customHeight="1">
      <ns0:c r="K344" s="2"/>
    </ns0:row>
    <ns0:row r="345" ht="13.5" customHeight="1">
      <ns0:c r="K345" s="2"/>
    </ns0:row>
    <ns0:row r="346" ht="13.5" customHeight="1">
      <ns0:c r="K346" s="2"/>
    </ns0:row>
    <ns0:row r="347" ht="13.5" customHeight="1">
      <ns0:c r="K347" s="2"/>
    </ns0:row>
    <ns0:row r="348" ht="13.5" customHeight="1">
      <ns0:c r="K348" s="2"/>
    </ns0:row>
    <ns0:row r="349" ht="13.5" customHeight="1">
      <ns0:c r="K349" s="2"/>
    </ns0:row>
    <ns0:row r="350" ht="13.5" customHeight="1">
      <ns0:c r="K350" s="2"/>
    </ns0:row>
    <ns0:row r="351" ht="13.5" customHeight="1">
      <ns0:c r="K351" s="2"/>
    </ns0:row>
    <ns0:row r="352" ht="13.5" customHeight="1">
      <ns0:c r="K352" s="2"/>
    </ns0:row>
    <ns0:row r="353" ht="13.5" customHeight="1">
      <ns0:c r="K353" s="2"/>
    </ns0:row>
    <ns0:row r="354" ht="13.5" customHeight="1">
      <ns0:c r="K354" s="2"/>
    </ns0:row>
    <ns0:row r="355" ht="13.5" customHeight="1">
      <ns0:c r="K355" s="2"/>
    </ns0:row>
    <ns0:row r="356" ht="13.5" customHeight="1">
      <ns0:c r="K356" s="2"/>
    </ns0:row>
    <ns0:row r="357" ht="13.5" customHeight="1">
      <ns0:c r="K357" s="2"/>
    </ns0:row>
    <ns0:row r="358" ht="13.5" customHeight="1">
      <ns0:c r="K358" s="2"/>
    </ns0:row>
    <ns0:row r="359" ht="13.5" customHeight="1">
      <ns0:c r="K359" s="2"/>
    </ns0:row>
    <ns0:row r="360" ht="13.5" customHeight="1">
      <ns0:c r="K360" s="2"/>
    </ns0:row>
    <ns0:row r="361" ht="13.5" customHeight="1">
      <ns0:c r="K361" s="2"/>
    </ns0:row>
    <ns0:row r="362" ht="13.5" customHeight="1">
      <ns0:c r="K362" s="2"/>
    </ns0:row>
    <ns0:row r="363" ht="13.5" customHeight="1">
      <ns0:c r="K363" s="2"/>
    </ns0:row>
    <ns0:row r="364" ht="13.5" customHeight="1">
      <ns0:c r="K364" s="2"/>
    </ns0:row>
    <ns0:row r="365" ht="13.5" customHeight="1">
      <ns0:c r="K365" s="2"/>
    </ns0:row>
    <ns0:row r="366" ht="13.5" customHeight="1">
      <ns0:c r="K366" s="2"/>
    </ns0:row>
    <ns0:row r="367" ht="13.5" customHeight="1">
      <ns0:c r="K367" s="2"/>
    </ns0:row>
    <ns0:row r="368" ht="13.5" customHeight="1">
      <ns0:c r="K368" s="2"/>
    </ns0:row>
    <ns0:row r="369" ht="13.5" customHeight="1">
      <ns0:c r="K369" s="2"/>
    </ns0:row>
    <ns0:row r="370" ht="13.5" customHeight="1">
      <ns0:c r="K370" s="2"/>
    </ns0:row>
    <ns0:row r="371" ht="13.5" customHeight="1">
      <ns0:c r="K371" s="2"/>
    </ns0:row>
    <ns0:row r="372" ht="13.5" customHeight="1">
      <ns0:c r="K372" s="2"/>
    </ns0:row>
    <ns0:row r="373" ht="13.5" customHeight="1">
      <ns0:c r="K373" s="2"/>
    </ns0:row>
    <ns0:row r="374" ht="13.5" customHeight="1">
      <ns0:c r="K374" s="2"/>
    </ns0:row>
    <ns0:row r="375" ht="13.5" customHeight="1">
      <ns0:c r="K375" s="2"/>
    </ns0:row>
    <ns0:row r="376" ht="13.5" customHeight="1">
      <ns0:c r="K376" s="2"/>
    </ns0:row>
    <ns0:row r="377" ht="13.5" customHeight="1">
      <ns0:c r="K377" s="2"/>
    </ns0:row>
    <ns0:row r="378" ht="13.5" customHeight="1">
      <ns0:c r="K378" s="2"/>
    </ns0:row>
    <ns0:row r="379" ht="13.5" customHeight="1">
      <ns0:c r="K379" s="2"/>
    </ns0:row>
    <ns0:row r="380" ht="13.5" customHeight="1">
      <ns0:c r="K380" s="2"/>
    </ns0:row>
    <ns0:row r="381" ht="13.5" customHeight="1">
      <ns0:c r="K381" s="2"/>
    </ns0:row>
    <ns0:row r="382" ht="13.5" customHeight="1">
      <ns0:c r="K382" s="2"/>
    </ns0:row>
    <ns0:row r="383" ht="13.5" customHeight="1">
      <ns0:c r="K383" s="2"/>
    </ns0:row>
    <ns0:row r="384" ht="13.5" customHeight="1">
      <ns0:c r="K384" s="2"/>
    </ns0:row>
    <ns0:row r="385" ht="13.5" customHeight="1">
      <ns0:c r="K385" s="2"/>
    </ns0:row>
    <ns0:row r="386" ht="13.5" customHeight="1">
      <ns0:c r="K386" s="2"/>
    </ns0:row>
    <ns0:row r="387" ht="13.5" customHeight="1">
      <ns0:c r="K387" s="2"/>
    </ns0:row>
    <ns0:row r="388" ht="13.5" customHeight="1">
      <ns0:c r="K388" s="2"/>
    </ns0:row>
    <ns0:row r="389" ht="13.5" customHeight="1">
      <ns0:c r="K389" s="2"/>
    </ns0:row>
    <ns0:row r="390" ht="13.5" customHeight="1">
      <ns0:c r="K390" s="2"/>
    </ns0:row>
    <ns0:row r="391" ht="13.5" customHeight="1">
      <ns0:c r="K391" s="2"/>
    </ns0:row>
    <ns0:row r="392" ht="13.5" customHeight="1">
      <ns0:c r="K392" s="2"/>
    </ns0:row>
    <ns0:row r="393" ht="13.5" customHeight="1">
      <ns0:c r="K393" s="2"/>
    </ns0:row>
    <ns0:row r="394" ht="13.5" customHeight="1">
      <ns0:c r="K394" s="2"/>
    </ns0:row>
    <ns0:row r="395" ht="13.5" customHeight="1">
      <ns0:c r="K395" s="2"/>
    </ns0:row>
    <ns0:row r="396" ht="13.5" customHeight="1">
      <ns0:c r="K396" s="2"/>
    </ns0:row>
    <ns0:row r="397" ht="13.5" customHeight="1">
      <ns0:c r="K397" s="2"/>
    </ns0:row>
    <ns0:row r="398" ht="13.5" customHeight="1">
      <ns0:c r="K398" s="2"/>
    </ns0:row>
    <ns0:row r="399" ht="13.5" customHeight="1">
      <ns0:c r="K399" s="2"/>
    </ns0:row>
    <ns0:row r="400" ht="13.5" customHeight="1">
      <ns0:c r="K400" s="2"/>
    </ns0:row>
    <ns0:row r="401" ht="13.5" customHeight="1">
      <ns0:c r="K401" s="2"/>
    </ns0:row>
    <ns0:row r="402" ht="13.5" customHeight="1">
      <ns0:c r="K402" s="2"/>
    </ns0:row>
    <ns0:row r="403" ht="13.5" customHeight="1">
      <ns0:c r="K403" s="2"/>
    </ns0:row>
    <ns0:row r="404" ht="13.5" customHeight="1">
      <ns0:c r="K404" s="2"/>
    </ns0:row>
    <ns0:row r="405" ht="13.5" customHeight="1">
      <ns0:c r="K405" s="2"/>
    </ns0:row>
    <ns0:row r="406" ht="13.5" customHeight="1">
      <ns0:c r="K406" s="2"/>
    </ns0:row>
    <ns0:row r="407" ht="13.5" customHeight="1">
      <ns0:c r="K407" s="2"/>
    </ns0:row>
    <ns0:row r="408" ht="13.5" customHeight="1">
      <ns0:c r="K408" s="2"/>
    </ns0:row>
    <ns0:row r="409" ht="13.5" customHeight="1">
      <ns0:c r="K409" s="2"/>
    </ns0:row>
    <ns0:row r="410" ht="13.5" customHeight="1">
      <ns0:c r="K410" s="2"/>
    </ns0:row>
    <ns0:row r="411" ht="13.5" customHeight="1">
      <ns0:c r="K411" s="2"/>
    </ns0:row>
    <ns0:row r="412" ht="13.5" customHeight="1">
      <ns0:c r="K412" s="2"/>
    </ns0:row>
    <ns0:row r="413" ht="13.5" customHeight="1">
      <ns0:c r="K413" s="2"/>
    </ns0:row>
    <ns0:row r="414" ht="13.5" customHeight="1">
      <ns0:c r="K414" s="2"/>
    </ns0:row>
    <ns0:row r="415" ht="13.5" customHeight="1">
      <ns0:c r="K415" s="2"/>
    </ns0:row>
    <ns0:row r="416" ht="13.5" customHeight="1">
      <ns0:c r="K416" s="2"/>
    </ns0:row>
    <ns0:row r="417" ht="13.5" customHeight="1">
      <ns0:c r="K417" s="2"/>
    </ns0:row>
    <ns0:row r="418" ht="13.5" customHeight="1">
      <ns0:c r="K418" s="2"/>
    </ns0:row>
    <ns0:row r="419" ht="13.5" customHeight="1">
      <ns0:c r="K419" s="2"/>
    </ns0:row>
    <ns0:row r="420" ht="13.5" customHeight="1">
      <ns0:c r="K420" s="2"/>
    </ns0:row>
    <ns0:row r="421" ht="13.5" customHeight="1">
      <ns0:c r="K421" s="2"/>
    </ns0:row>
    <ns0:row r="422" ht="13.5" customHeight="1">
      <ns0:c r="K422" s="2"/>
    </ns0:row>
    <ns0:row r="423" ht="13.5" customHeight="1">
      <ns0:c r="K423" s="2"/>
    </ns0:row>
    <ns0:row r="424" ht="13.5" customHeight="1">
      <ns0:c r="K424" s="2"/>
    </ns0:row>
    <ns0:row r="425" ht="13.5" customHeight="1">
      <ns0:c r="K425" s="2"/>
    </ns0:row>
    <ns0:row r="426" ht="13.5" customHeight="1">
      <ns0:c r="K426" s="2"/>
    </ns0:row>
    <ns0:row r="427" ht="13.5" customHeight="1">
      <ns0:c r="K427" s="2"/>
    </ns0:row>
    <ns0:row r="428" ht="13.5" customHeight="1">
      <ns0:c r="K428" s="2"/>
    </ns0:row>
    <ns0:row r="429" ht="13.5" customHeight="1">
      <ns0:c r="K429" s="2"/>
    </ns0:row>
    <ns0:row r="430" ht="13.5" customHeight="1">
      <ns0:c r="K430" s="2"/>
    </ns0:row>
    <ns0:row r="431" ht="13.5" customHeight="1">
      <ns0:c r="K431" s="2"/>
    </ns0:row>
    <ns0:row r="432" ht="13.5" customHeight="1">
      <ns0:c r="K432" s="2"/>
    </ns0:row>
    <ns0:row r="433" ht="13.5" customHeight="1">
      <ns0:c r="K433" s="2"/>
    </ns0:row>
    <ns0:row r="434" ht="13.5" customHeight="1">
      <ns0:c r="K434" s="2"/>
    </ns0:row>
    <ns0:row r="435" ht="13.5" customHeight="1">
      <ns0:c r="K435" s="2"/>
    </ns0:row>
    <ns0:row r="436" ht="13.5" customHeight="1">
      <ns0:c r="K436" s="2"/>
    </ns0:row>
    <ns0:row r="437" ht="13.5" customHeight="1">
      <ns0:c r="K437" s="2"/>
    </ns0:row>
    <ns0:row r="438" ht="13.5" customHeight="1">
      <ns0:c r="K438" s="2"/>
    </ns0:row>
    <ns0:row r="439" ht="13.5" customHeight="1">
      <ns0:c r="K439" s="2"/>
    </ns0:row>
    <ns0:row r="440" ht="13.5" customHeight="1">
      <ns0:c r="K440" s="2"/>
    </ns0:row>
    <ns0:row r="441" ht="13.5" customHeight="1">
      <ns0:c r="K441" s="2"/>
    </ns0:row>
    <ns0:row r="442" ht="13.5" customHeight="1">
      <ns0:c r="K442" s="2"/>
    </ns0:row>
    <ns0:row r="443" ht="13.5" customHeight="1">
      <ns0:c r="K443" s="2"/>
    </ns0:row>
    <ns0:row r="444" ht="13.5" customHeight="1">
      <ns0:c r="K444" s="2"/>
    </ns0:row>
    <ns0:row r="445" ht="13.5" customHeight="1">
      <ns0:c r="K445" s="2"/>
    </ns0:row>
    <ns0:row r="446" ht="13.5" customHeight="1">
      <ns0:c r="K446" s="2"/>
    </ns0:row>
    <ns0:row r="447" ht="13.5" customHeight="1">
      <ns0:c r="K447" s="2"/>
    </ns0:row>
    <ns0:row r="448" ht="13.5" customHeight="1">
      <ns0:c r="K448" s="2"/>
    </ns0:row>
    <ns0:row r="449" ht="13.5" customHeight="1">
      <ns0:c r="K449" s="2"/>
    </ns0:row>
    <ns0:row r="450" ht="13.5" customHeight="1">
      <ns0:c r="K450" s="2"/>
    </ns0:row>
    <ns0:row r="451" ht="13.5" customHeight="1">
      <ns0:c r="K451" s="2"/>
    </ns0:row>
    <ns0:row r="452" ht="13.5" customHeight="1">
      <ns0:c r="K452" s="2"/>
    </ns0:row>
    <ns0:row r="453" ht="13.5" customHeight="1">
      <ns0:c r="K453" s="2"/>
    </ns0:row>
    <ns0:row r="454" ht="13.5" customHeight="1">
      <ns0:c r="K454" s="2"/>
    </ns0:row>
    <ns0:row r="455" ht="13.5" customHeight="1">
      <ns0:c r="K455" s="2"/>
    </ns0:row>
    <ns0:row r="456" ht="13.5" customHeight="1">
      <ns0:c r="K456" s="2"/>
    </ns0:row>
    <ns0:row r="457" ht="13.5" customHeight="1">
      <ns0:c r="K457" s="2"/>
    </ns0:row>
    <ns0:row r="458" ht="13.5" customHeight="1">
      <ns0:c r="K458" s="2"/>
    </ns0:row>
    <ns0:row r="459" ht="13.5" customHeight="1">
      <ns0:c r="K459" s="2"/>
    </ns0:row>
    <ns0:row r="460" ht="13.5" customHeight="1">
      <ns0:c r="K460" s="2"/>
    </ns0:row>
    <ns0:row r="461" ht="13.5" customHeight="1">
      <ns0:c r="K461" s="2"/>
    </ns0:row>
    <ns0:row r="462" ht="13.5" customHeight="1">
      <ns0:c r="K462" s="2"/>
    </ns0:row>
    <ns0:row r="463" ht="13.5" customHeight="1">
      <ns0:c r="K463" s="2"/>
    </ns0:row>
    <ns0:row r="464" ht="13.5" customHeight="1">
      <ns0:c r="K464" s="2"/>
    </ns0:row>
    <ns0:row r="465" ht="13.5" customHeight="1">
      <ns0:c r="K465" s="2"/>
    </ns0:row>
    <ns0:row r="466" ht="13.5" customHeight="1">
      <ns0:c r="K466" s="2"/>
    </ns0:row>
    <ns0:row r="467" ht="13.5" customHeight="1">
      <ns0:c r="K467" s="2"/>
    </ns0:row>
    <ns0:row r="468" ht="13.5" customHeight="1">
      <ns0:c r="K468" s="2"/>
    </ns0:row>
    <ns0:row r="469" ht="13.5" customHeight="1">
      <ns0:c r="K469" s="2"/>
    </ns0:row>
    <ns0:row r="470" ht="13.5" customHeight="1">
      <ns0:c r="K470" s="2"/>
    </ns0:row>
    <ns0:row r="471" ht="13.5" customHeight="1">
      <ns0:c r="K471" s="2"/>
    </ns0:row>
    <ns0:row r="472" ht="13.5" customHeight="1">
      <ns0:c r="K472" s="2"/>
    </ns0:row>
    <ns0:row r="473" ht="13.5" customHeight="1">
      <ns0:c r="K473" s="2"/>
    </ns0:row>
    <ns0:row r="474" ht="13.5" customHeight="1">
      <ns0:c r="K474" s="2"/>
    </ns0:row>
    <ns0:row r="475" ht="13.5" customHeight="1">
      <ns0:c r="K475" s="2"/>
    </ns0:row>
    <ns0:row r="476" ht="13.5" customHeight="1">
      <ns0:c r="K476" s="2"/>
    </ns0:row>
    <ns0:row r="477" ht="13.5" customHeight="1">
      <ns0:c r="K477" s="2"/>
    </ns0:row>
    <ns0:row r="478" ht="13.5" customHeight="1">
      <ns0:c r="K478" s="2"/>
    </ns0:row>
    <ns0:row r="479" ht="13.5" customHeight="1">
      <ns0:c r="K479" s="2"/>
    </ns0:row>
    <ns0:row r="480" ht="13.5" customHeight="1">
      <ns0:c r="K480" s="2"/>
    </ns0:row>
    <ns0:row r="481" ht="13.5" customHeight="1">
      <ns0:c r="K481" s="2"/>
    </ns0:row>
    <ns0:row r="482" ht="13.5" customHeight="1">
      <ns0:c r="K482" s="2"/>
    </ns0:row>
    <ns0:row r="483" ht="13.5" customHeight="1">
      <ns0:c r="K483" s="2"/>
    </ns0:row>
    <ns0:row r="484" ht="13.5" customHeight="1">
      <ns0:c r="K484" s="2"/>
    </ns0:row>
    <ns0:row r="485" ht="13.5" customHeight="1">
      <ns0:c r="K485" s="2"/>
    </ns0:row>
    <ns0:row r="486" ht="13.5" customHeight="1">
      <ns0:c r="K486" s="2"/>
    </ns0:row>
    <ns0:row r="487" ht="13.5" customHeight="1">
      <ns0:c r="K487" s="2"/>
    </ns0:row>
    <ns0:row r="488" ht="13.5" customHeight="1">
      <ns0:c r="K488" s="2"/>
    </ns0:row>
    <ns0:row r="489" ht="13.5" customHeight="1">
      <ns0:c r="K489" s="2"/>
    </ns0:row>
    <ns0:row r="490" ht="13.5" customHeight="1">
      <ns0:c r="K490" s="2"/>
    </ns0:row>
    <ns0:row r="491" ht="13.5" customHeight="1">
      <ns0:c r="K491" s="2"/>
    </ns0:row>
    <ns0:row r="492" ht="13.5" customHeight="1">
      <ns0:c r="K492" s="2"/>
    </ns0:row>
    <ns0:row r="493" ht="13.5" customHeight="1">
      <ns0:c r="K493" s="2"/>
    </ns0:row>
    <ns0:row r="494" ht="13.5" customHeight="1">
      <ns0:c r="K494" s="2"/>
    </ns0:row>
    <ns0:row r="495" ht="13.5" customHeight="1">
      <ns0:c r="K495" s="2"/>
    </ns0:row>
    <ns0:row r="496" ht="13.5" customHeight="1">
      <ns0:c r="K496" s="2"/>
    </ns0:row>
    <ns0:row r="497" ht="13.5" customHeight="1">
      <ns0:c r="K497" s="2"/>
    </ns0:row>
    <ns0:row r="498" ht="13.5" customHeight="1">
      <ns0:c r="K498" s="2"/>
    </ns0:row>
    <ns0:row r="499" ht="13.5" customHeight="1">
      <ns0:c r="K499" s="2"/>
    </ns0:row>
    <ns0:row r="500" ht="13.5" customHeight="1">
      <ns0:c r="K500" s="2"/>
    </ns0:row>
    <ns0:row r="501" ht="13.5" customHeight="1">
      <ns0:c r="K501" s="2"/>
    </ns0:row>
    <ns0:row r="502" ht="13.5" customHeight="1">
      <ns0:c r="K502" s="2"/>
    </ns0:row>
    <ns0:row r="503" ht="13.5" customHeight="1">
      <ns0:c r="K503" s="2"/>
    </ns0:row>
    <ns0:row r="504" ht="13.5" customHeight="1">
      <ns0:c r="K504" s="2"/>
    </ns0:row>
    <ns0:row r="505" ht="13.5" customHeight="1">
      <ns0:c r="K505" s="2"/>
    </ns0:row>
    <ns0:row r="506" ht="13.5" customHeight="1">
      <ns0:c r="K506" s="2"/>
    </ns0:row>
    <ns0:row r="507" ht="13.5" customHeight="1">
      <ns0:c r="K507" s="2"/>
    </ns0:row>
    <ns0:row r="508" ht="13.5" customHeight="1">
      <ns0:c r="K508" s="2"/>
    </ns0:row>
    <ns0:row r="509" ht="13.5" customHeight="1">
      <ns0:c r="K509" s="2"/>
    </ns0:row>
    <ns0:row r="510" ht="13.5" customHeight="1">
      <ns0:c r="K510" s="2"/>
    </ns0:row>
    <ns0:row r="511" ht="13.5" customHeight="1">
      <ns0:c r="K511" s="2"/>
    </ns0:row>
    <ns0:row r="512" ht="13.5" customHeight="1">
      <ns0:c r="K512" s="2"/>
    </ns0:row>
    <ns0:row r="513" ht="13.5" customHeight="1">
      <ns0:c r="K513" s="2"/>
    </ns0:row>
    <ns0:row r="514" ht="13.5" customHeight="1">
      <ns0:c r="K514" s="2"/>
    </ns0:row>
    <ns0:row r="515" ht="13.5" customHeight="1">
      <ns0:c r="K515" s="2"/>
    </ns0:row>
    <ns0:row r="516" ht="13.5" customHeight="1">
      <ns0:c r="K516" s="2"/>
    </ns0:row>
    <ns0:row r="517" ht="13.5" customHeight="1">
      <ns0:c r="K517" s="2"/>
    </ns0:row>
    <ns0:row r="518" ht="13.5" customHeight="1">
      <ns0:c r="K518" s="2"/>
    </ns0:row>
    <ns0:row r="519" ht="13.5" customHeight="1">
      <ns0:c r="K519" s="2"/>
    </ns0:row>
    <ns0:row r="520" ht="13.5" customHeight="1">
      <ns0:c r="K520" s="2"/>
    </ns0:row>
    <ns0:row r="521" ht="13.5" customHeight="1">
      <ns0:c r="K521" s="2"/>
    </ns0:row>
    <ns0:row r="522" ht="13.5" customHeight="1">
      <ns0:c r="K522" s="2"/>
    </ns0:row>
    <ns0:row r="523" ht="13.5" customHeight="1">
      <ns0:c r="K523" s="2"/>
    </ns0:row>
    <ns0:row r="524" ht="13.5" customHeight="1">
      <ns0:c r="K524" s="2"/>
    </ns0:row>
    <ns0:row r="525" ht="13.5" customHeight="1">
      <ns0:c r="K525" s="2"/>
    </ns0:row>
    <ns0:row r="526" ht="13.5" customHeight="1">
      <ns0:c r="K526" s="2"/>
    </ns0:row>
    <ns0:row r="527" ht="13.5" customHeight="1">
      <ns0:c r="K527" s="2"/>
    </ns0:row>
    <ns0:row r="528" ht="13.5" customHeight="1">
      <ns0:c r="K528" s="2"/>
    </ns0:row>
    <ns0:row r="529" ht="13.5" customHeight="1">
      <ns0:c r="K529" s="2"/>
    </ns0:row>
    <ns0:row r="530" ht="13.5" customHeight="1">
      <ns0:c r="K530" s="2"/>
    </ns0:row>
    <ns0:row r="531" ht="13.5" customHeight="1">
      <ns0:c r="K531" s="2"/>
    </ns0:row>
    <ns0:row r="532" ht="13.5" customHeight="1">
      <ns0:c r="K532" s="2"/>
    </ns0:row>
    <ns0:row r="533" ht="13.5" customHeight="1">
      <ns0:c r="K533" s="2"/>
    </ns0:row>
    <ns0:row r="534" ht="13.5" customHeight="1">
      <ns0:c r="K534" s="2"/>
    </ns0:row>
    <ns0:row r="535" ht="13.5" customHeight="1">
      <ns0:c r="K535" s="2"/>
    </ns0:row>
    <ns0:row r="536" ht="13.5" customHeight="1">
      <ns0:c r="K536" s="2"/>
    </ns0:row>
    <ns0:row r="537" ht="13.5" customHeight="1">
      <ns0:c r="K537" s="2"/>
    </ns0:row>
    <ns0:row r="538" ht="13.5" customHeight="1">
      <ns0:c r="K538" s="2"/>
    </ns0:row>
    <ns0:row r="539" ht="13.5" customHeight="1">
      <ns0:c r="K539" s="2"/>
    </ns0:row>
    <ns0:row r="540" ht="13.5" customHeight="1">
      <ns0:c r="K540" s="2"/>
    </ns0:row>
    <ns0:row r="541" ht="13.5" customHeight="1">
      <ns0:c r="K541" s="2"/>
    </ns0:row>
    <ns0:row r="542" ht="13.5" customHeight="1">
      <ns0:c r="K542" s="2"/>
    </ns0:row>
    <ns0:row r="543" ht="13.5" customHeight="1">
      <ns0:c r="K543" s="2"/>
    </ns0:row>
    <ns0:row r="544" ht="13.5" customHeight="1">
      <ns0:c r="K544" s="2"/>
    </ns0:row>
    <ns0:row r="545" ht="13.5" customHeight="1">
      <ns0:c r="K545" s="2"/>
    </ns0:row>
    <ns0:row r="546" ht="13.5" customHeight="1">
      <ns0:c r="K546" s="2"/>
    </ns0:row>
    <ns0:row r="547" ht="13.5" customHeight="1">
      <ns0:c r="K547" s="2"/>
    </ns0:row>
    <ns0:row r="548" ht="13.5" customHeight="1">
      <ns0:c r="K548" s="2"/>
    </ns0:row>
    <ns0:row r="549" ht="13.5" customHeight="1">
      <ns0:c r="K549" s="2"/>
    </ns0:row>
    <ns0:row r="550" ht="13.5" customHeight="1">
      <ns0:c r="K550" s="2"/>
    </ns0:row>
    <ns0:row r="551" ht="13.5" customHeight="1">
      <ns0:c r="K551" s="2"/>
    </ns0:row>
    <ns0:row r="552" ht="13.5" customHeight="1">
      <ns0:c r="K552" s="2"/>
    </ns0:row>
    <ns0:row r="553" ht="13.5" customHeight="1">
      <ns0:c r="K553" s="2"/>
    </ns0:row>
    <ns0:row r="554" ht="13.5" customHeight="1">
      <ns0:c r="K554" s="2"/>
    </ns0:row>
    <ns0:row r="555" ht="13.5" customHeight="1">
      <ns0:c r="K555" s="2"/>
    </ns0:row>
    <ns0:row r="556" ht="13.5" customHeight="1">
      <ns0:c r="K556" s="2"/>
    </ns0:row>
    <ns0:row r="557" ht="13.5" customHeight="1">
      <ns0:c r="K557" s="2"/>
    </ns0:row>
    <ns0:row r="558" ht="13.5" customHeight="1">
      <ns0:c r="K558" s="2"/>
    </ns0:row>
    <ns0:row r="559" ht="13.5" customHeight="1">
      <ns0:c r="K559" s="2"/>
    </ns0:row>
    <ns0:row r="560" ht="13.5" customHeight="1">
      <ns0:c r="K560" s="2"/>
    </ns0:row>
    <ns0:row r="561" ht="13.5" customHeight="1">
      <ns0:c r="K561" s="2"/>
    </ns0:row>
    <ns0:row r="562" ht="13.5" customHeight="1">
      <ns0:c r="K562" s="2"/>
    </ns0:row>
    <ns0:row r="563" ht="13.5" customHeight="1">
      <ns0:c r="K563" s="2"/>
    </ns0:row>
    <ns0:row r="564" ht="13.5" customHeight="1">
      <ns0:c r="K564" s="2"/>
    </ns0:row>
    <ns0:row r="565" ht="13.5" customHeight="1">
      <ns0:c r="K565" s="2"/>
    </ns0:row>
    <ns0:row r="566" ht="13.5" customHeight="1">
      <ns0:c r="K566" s="2"/>
    </ns0:row>
    <ns0:row r="567" ht="13.5" customHeight="1">
      <ns0:c r="K567" s="2"/>
    </ns0:row>
    <ns0:row r="568" ht="13.5" customHeight="1">
      <ns0:c r="K568" s="2"/>
    </ns0:row>
    <ns0:row r="569" ht="13.5" customHeight="1">
      <ns0:c r="K569" s="2"/>
    </ns0:row>
    <ns0:row r="570" ht="13.5" customHeight="1">
      <ns0:c r="K570" s="2"/>
    </ns0:row>
    <ns0:row r="571" ht="13.5" customHeight="1">
      <ns0:c r="K571" s="2"/>
    </ns0:row>
    <ns0:row r="572" ht="13.5" customHeight="1">
      <ns0:c r="K572" s="2"/>
    </ns0:row>
    <ns0:row r="573" ht="13.5" customHeight="1">
      <ns0:c r="K573" s="2"/>
    </ns0:row>
    <ns0:row r="574" ht="13.5" customHeight="1">
      <ns0:c r="K574" s="2"/>
    </ns0:row>
    <ns0:row r="575" ht="13.5" customHeight="1">
      <ns0:c r="K575" s="2"/>
    </ns0:row>
    <ns0:row r="576" ht="13.5" customHeight="1">
      <ns0:c r="K576" s="2"/>
    </ns0:row>
    <ns0:row r="577" ht="13.5" customHeight="1">
      <ns0:c r="K577" s="2"/>
    </ns0:row>
    <ns0:row r="578" ht="13.5" customHeight="1">
      <ns0:c r="K578" s="2"/>
    </ns0:row>
    <ns0:row r="579" ht="13.5" customHeight="1">
      <ns0:c r="K579" s="2"/>
    </ns0:row>
    <ns0:row r="580" ht="13.5" customHeight="1">
      <ns0:c r="K580" s="2"/>
    </ns0:row>
    <ns0:row r="581" ht="13.5" customHeight="1">
      <ns0:c r="K581" s="2"/>
    </ns0:row>
    <ns0:row r="582" ht="13.5" customHeight="1">
      <ns0:c r="K582" s="2"/>
    </ns0:row>
    <ns0:row r="583" ht="13.5" customHeight="1">
      <ns0:c r="K583" s="2"/>
    </ns0:row>
    <ns0:row r="584" ht="13.5" customHeight="1">
      <ns0:c r="K584" s="2"/>
    </ns0:row>
    <ns0:row r="585" ht="13.5" customHeight="1">
      <ns0:c r="K585" s="2"/>
    </ns0:row>
    <ns0:row r="586" ht="13.5" customHeight="1">
      <ns0:c r="K586" s="2"/>
    </ns0:row>
    <ns0:row r="587" ht="13.5" customHeight="1">
      <ns0:c r="K587" s="2"/>
    </ns0:row>
    <ns0:row r="588" ht="13.5" customHeight="1">
      <ns0:c r="K588" s="2"/>
    </ns0:row>
    <ns0:row r="589" ht="13.5" customHeight="1">
      <ns0:c r="K589" s="2"/>
    </ns0:row>
    <ns0:row r="590" ht="13.5" customHeight="1">
      <ns0:c r="K590" s="2"/>
    </ns0:row>
    <ns0:row r="591" ht="13.5" customHeight="1">
      <ns0:c r="K591" s="2"/>
    </ns0:row>
    <ns0:row r="592" ht="13.5" customHeight="1">
      <ns0:c r="K592" s="2"/>
    </ns0:row>
    <ns0:row r="593" ht="13.5" customHeight="1">
      <ns0:c r="K593" s="2"/>
    </ns0:row>
    <ns0:row r="594" ht="13.5" customHeight="1">
      <ns0:c r="K594" s="2"/>
    </ns0:row>
    <ns0:row r="595" ht="13.5" customHeight="1">
      <ns0:c r="K595" s="2"/>
    </ns0:row>
    <ns0:row r="596" ht="13.5" customHeight="1">
      <ns0:c r="K596" s="2"/>
    </ns0:row>
    <ns0:row r="597" ht="13.5" customHeight="1">
      <ns0:c r="K597" s="2"/>
    </ns0:row>
    <ns0:row r="598" ht="13.5" customHeight="1">
      <ns0:c r="K598" s="2"/>
    </ns0:row>
    <ns0:row r="599" ht="13.5" customHeight="1">
      <ns0:c r="K599" s="2"/>
    </ns0:row>
    <ns0:row r="600" ht="13.5" customHeight="1">
      <ns0:c r="K600" s="2"/>
    </ns0:row>
    <ns0:row r="601" ht="13.5" customHeight="1">
      <ns0:c r="K601" s="2"/>
    </ns0:row>
    <ns0:row r="602" ht="13.5" customHeight="1">
      <ns0:c r="K602" s="2"/>
    </ns0:row>
    <ns0:row r="603" ht="13.5" customHeight="1">
      <ns0:c r="K603" s="2"/>
    </ns0:row>
    <ns0:row r="604" ht="13.5" customHeight="1">
      <ns0:c r="K604" s="2"/>
    </ns0:row>
    <ns0:row r="605" ht="13.5" customHeight="1">
      <ns0:c r="K605" s="2"/>
    </ns0:row>
    <ns0:row r="606" ht="13.5" customHeight="1">
      <ns0:c r="K606" s="2"/>
    </ns0:row>
    <ns0:row r="607" ht="13.5" customHeight="1">
      <ns0:c r="K607" s="2"/>
    </ns0:row>
    <ns0:row r="608" ht="13.5" customHeight="1">
      <ns0:c r="K608" s="2"/>
    </ns0:row>
    <ns0:row r="609" ht="13.5" customHeight="1">
      <ns0:c r="K609" s="2"/>
    </ns0:row>
    <ns0:row r="610" ht="13.5" customHeight="1">
      <ns0:c r="K610" s="2"/>
    </ns0:row>
    <ns0:row r="611" ht="13.5" customHeight="1">
      <ns0:c r="K611" s="2"/>
    </ns0:row>
    <ns0:row r="612" ht="13.5" customHeight="1">
      <ns0:c r="K612" s="2"/>
    </ns0:row>
    <ns0:row r="613" ht="13.5" customHeight="1">
      <ns0:c r="K613" s="2"/>
    </ns0:row>
    <ns0:row r="614" ht="13.5" customHeight="1">
      <ns0:c r="K614" s="2"/>
    </ns0:row>
    <ns0:row r="615" ht="13.5" customHeight="1">
      <ns0:c r="K615" s="2"/>
    </ns0:row>
    <ns0:row r="616" ht="13.5" customHeight="1">
      <ns0:c r="K616" s="2"/>
    </ns0:row>
    <ns0:row r="617" ht="13.5" customHeight="1">
      <ns0:c r="K617" s="2"/>
    </ns0:row>
    <ns0:row r="618" ht="13.5" customHeight="1">
      <ns0:c r="K618" s="2"/>
    </ns0:row>
    <ns0:row r="619" ht="13.5" customHeight="1">
      <ns0:c r="K619" s="2"/>
    </ns0:row>
    <ns0:row r="620" ht="13.5" customHeight="1">
      <ns0:c r="K620" s="2"/>
    </ns0:row>
    <ns0:row r="621" ht="13.5" customHeight="1">
      <ns0:c r="K621" s="2"/>
    </ns0:row>
    <ns0:row r="622" ht="13.5" customHeight="1">
      <ns0:c r="K622" s="2"/>
    </ns0:row>
    <ns0:row r="623" ht="13.5" customHeight="1">
      <ns0:c r="K623" s="2"/>
    </ns0:row>
    <ns0:row r="624" ht="13.5" customHeight="1">
      <ns0:c r="K624" s="2"/>
    </ns0:row>
    <ns0:row r="625" ht="13.5" customHeight="1">
      <ns0:c r="K625" s="2"/>
    </ns0:row>
    <ns0:row r="626" ht="13.5" customHeight="1">
      <ns0:c r="K626" s="2"/>
    </ns0:row>
    <ns0:row r="627" ht="13.5" customHeight="1">
      <ns0:c r="K627" s="2"/>
    </ns0:row>
    <ns0:row r="628" ht="13.5" customHeight="1">
      <ns0:c r="K628" s="2"/>
    </ns0:row>
    <ns0:row r="629" ht="13.5" customHeight="1">
      <ns0:c r="K629" s="2"/>
    </ns0:row>
    <ns0:row r="630" ht="13.5" customHeight="1">
      <ns0:c r="K630" s="2"/>
    </ns0:row>
    <ns0:row r="631" ht="13.5" customHeight="1">
      <ns0:c r="K631" s="2"/>
    </ns0:row>
    <ns0:row r="632" ht="13.5" customHeight="1">
      <ns0:c r="K632" s="2"/>
    </ns0:row>
    <ns0:row r="633" ht="13.5" customHeight="1">
      <ns0:c r="K633" s="2"/>
    </ns0:row>
    <ns0:row r="634" ht="13.5" customHeight="1">
      <ns0:c r="K634" s="2"/>
    </ns0:row>
    <ns0:row r="635" ht="13.5" customHeight="1">
      <ns0:c r="K635" s="2"/>
    </ns0:row>
    <ns0:row r="636" ht="13.5" customHeight="1">
      <ns0:c r="K636" s="2"/>
    </ns0:row>
    <ns0:row r="637" ht="13.5" customHeight="1">
      <ns0:c r="K637" s="2"/>
    </ns0:row>
    <ns0:row r="638" ht="13.5" customHeight="1">
      <ns0:c r="K638" s="2"/>
    </ns0:row>
    <ns0:row r="639" ht="13.5" customHeight="1">
      <ns0:c r="K639" s="2"/>
    </ns0:row>
    <ns0:row r="640" ht="13.5" customHeight="1">
      <ns0:c r="K640" s="2"/>
    </ns0:row>
    <ns0:row r="641" ht="13.5" customHeight="1">
      <ns0:c r="K641" s="2"/>
    </ns0:row>
    <ns0:row r="642" ht="13.5" customHeight="1">
      <ns0:c r="K642" s="2"/>
    </ns0:row>
    <ns0:row r="643" ht="13.5" customHeight="1">
      <ns0:c r="K643" s="2"/>
    </ns0:row>
    <ns0:row r="644" ht="13.5" customHeight="1">
      <ns0:c r="K644" s="2"/>
    </ns0:row>
    <ns0:row r="645" ht="13.5" customHeight="1">
      <ns0:c r="K645" s="2"/>
    </ns0:row>
    <ns0:row r="646" ht="13.5" customHeight="1">
      <ns0:c r="K646" s="2"/>
    </ns0:row>
    <ns0:row r="647" ht="13.5" customHeight="1">
      <ns0:c r="K647" s="2"/>
    </ns0:row>
    <ns0:row r="648" ht="13.5" customHeight="1">
      <ns0:c r="K648" s="2"/>
    </ns0:row>
    <ns0:row r="649" ht="13.5" customHeight="1">
      <ns0:c r="K649" s="2"/>
    </ns0:row>
    <ns0:row r="650" ht="13.5" customHeight="1">
      <ns0:c r="K650" s="2"/>
    </ns0:row>
    <ns0:row r="651" ht="13.5" customHeight="1">
      <ns0:c r="K651" s="2"/>
    </ns0:row>
    <ns0:row r="652" ht="13.5" customHeight="1">
      <ns0:c r="K652" s="2"/>
    </ns0:row>
    <ns0:row r="653" ht="13.5" customHeight="1">
      <ns0:c r="K653" s="2"/>
    </ns0:row>
    <ns0:row r="654" ht="13.5" customHeight="1">
      <ns0:c r="K654" s="2"/>
    </ns0:row>
    <ns0:row r="655" ht="13.5" customHeight="1">
      <ns0:c r="K655" s="2"/>
    </ns0:row>
    <ns0:row r="656" ht="13.5" customHeight="1">
      <ns0:c r="K656" s="2"/>
    </ns0:row>
    <ns0:row r="657" ht="13.5" customHeight="1">
      <ns0:c r="K657" s="2"/>
    </ns0:row>
    <ns0:row r="658" ht="13.5" customHeight="1">
      <ns0:c r="K658" s="2"/>
    </ns0:row>
    <ns0:row r="659" ht="13.5" customHeight="1">
      <ns0:c r="K659" s="2"/>
    </ns0:row>
    <ns0:row r="660" ht="13.5" customHeight="1">
      <ns0:c r="K660" s="2"/>
    </ns0:row>
    <ns0:row r="661" ht="13.5" customHeight="1">
      <ns0:c r="K661" s="2"/>
    </ns0:row>
    <ns0:row r="662" ht="13.5" customHeight="1">
      <ns0:c r="K662" s="2"/>
    </ns0:row>
    <ns0:row r="663" ht="13.5" customHeight="1">
      <ns0:c r="K663" s="2"/>
    </ns0:row>
    <ns0:row r="664" ht="13.5" customHeight="1">
      <ns0:c r="K664" s="2"/>
    </ns0:row>
    <ns0:row r="665" ht="13.5" customHeight="1">
      <ns0:c r="K665" s="2"/>
    </ns0:row>
    <ns0:row r="666" ht="13.5" customHeight="1">
      <ns0:c r="K666" s="2"/>
    </ns0:row>
    <ns0:row r="667" ht="13.5" customHeight="1">
      <ns0:c r="K667" s="2"/>
    </ns0:row>
    <ns0:row r="668" ht="13.5" customHeight="1">
      <ns0:c r="K668" s="2"/>
    </ns0:row>
    <ns0:row r="669" ht="13.5" customHeight="1">
      <ns0:c r="K669" s="2"/>
    </ns0:row>
    <ns0:row r="670" ht="13.5" customHeight="1">
      <ns0:c r="K670" s="2"/>
    </ns0:row>
    <ns0:row r="671" ht="13.5" customHeight="1">
      <ns0:c r="K671" s="2"/>
    </ns0:row>
    <ns0:row r="672" ht="13.5" customHeight="1">
      <ns0:c r="K672" s="2"/>
    </ns0:row>
    <ns0:row r="673" ht="13.5" customHeight="1">
      <ns0:c r="K673" s="2"/>
    </ns0:row>
    <ns0:row r="674" ht="13.5" customHeight="1">
      <ns0:c r="K674" s="2"/>
    </ns0:row>
    <ns0:row r="675" ht="13.5" customHeight="1">
      <ns0:c r="K675" s="2"/>
    </ns0:row>
    <ns0:row r="676" ht="13.5" customHeight="1">
      <ns0:c r="K676" s="2"/>
    </ns0:row>
    <ns0:row r="677" ht="13.5" customHeight="1">
      <ns0:c r="K677" s="2"/>
    </ns0:row>
    <ns0:row r="678" ht="13.5" customHeight="1">
      <ns0:c r="K678" s="2"/>
    </ns0:row>
    <ns0:row r="679" ht="13.5" customHeight="1">
      <ns0:c r="K679" s="2"/>
    </ns0:row>
    <ns0:row r="680" ht="13.5" customHeight="1">
      <ns0:c r="K680" s="2"/>
    </ns0:row>
    <ns0:row r="681" ht="13.5" customHeight="1">
      <ns0:c r="K681" s="2"/>
    </ns0:row>
    <ns0:row r="682" ht="13.5" customHeight="1">
      <ns0:c r="K682" s="2"/>
    </ns0:row>
    <ns0:row r="683" ht="13.5" customHeight="1">
      <ns0:c r="K683" s="2"/>
    </ns0:row>
    <ns0:row r="684" ht="13.5" customHeight="1">
      <ns0:c r="K684" s="2"/>
    </ns0:row>
    <ns0:row r="685" ht="13.5" customHeight="1">
      <ns0:c r="K685" s="2"/>
    </ns0:row>
    <ns0:row r="686" ht="13.5" customHeight="1">
      <ns0:c r="K686" s="2"/>
    </ns0:row>
    <ns0:row r="687" ht="13.5" customHeight="1">
      <ns0:c r="K687" s="2"/>
    </ns0:row>
    <ns0:row r="688" ht="13.5" customHeight="1">
      <ns0:c r="K688" s="2"/>
    </ns0:row>
    <ns0:row r="689" ht="13.5" customHeight="1">
      <ns0:c r="K689" s="2"/>
    </ns0:row>
    <ns0:row r="690" ht="13.5" customHeight="1">
      <ns0:c r="K690" s="2"/>
    </ns0:row>
    <ns0:row r="691" ht="13.5" customHeight="1">
      <ns0:c r="K691" s="2"/>
    </ns0:row>
    <ns0:row r="692" ht="13.5" customHeight="1">
      <ns0:c r="K692" s="2"/>
    </ns0:row>
    <ns0:row r="693" ht="13.5" customHeight="1">
      <ns0:c r="K693" s="2"/>
    </ns0:row>
    <ns0:row r="694" ht="13.5" customHeight="1">
      <ns0:c r="K694" s="2"/>
    </ns0:row>
    <ns0:row r="695" ht="13.5" customHeight="1">
      <ns0:c r="K695" s="2"/>
    </ns0:row>
    <ns0:row r="696" ht="13.5" customHeight="1">
      <ns0:c r="K696" s="2"/>
    </ns0:row>
    <ns0:row r="697" ht="13.5" customHeight="1">
      <ns0:c r="K697" s="2"/>
    </ns0:row>
    <ns0:row r="698" ht="13.5" customHeight="1">
      <ns0:c r="K698" s="2"/>
    </ns0:row>
    <ns0:row r="699" ht="13.5" customHeight="1">
      <ns0:c r="K699" s="2"/>
    </ns0:row>
    <ns0:row r="700" ht="13.5" customHeight="1">
      <ns0:c r="K700" s="2"/>
    </ns0:row>
    <ns0:row r="701" ht="13.5" customHeight="1">
      <ns0:c r="K701" s="2"/>
    </ns0:row>
    <ns0:row r="702" ht="13.5" customHeight="1">
      <ns0:c r="K702" s="2"/>
    </ns0:row>
    <ns0:row r="703" ht="13.5" customHeight="1">
      <ns0:c r="K703" s="2"/>
    </ns0:row>
    <ns0:row r="704" ht="13.5" customHeight="1">
      <ns0:c r="K704" s="2"/>
    </ns0:row>
    <ns0:row r="705" ht="13.5" customHeight="1">
      <ns0:c r="K705" s="2"/>
    </ns0:row>
    <ns0:row r="706" ht="13.5" customHeight="1">
      <ns0:c r="K706" s="2"/>
    </ns0:row>
    <ns0:row r="707" ht="13.5" customHeight="1">
      <ns0:c r="K707" s="2"/>
    </ns0:row>
    <ns0:row r="708" ht="13.5" customHeight="1">
      <ns0:c r="K708" s="2"/>
    </ns0:row>
    <ns0:row r="709" ht="13.5" customHeight="1">
      <ns0:c r="K709" s="2"/>
    </ns0:row>
    <ns0:row r="710" ht="13.5" customHeight="1">
      <ns0:c r="K710" s="2"/>
    </ns0:row>
    <ns0:row r="711" ht="13.5" customHeight="1">
      <ns0:c r="K711" s="2"/>
    </ns0:row>
    <ns0:row r="712" ht="13.5" customHeight="1">
      <ns0:c r="K712" s="2"/>
    </ns0:row>
    <ns0:row r="713" ht="13.5" customHeight="1">
      <ns0:c r="K713" s="2"/>
    </ns0:row>
    <ns0:row r="714" ht="13.5" customHeight="1">
      <ns0:c r="K714" s="2"/>
    </ns0:row>
    <ns0:row r="715" ht="13.5" customHeight="1">
      <ns0:c r="K715" s="2"/>
    </ns0:row>
    <ns0:row r="716" ht="13.5" customHeight="1">
      <ns0:c r="K716" s="2"/>
    </ns0:row>
    <ns0:row r="717" ht="13.5" customHeight="1">
      <ns0:c r="K717" s="2"/>
    </ns0:row>
    <ns0:row r="718" ht="13.5" customHeight="1">
      <ns0:c r="K718" s="2"/>
    </ns0:row>
    <ns0:row r="719" ht="13.5" customHeight="1">
      <ns0:c r="K719" s="2"/>
    </ns0:row>
    <ns0:row r="720" ht="13.5" customHeight="1">
      <ns0:c r="K720" s="2"/>
    </ns0:row>
    <ns0:row r="721" ht="13.5" customHeight="1">
      <ns0:c r="K721" s="2"/>
    </ns0:row>
    <ns0:row r="722" ht="13.5" customHeight="1">
      <ns0:c r="K722" s="2"/>
    </ns0:row>
    <ns0:row r="723" ht="13.5" customHeight="1">
      <ns0:c r="K723" s="2"/>
    </ns0:row>
    <ns0:row r="724" ht="13.5" customHeight="1">
      <ns0:c r="K724" s="2"/>
    </ns0:row>
    <ns0:row r="725" ht="13.5" customHeight="1">
      <ns0:c r="K725" s="2"/>
    </ns0:row>
    <ns0:row r="726" ht="13.5" customHeight="1">
      <ns0:c r="K726" s="2"/>
    </ns0:row>
    <ns0:row r="727" ht="13.5" customHeight="1">
      <ns0:c r="K727" s="2"/>
    </ns0:row>
    <ns0:row r="728" ht="13.5" customHeight="1">
      <ns0:c r="K728" s="2"/>
    </ns0:row>
    <ns0:row r="729" ht="13.5" customHeight="1">
      <ns0:c r="K729" s="2"/>
    </ns0:row>
    <ns0:row r="730" ht="13.5" customHeight="1">
      <ns0:c r="K730" s="2"/>
    </ns0:row>
    <ns0:row r="731" ht="13.5" customHeight="1">
      <ns0:c r="K731" s="2"/>
    </ns0:row>
    <ns0:row r="732" ht="13.5" customHeight="1">
      <ns0:c r="K732" s="2"/>
    </ns0:row>
    <ns0:row r="733" ht="13.5" customHeight="1">
      <ns0:c r="K733" s="2"/>
    </ns0:row>
    <ns0:row r="734" ht="13.5" customHeight="1">
      <ns0:c r="K734" s="2"/>
    </ns0:row>
    <ns0:row r="735" ht="13.5" customHeight="1">
      <ns0:c r="K735" s="2"/>
    </ns0:row>
    <ns0:row r="736" ht="13.5" customHeight="1">
      <ns0:c r="K736" s="2"/>
    </ns0:row>
    <ns0:row r="737" ht="13.5" customHeight="1">
      <ns0:c r="K737" s="2"/>
    </ns0:row>
    <ns0:row r="738" ht="13.5" customHeight="1">
      <ns0:c r="K738" s="2"/>
    </ns0:row>
    <ns0:row r="739" ht="13.5" customHeight="1">
      <ns0:c r="K739" s="2"/>
    </ns0:row>
    <ns0:row r="740" ht="13.5" customHeight="1">
      <ns0:c r="K740" s="2"/>
    </ns0:row>
    <ns0:row r="741" ht="13.5" customHeight="1">
      <ns0:c r="K741" s="2"/>
    </ns0:row>
    <ns0:row r="742" ht="13.5" customHeight="1">
      <ns0:c r="K742" s="2"/>
    </ns0:row>
    <ns0:row r="743" ht="13.5" customHeight="1">
      <ns0:c r="K743" s="2"/>
    </ns0:row>
    <ns0:row r="744" ht="13.5" customHeight="1">
      <ns0:c r="K744" s="2"/>
    </ns0:row>
    <ns0:row r="745" ht="13.5" customHeight="1">
      <ns0:c r="K745" s="2"/>
    </ns0:row>
    <ns0:row r="746" ht="13.5" customHeight="1">
      <ns0:c r="K746" s="2"/>
    </ns0:row>
    <ns0:row r="747" ht="13.5" customHeight="1">
      <ns0:c r="K747" s="2"/>
    </ns0:row>
    <ns0:row r="748" ht="13.5" customHeight="1">
      <ns0:c r="K748" s="2"/>
    </ns0:row>
    <ns0:row r="749" ht="13.5" customHeight="1">
      <ns0:c r="K749" s="2"/>
    </ns0:row>
    <ns0:row r="750" ht="13.5" customHeight="1">
      <ns0:c r="K750" s="2"/>
    </ns0:row>
    <ns0:row r="751" ht="13.5" customHeight="1">
      <ns0:c r="K751" s="2"/>
    </ns0:row>
    <ns0:row r="752" ht="13.5" customHeight="1">
      <ns0:c r="K752" s="2"/>
    </ns0:row>
    <ns0:row r="753" ht="13.5" customHeight="1">
      <ns0:c r="K753" s="2"/>
    </ns0:row>
    <ns0:row r="754" ht="13.5" customHeight="1">
      <ns0:c r="K754" s="2"/>
    </ns0:row>
    <ns0:row r="755" ht="13.5" customHeight="1">
      <ns0:c r="K755" s="2"/>
    </ns0:row>
    <ns0:row r="756" ht="13.5" customHeight="1">
      <ns0:c r="K756" s="2"/>
    </ns0:row>
    <ns0:row r="757" ht="13.5" customHeight="1">
      <ns0:c r="K757" s="2"/>
    </ns0:row>
    <ns0:row r="758" ht="13.5" customHeight="1">
      <ns0:c r="K758" s="2"/>
    </ns0:row>
    <ns0:row r="759" ht="13.5" customHeight="1">
      <ns0:c r="K759" s="2"/>
    </ns0:row>
    <ns0:row r="760" ht="13.5" customHeight="1">
      <ns0:c r="K760" s="2"/>
    </ns0:row>
    <ns0:row r="761" ht="13.5" customHeight="1">
      <ns0:c r="K761" s="2"/>
    </ns0:row>
    <ns0:row r="762" ht="13.5" customHeight="1">
      <ns0:c r="K762" s="2"/>
    </ns0:row>
    <ns0:row r="763" ht="13.5" customHeight="1">
      <ns0:c r="K763" s="2"/>
    </ns0:row>
    <ns0:row r="764" ht="13.5" customHeight="1">
      <ns0:c r="K764" s="2"/>
    </ns0:row>
    <ns0:row r="765" ht="13.5" customHeight="1">
      <ns0:c r="K765" s="2"/>
    </ns0:row>
    <ns0:row r="766" ht="13.5" customHeight="1">
      <ns0:c r="K766" s="2"/>
    </ns0:row>
    <ns0:row r="767" ht="13.5" customHeight="1">
      <ns0:c r="K767" s="2"/>
    </ns0:row>
    <ns0:row r="768" ht="13.5" customHeight="1">
      <ns0:c r="K768" s="2"/>
    </ns0:row>
    <ns0:row r="769" ht="13.5" customHeight="1">
      <ns0:c r="K769" s="2"/>
    </ns0:row>
    <ns0:row r="770" ht="13.5" customHeight="1">
      <ns0:c r="K770" s="2"/>
    </ns0:row>
    <ns0:row r="771" ht="13.5" customHeight="1">
      <ns0:c r="K771" s="2"/>
    </ns0:row>
    <ns0:row r="772" ht="13.5" customHeight="1">
      <ns0:c r="K772" s="2"/>
    </ns0:row>
    <ns0:row r="773" ht="13.5" customHeight="1">
      <ns0:c r="K773" s="2"/>
    </ns0:row>
    <ns0:row r="774" ht="13.5" customHeight="1">
      <ns0:c r="K774" s="2"/>
    </ns0:row>
    <ns0:row r="775" ht="13.5" customHeight="1">
      <ns0:c r="K775" s="2"/>
    </ns0:row>
    <ns0:row r="776" ht="13.5" customHeight="1">
      <ns0:c r="K776" s="2"/>
    </ns0:row>
    <ns0:row r="777" ht="13.5" customHeight="1">
      <ns0:c r="K777" s="2"/>
    </ns0:row>
    <ns0:row r="778" ht="13.5" customHeight="1">
      <ns0:c r="K778" s="2"/>
    </ns0:row>
    <ns0:row r="779" ht="13.5" customHeight="1">
      <ns0:c r="K779" s="2"/>
    </ns0:row>
    <ns0:row r="780" ht="13.5" customHeight="1">
      <ns0:c r="K780" s="2"/>
    </ns0:row>
    <ns0:row r="781" ht="13.5" customHeight="1">
      <ns0:c r="K781" s="2"/>
    </ns0:row>
    <ns0:row r="782" ht="13.5" customHeight="1">
      <ns0:c r="K782" s="2"/>
    </ns0:row>
    <ns0:row r="783" ht="13.5" customHeight="1">
      <ns0:c r="K783" s="2"/>
    </ns0:row>
    <ns0:row r="784" ht="13.5" customHeight="1">
      <ns0:c r="K784" s="2"/>
    </ns0:row>
    <ns0:row r="785" ht="13.5" customHeight="1">
      <ns0:c r="K785" s="2"/>
    </ns0:row>
    <ns0:row r="786" ht="13.5" customHeight="1">
      <ns0:c r="K786" s="2"/>
    </ns0:row>
    <ns0:row r="787" ht="13.5" customHeight="1">
      <ns0:c r="K787" s="2"/>
    </ns0:row>
    <ns0:row r="788" ht="13.5" customHeight="1">
      <ns0:c r="K788" s="2"/>
    </ns0:row>
    <ns0:row r="789" ht="13.5" customHeight="1">
      <ns0:c r="K789" s="2"/>
    </ns0:row>
    <ns0:row r="790" ht="13.5" customHeight="1">
      <ns0:c r="K790" s="2"/>
    </ns0:row>
    <ns0:row r="791" ht="13.5" customHeight="1">
      <ns0:c r="K791" s="2"/>
    </ns0:row>
    <ns0:row r="792" ht="13.5" customHeight="1">
      <ns0:c r="K792" s="2"/>
    </ns0:row>
    <ns0:row r="793" ht="13.5" customHeight="1">
      <ns0:c r="K793" s="2"/>
    </ns0:row>
    <ns0:row r="794" ht="13.5" customHeight="1">
      <ns0:c r="K794" s="2"/>
    </ns0:row>
    <ns0:row r="795" ht="13.5" customHeight="1">
      <ns0:c r="K795" s="2"/>
    </ns0:row>
    <ns0:row r="796" ht="13.5" customHeight="1">
      <ns0:c r="K796" s="2"/>
    </ns0:row>
    <ns0:row r="797" ht="13.5" customHeight="1">
      <ns0:c r="K797" s="2"/>
    </ns0:row>
    <ns0:row r="798" ht="13.5" customHeight="1">
      <ns0:c r="K798" s="2"/>
    </ns0:row>
    <ns0:row r="799" ht="13.5" customHeight="1">
      <ns0:c r="K799" s="2"/>
    </ns0:row>
    <ns0:row r="800" ht="13.5" customHeight="1">
      <ns0:c r="K800" s="2"/>
    </ns0:row>
    <ns0:row r="801" ht="13.5" customHeight="1">
      <ns0:c r="K801" s="2"/>
    </ns0:row>
    <ns0:row r="802" ht="13.5" customHeight="1">
      <ns0:c r="K802" s="2"/>
    </ns0:row>
    <ns0:row r="803" ht="13.5" customHeight="1">
      <ns0:c r="K803" s="2"/>
    </ns0:row>
    <ns0:row r="804" ht="13.5" customHeight="1">
      <ns0:c r="K804" s="2"/>
    </ns0:row>
    <ns0:row r="805" ht="13.5" customHeight="1">
      <ns0:c r="K805" s="2"/>
    </ns0:row>
    <ns0:row r="806" ht="13.5" customHeight="1">
      <ns0:c r="K806" s="2"/>
    </ns0:row>
    <ns0:row r="807" ht="13.5" customHeight="1">
      <ns0:c r="K807" s="2"/>
    </ns0:row>
    <ns0:row r="808" ht="13.5" customHeight="1">
      <ns0:c r="K808" s="2"/>
    </ns0:row>
    <ns0:row r="809" ht="13.5" customHeight="1">
      <ns0:c r="K809" s="2"/>
    </ns0:row>
    <ns0:row r="810" ht="13.5" customHeight="1">
      <ns0:c r="K810" s="2"/>
    </ns0:row>
    <ns0:row r="811" ht="13.5" customHeight="1">
      <ns0:c r="K811" s="2"/>
    </ns0:row>
    <ns0:row r="812" ht="13.5" customHeight="1">
      <ns0:c r="K812" s="2"/>
    </ns0:row>
    <ns0:row r="813" ht="13.5" customHeight="1">
      <ns0:c r="K813" s="2"/>
    </ns0:row>
    <ns0:row r="814" ht="13.5" customHeight="1">
      <ns0:c r="K814" s="2"/>
    </ns0:row>
    <ns0:row r="815" ht="13.5" customHeight="1">
      <ns0:c r="K815" s="2"/>
    </ns0:row>
    <ns0:row r="816" ht="13.5" customHeight="1">
      <ns0:c r="K816" s="2"/>
    </ns0:row>
    <ns0:row r="817" ht="13.5" customHeight="1">
      <ns0:c r="K817" s="2"/>
    </ns0:row>
    <ns0:row r="818" ht="13.5" customHeight="1">
      <ns0:c r="K818" s="2"/>
    </ns0:row>
    <ns0:row r="819" ht="13.5" customHeight="1">
      <ns0:c r="K819" s="2"/>
    </ns0:row>
    <ns0:row r="820" ht="13.5" customHeight="1">
      <ns0:c r="K820" s="2"/>
    </ns0:row>
    <ns0:row r="821" ht="13.5" customHeight="1">
      <ns0:c r="K821" s="2"/>
    </ns0:row>
    <ns0:row r="822" ht="13.5" customHeight="1">
      <ns0:c r="K822" s="2"/>
    </ns0:row>
    <ns0:row r="823" ht="13.5" customHeight="1">
      <ns0:c r="K823" s="2"/>
    </ns0:row>
    <ns0:row r="824" ht="13.5" customHeight="1">
      <ns0:c r="K824" s="2"/>
    </ns0:row>
    <ns0:row r="825" ht="13.5" customHeight="1">
      <ns0:c r="K825" s="2"/>
    </ns0:row>
    <ns0:row r="826" ht="13.5" customHeight="1">
      <ns0:c r="K826" s="2"/>
    </ns0:row>
    <ns0:row r="827" ht="13.5" customHeight="1">
      <ns0:c r="K827" s="2"/>
    </ns0:row>
    <ns0:row r="828" ht="13.5" customHeight="1">
      <ns0:c r="K828" s="2"/>
    </ns0:row>
    <ns0:row r="829" ht="13.5" customHeight="1">
      <ns0:c r="K829" s="2"/>
    </ns0:row>
    <ns0:row r="830" ht="13.5" customHeight="1">
      <ns0:c r="K830" s="2"/>
    </ns0:row>
    <ns0:row r="831" ht="13.5" customHeight="1">
      <ns0:c r="K831" s="2"/>
    </ns0:row>
    <ns0:row r="832" ht="13.5" customHeight="1">
      <ns0:c r="K832" s="2"/>
    </ns0:row>
    <ns0:row r="833" ht="13.5" customHeight="1">
      <ns0:c r="K833" s="2"/>
    </ns0:row>
    <ns0:row r="834" ht="13.5" customHeight="1">
      <ns0:c r="K834" s="2"/>
    </ns0:row>
    <ns0:row r="835" ht="13.5" customHeight="1">
      <ns0:c r="K835" s="2"/>
    </ns0:row>
    <ns0:row r="836" ht="13.5" customHeight="1">
      <ns0:c r="K836" s="2"/>
    </ns0:row>
    <ns0:row r="837" ht="13.5" customHeight="1">
      <ns0:c r="K837" s="2"/>
    </ns0:row>
    <ns0:row r="838" ht="13.5" customHeight="1">
      <ns0:c r="K838" s="2"/>
    </ns0:row>
    <ns0:row r="839" ht="13.5" customHeight="1">
      <ns0:c r="K839" s="2"/>
    </ns0:row>
    <ns0:row r="840" ht="13.5" customHeight="1">
      <ns0:c r="K840" s="2"/>
    </ns0:row>
    <ns0:row r="841" ht="13.5" customHeight="1">
      <ns0:c r="K841" s="2"/>
    </ns0:row>
    <ns0:row r="842" ht="13.5" customHeight="1">
      <ns0:c r="K842" s="2"/>
    </ns0:row>
    <ns0:row r="843" ht="13.5" customHeight="1">
      <ns0:c r="K843" s="2"/>
    </ns0:row>
    <ns0:row r="844" ht="13.5" customHeight="1">
      <ns0:c r="K844" s="2"/>
    </ns0:row>
    <ns0:row r="845" ht="13.5" customHeight="1">
      <ns0:c r="K845" s="2"/>
    </ns0:row>
    <ns0:row r="846" ht="13.5" customHeight="1">
      <ns0:c r="K846" s="2"/>
    </ns0:row>
    <ns0:row r="847" ht="13.5" customHeight="1">
      <ns0:c r="K847" s="2"/>
    </ns0:row>
    <ns0:row r="848" ht="13.5" customHeight="1">
      <ns0:c r="K848" s="2"/>
    </ns0:row>
    <ns0:row r="849" ht="13.5" customHeight="1">
      <ns0:c r="K849" s="2"/>
    </ns0:row>
    <ns0:row r="850" ht="13.5" customHeight="1">
      <ns0:c r="K850" s="2"/>
    </ns0:row>
    <ns0:row r="851" ht="13.5" customHeight="1">
      <ns0:c r="K851" s="2"/>
    </ns0:row>
    <ns0:row r="852" ht="13.5" customHeight="1">
      <ns0:c r="K852" s="2"/>
    </ns0:row>
    <ns0:row r="853" ht="13.5" customHeight="1">
      <ns0:c r="K853" s="2"/>
    </ns0:row>
    <ns0:row r="854" ht="13.5" customHeight="1">
      <ns0:c r="K854" s="2"/>
    </ns0:row>
    <ns0:row r="855" ht="13.5" customHeight="1">
      <ns0:c r="K855" s="2"/>
    </ns0:row>
    <ns0:row r="856" ht="13.5" customHeight="1">
      <ns0:c r="K856" s="2"/>
    </ns0:row>
    <ns0:row r="857" ht="13.5" customHeight="1">
      <ns0:c r="K857" s="2"/>
    </ns0:row>
    <ns0:row r="858" ht="13.5" customHeight="1">
      <ns0:c r="K858" s="2"/>
    </ns0:row>
    <ns0:row r="859" ht="13.5" customHeight="1">
      <ns0:c r="K859" s="2"/>
    </ns0:row>
    <ns0:row r="860" ht="13.5" customHeight="1">
      <ns0:c r="K860" s="2"/>
    </ns0:row>
    <ns0:row r="861" ht="13.5" customHeight="1">
      <ns0:c r="K861" s="2"/>
    </ns0:row>
    <ns0:row r="862" ht="13.5" customHeight="1">
      <ns0:c r="K862" s="2"/>
    </ns0:row>
    <ns0:row r="863" ht="13.5" customHeight="1">
      <ns0:c r="K863" s="2"/>
    </ns0:row>
    <ns0:row r="864" ht="13.5" customHeight="1">
      <ns0:c r="K864" s="2"/>
    </ns0:row>
    <ns0:row r="865" ht="13.5" customHeight="1">
      <ns0:c r="K865" s="2"/>
    </ns0:row>
    <ns0:row r="866" ht="13.5" customHeight="1">
      <ns0:c r="K866" s="2"/>
    </ns0:row>
    <ns0:row r="867" ht="13.5" customHeight="1">
      <ns0:c r="K867" s="2"/>
    </ns0:row>
    <ns0:row r="868" ht="13.5" customHeight="1">
      <ns0:c r="K868" s="2"/>
    </ns0:row>
    <ns0:row r="869" ht="13.5" customHeight="1">
      <ns0:c r="K869" s="2"/>
    </ns0:row>
    <ns0:row r="870" ht="13.5" customHeight="1">
      <ns0:c r="K870" s="2"/>
    </ns0:row>
    <ns0:row r="871" ht="13.5" customHeight="1">
      <ns0:c r="K871" s="2"/>
    </ns0:row>
    <ns0:row r="872" ht="13.5" customHeight="1">
      <ns0:c r="K872" s="2"/>
    </ns0:row>
    <ns0:row r="873" ht="13.5" customHeight="1">
      <ns0:c r="K873" s="2"/>
    </ns0:row>
    <ns0:row r="874" ht="13.5" customHeight="1">
      <ns0:c r="K874" s="2"/>
    </ns0:row>
    <ns0:row r="875" ht="13.5" customHeight="1">
      <ns0:c r="K875" s="2"/>
    </ns0:row>
    <ns0:row r="876" ht="13.5" customHeight="1">
      <ns0:c r="K876" s="2"/>
    </ns0:row>
    <ns0:row r="877" ht="13.5" customHeight="1">
      <ns0:c r="K877" s="2"/>
    </ns0:row>
    <ns0:row r="878" ht="13.5" customHeight="1">
      <ns0:c r="K878" s="2"/>
    </ns0:row>
    <ns0:row r="879" ht="13.5" customHeight="1">
      <ns0:c r="K879" s="2"/>
    </ns0:row>
    <ns0:row r="880" ht="13.5" customHeight="1">
      <ns0:c r="K880" s="2"/>
    </ns0:row>
    <ns0:row r="881" ht="13.5" customHeight="1">
      <ns0:c r="K881" s="2"/>
    </ns0:row>
    <ns0:row r="882" ht="13.5" customHeight="1">
      <ns0:c r="K882" s="2"/>
    </ns0:row>
    <ns0:row r="883" ht="13.5" customHeight="1">
      <ns0:c r="K883" s="2"/>
    </ns0:row>
    <ns0:row r="884" ht="13.5" customHeight="1">
      <ns0:c r="K884" s="2"/>
    </ns0:row>
    <ns0:row r="885" ht="13.5" customHeight="1">
      <ns0:c r="K885" s="2"/>
    </ns0:row>
    <ns0:row r="886" ht="13.5" customHeight="1">
      <ns0:c r="K886" s="2"/>
    </ns0:row>
    <ns0:row r="887" ht="13.5" customHeight="1">
      <ns0:c r="K887" s="2"/>
    </ns0:row>
    <ns0:row r="888" ht="13.5" customHeight="1">
      <ns0:c r="K888" s="2"/>
    </ns0:row>
    <ns0:row r="889" ht="13.5" customHeight="1">
      <ns0:c r="K889" s="2"/>
    </ns0:row>
    <ns0:row r="890" ht="13.5" customHeight="1">
      <ns0:c r="K890" s="2"/>
    </ns0:row>
    <ns0:row r="891" ht="13.5" customHeight="1">
      <ns0:c r="K891" s="2"/>
    </ns0:row>
    <ns0:row r="892" ht="13.5" customHeight="1">
      <ns0:c r="K892" s="2"/>
    </ns0:row>
    <ns0:row r="893" ht="13.5" customHeight="1">
      <ns0:c r="K893" s="2"/>
    </ns0:row>
    <ns0:row r="894" ht="13.5" customHeight="1">
      <ns0:c r="K894" s="2"/>
    </ns0:row>
    <ns0:row r="895" ht="13.5" customHeight="1">
      <ns0:c r="K895" s="2"/>
    </ns0:row>
    <ns0:row r="896" ht="13.5" customHeight="1">
      <ns0:c r="K896" s="2"/>
    </ns0:row>
    <ns0:row r="897" ht="13.5" customHeight="1">
      <ns0:c r="K897" s="2"/>
    </ns0:row>
    <ns0:row r="898" ht="13.5" customHeight="1">
      <ns0:c r="K898" s="2"/>
    </ns0:row>
    <ns0:row r="899" ht="13.5" customHeight="1">
      <ns0:c r="K899" s="2"/>
    </ns0:row>
    <ns0:row r="900" ht="13.5" customHeight="1">
      <ns0:c r="K900" s="2"/>
    </ns0:row>
    <ns0:row r="901" ht="13.5" customHeight="1">
      <ns0:c r="K901" s="2"/>
    </ns0:row>
    <ns0:row r="902" ht="13.5" customHeight="1">
      <ns0:c r="K902" s="2"/>
    </ns0:row>
    <ns0:row r="903" ht="13.5" customHeight="1">
      <ns0:c r="K903" s="2"/>
    </ns0:row>
    <ns0:row r="904" ht="13.5" customHeight="1">
      <ns0:c r="K904" s="2"/>
    </ns0:row>
    <ns0:row r="905" ht="13.5" customHeight="1">
      <ns0:c r="K905" s="2"/>
    </ns0:row>
    <ns0:row r="906" ht="13.5" customHeight="1">
      <ns0:c r="K906" s="2"/>
    </ns0:row>
    <ns0:row r="907" ht="13.5" customHeight="1">
      <ns0:c r="K907" s="2"/>
    </ns0:row>
    <ns0:row r="908" ht="13.5" customHeight="1">
      <ns0:c r="K908" s="2"/>
    </ns0:row>
    <ns0:row r="909" ht="13.5" customHeight="1">
      <ns0:c r="K909" s="2"/>
    </ns0:row>
    <ns0:row r="910" ht="13.5" customHeight="1">
      <ns0:c r="K910" s="2"/>
    </ns0:row>
    <ns0:row r="911" ht="13.5" customHeight="1">
      <ns0:c r="K911" s="2"/>
    </ns0:row>
    <ns0:row r="912" ht="13.5" customHeight="1">
      <ns0:c r="K912" s="2"/>
    </ns0:row>
    <ns0:row r="913" ht="13.5" customHeight="1">
      <ns0:c r="K913" s="2"/>
    </ns0:row>
    <ns0:row r="914" ht="13.5" customHeight="1">
      <ns0:c r="K914" s="2"/>
    </ns0:row>
    <ns0:row r="915" ht="13.5" customHeight="1">
      <ns0:c r="K915" s="2"/>
    </ns0:row>
    <ns0:row r="916" ht="13.5" customHeight="1">
      <ns0:c r="K916" s="2"/>
    </ns0:row>
    <ns0:row r="917" ht="13.5" customHeight="1">
      <ns0:c r="K917" s="2"/>
    </ns0:row>
    <ns0:row r="918" ht="13.5" customHeight="1">
      <ns0:c r="K918" s="2"/>
    </ns0:row>
    <ns0:row r="919" ht="13.5" customHeight="1">
      <ns0:c r="K919" s="2"/>
    </ns0:row>
    <ns0:row r="920" ht="13.5" customHeight="1">
      <ns0:c r="K920" s="2"/>
    </ns0:row>
    <ns0:row r="921" ht="13.5" customHeight="1">
      <ns0:c r="K921" s="2"/>
    </ns0:row>
    <ns0:row r="922" ht="13.5" customHeight="1">
      <ns0:c r="K922" s="2"/>
    </ns0:row>
    <ns0:row r="923" ht="13.5" customHeight="1">
      <ns0:c r="K923" s="2"/>
    </ns0:row>
    <ns0:row r="924" ht="13.5" customHeight="1">
      <ns0:c r="K924" s="2"/>
    </ns0:row>
    <ns0:row r="925" ht="13.5" customHeight="1">
      <ns0:c r="K925" s="2"/>
    </ns0:row>
    <ns0:row r="926" ht="13.5" customHeight="1">
      <ns0:c r="K926" s="2"/>
    </ns0:row>
    <ns0:row r="927" ht="13.5" customHeight="1">
      <ns0:c r="K927" s="2"/>
    </ns0:row>
    <ns0:row r="928" ht="13.5" customHeight="1">
      <ns0:c r="K928" s="2"/>
    </ns0:row>
    <ns0:row r="929" ht="13.5" customHeight="1">
      <ns0:c r="K929" s="2"/>
    </ns0:row>
    <ns0:row r="930" ht="13.5" customHeight="1">
      <ns0:c r="K930" s="2"/>
    </ns0:row>
    <ns0:row r="931" ht="13.5" customHeight="1">
      <ns0:c r="K931" s="2"/>
    </ns0:row>
    <ns0:row r="932" ht="13.5" customHeight="1">
      <ns0:c r="K932" s="2"/>
    </ns0:row>
    <ns0:row r="933" ht="13.5" customHeight="1">
      <ns0:c r="K933" s="2"/>
    </ns0:row>
    <ns0:row r="934" ht="13.5" customHeight="1">
      <ns0:c r="K934" s="2"/>
    </ns0:row>
    <ns0:row r="935" ht="13.5" customHeight="1">
      <ns0:c r="K935" s="2"/>
    </ns0:row>
    <ns0:row r="936" ht="13.5" customHeight="1">
      <ns0:c r="K936" s="2"/>
    </ns0:row>
    <ns0:row r="937" ht="13.5" customHeight="1">
      <ns0:c r="K937" s="2"/>
    </ns0:row>
    <ns0:row r="938" ht="13.5" customHeight="1">
      <ns0:c r="K938" s="2"/>
    </ns0:row>
    <ns0:row r="939" ht="13.5" customHeight="1">
      <ns0:c r="K939" s="2"/>
    </ns0:row>
    <ns0:row r="940" ht="13.5" customHeight="1">
      <ns0:c r="K940" s="2"/>
    </ns0:row>
    <ns0:row r="941" ht="13.5" customHeight="1">
      <ns0:c r="K941" s="2"/>
    </ns0:row>
    <ns0:row r="942" ht="13.5" customHeight="1">
      <ns0:c r="K942" s="2"/>
    </ns0:row>
    <ns0:row r="943" ht="13.5" customHeight="1">
      <ns0:c r="K943" s="2"/>
    </ns0:row>
    <ns0:row r="944" ht="13.5" customHeight="1">
      <ns0:c r="K944" s="2"/>
    </ns0:row>
    <ns0:row r="945" ht="13.5" customHeight="1">
      <ns0:c r="K945" s="2"/>
    </ns0:row>
    <ns0:row r="946" ht="13.5" customHeight="1">
      <ns0:c r="K946" s="2"/>
    </ns0:row>
    <ns0:row r="947" ht="13.5" customHeight="1">
      <ns0:c r="K947" s="2"/>
    </ns0:row>
    <ns0:row r="948" ht="13.5" customHeight="1">
      <ns0:c r="K948" s="2"/>
    </ns0:row>
    <ns0:row r="949" ht="13.5" customHeight="1">
      <ns0:c r="K949" s="2"/>
    </ns0:row>
    <ns0:row r="950" ht="13.5" customHeight="1">
      <ns0:c r="K950" s="2"/>
    </ns0:row>
    <ns0:row r="951" ht="13.5" customHeight="1">
      <ns0:c r="K951" s="2"/>
    </ns0:row>
    <ns0:row r="952" ht="13.5" customHeight="1">
      <ns0:c r="K952" s="2"/>
    </ns0:row>
    <ns0:row r="953" ht="13.5" customHeight="1">
      <ns0:c r="K953" s="2"/>
    </ns0:row>
    <ns0:row r="954" ht="13.5" customHeight="1">
      <ns0:c r="K954" s="2"/>
    </ns0:row>
    <ns0:row r="955" ht="13.5" customHeight="1">
      <ns0:c r="K955" s="2"/>
    </ns0:row>
    <ns0:row r="956" ht="13.5" customHeight="1">
      <ns0:c r="K956" s="2"/>
    </ns0:row>
    <ns0:row r="957" ht="13.5" customHeight="1">
      <ns0:c r="K957" s="2"/>
    </ns0:row>
    <ns0:row r="958" ht="13.5" customHeight="1">
      <ns0:c r="K958" s="2"/>
    </ns0:row>
    <ns0:row r="959" ht="13.5" customHeight="1">
      <ns0:c r="K959" s="2"/>
    </ns0:row>
    <ns0:row r="960" ht="13.5" customHeight="1">
      <ns0:c r="K960" s="2"/>
    </ns0:row>
    <ns0:row r="961" ht="13.5" customHeight="1">
      <ns0:c r="K961" s="2"/>
    </ns0:row>
    <ns0:row r="962" ht="13.5" customHeight="1">
      <ns0:c r="K962" s="2"/>
    </ns0:row>
    <ns0:row r="963" ht="13.5" customHeight="1">
      <ns0:c r="K963" s="2"/>
    </ns0:row>
    <ns0:row r="964" ht="13.5" customHeight="1">
      <ns0:c r="K964" s="2"/>
    </ns0:row>
    <ns0:row r="965" ht="13.5" customHeight="1">
      <ns0:c r="K965" s="2"/>
    </ns0:row>
    <ns0:row r="966" ht="13.5" customHeight="1">
      <ns0:c r="K966" s="2"/>
    </ns0:row>
    <ns0:row r="967" ht="13.5" customHeight="1">
      <ns0:c r="K967" s="2"/>
    </ns0:row>
    <ns0:row r="968" ht="13.5" customHeight="1">
      <ns0:c r="K968" s="2"/>
    </ns0:row>
    <ns0:row r="969" ht="13.5" customHeight="1">
      <ns0:c r="K969" s="2"/>
    </ns0:row>
    <ns0:row r="970" ht="13.5" customHeight="1">
      <ns0:c r="K970" s="2"/>
    </ns0:row>
    <ns0:row r="971" ht="13.5" customHeight="1">
      <ns0:c r="K971" s="2"/>
    </ns0:row>
    <ns0:row r="972" ht="13.5" customHeight="1">
      <ns0:c r="K972" s="2"/>
    </ns0:row>
    <ns0:row r="973" ht="13.5" customHeight="1">
      <ns0:c r="K973" s="2"/>
    </ns0:row>
    <ns0:row r="974" ht="13.5" customHeight="1">
      <ns0:c r="K974" s="2"/>
    </ns0:row>
    <ns0:row r="975" ht="13.5" customHeight="1">
      <ns0:c r="K975" s="2"/>
    </ns0:row>
    <ns0:row r="976" ht="13.5" customHeight="1">
      <ns0:c r="K976" s="2"/>
    </ns0:row>
    <ns0:row r="977" ht="13.5" customHeight="1">
      <ns0:c r="K977" s="2"/>
    </ns0:row>
    <ns0:row r="978" ht="13.5" customHeight="1">
      <ns0:c r="K978" s="2"/>
    </ns0:row>
    <ns0:row r="979" ht="13.5" customHeight="1">
      <ns0:c r="K979" s="2"/>
    </ns0:row>
    <ns0:row r="980" ht="13.5" customHeight="1">
      <ns0:c r="K980" s="2"/>
    </ns0:row>
    <ns0:row r="981" ht="13.5" customHeight="1">
      <ns0:c r="K981" s="2"/>
    </ns0:row>
    <ns0:row r="982" ht="13.5" customHeight="1">
      <ns0:c r="K982" s="2"/>
    </ns0:row>
    <ns0:row r="983" ht="13.5" customHeight="1">
      <ns0:c r="K983" s="2"/>
    </ns0:row>
    <ns0:row r="984" ht="13.5" customHeight="1">
      <ns0:c r="K984" s="2"/>
    </ns0:row>
    <ns0:row r="985" ht="13.5" customHeight="1">
      <ns0:c r="K985" s="2"/>
    </ns0:row>
    <ns0:row r="986" ht="13.5" customHeight="1">
      <ns0:c r="K986" s="2"/>
    </ns0:row>
    <ns0:row r="987" ht="13.5" customHeight="1">
      <ns0:c r="K987" s="2"/>
    </ns0:row>
    <ns0:row r="988" ht="13.5" customHeight="1">
      <ns0:c r="K988" s="2"/>
    </ns0:row>
    <ns0:row r="989" ht="13.5" customHeight="1">
      <ns0:c r="K989" s="2"/>
    </ns0:row>
    <ns0:row r="990" ht="13.5" customHeight="1">
      <ns0:c r="K990" s="2"/>
    </ns0:row>
    <ns0:row r="991" ht="13.5" customHeight="1">
      <ns0:c r="K991" s="2"/>
    </ns0:row>
    <ns0:row r="992" ht="13.5" customHeight="1">
      <ns0:c r="K992" s="2"/>
    </ns0:row>
    <ns0:row r="993" ht="13.5" customHeight="1">
      <ns0:c r="K993" s="2"/>
    </ns0:row>
    <ns0:row r="994" ht="13.5" customHeight="1">
      <ns0:c r="K994" s="2"/>
    </ns0:row>
    <ns0:row r="995" ht="13.5" customHeight="1">
      <ns0:c r="K995" s="2"/>
    </ns0:row>
    <ns0:row r="996" ht="13.5" customHeight="1">
      <ns0:c r="K996" s="2"/>
    </ns0:row>
    <ns0:row r="997" ht="13.5" customHeight="1">
      <ns0:c r="K997" s="2"/>
    </ns0:row>
    <ns0:row r="998" ht="13.5" customHeight="1">
      <ns0:c r="K998" s="2"/>
    </ns0:row>
    <ns0:row r="999" ht="13.5" customHeight="1">
      <ns0:c r="K999" s="2"/>
    </ns0:row>
    <ns0:row r="1000" ht="13.5" customHeight="1">
      <ns0:c r="K1000" s="2"/>
    </ns0:row>
  </ns0:sheetData>
  <ns0:mergeCells count="38">
    <ns0:mergeCell ref="A2:B5"/>
    <ns0:mergeCell ref="D2:J2"/>
    <ns0:mergeCell ref="D3:J3"/>
    <ns0:mergeCell ref="D4:J4"/>
    <ns0:mergeCell ref="D5:J5"/>
    <ns0:mergeCell ref="A7:E7"/>
    <ns0:mergeCell ref="G7:J7"/>
    <ns0:mergeCell ref="A9:J9"/>
    <ns0:mergeCell ref="A10:J10"/>
    <ns0:mergeCell ref="A12:J12"/>
    <ns0:mergeCell ref="A13:J14"/>
    <ns0:mergeCell ref="A17:J17"/>
    <ns0:mergeCell ref="A18:A21"/>
    <ns0:mergeCell ref="A22:A24"/>
    <ns0:mergeCell ref="A25:J25"/>
    <ns0:mergeCell ref="A27:J27"/>
    <ns0:mergeCell ref="A28:A30"/>
    <ns0:mergeCell ref="A31:J31"/>
    <ns0:mergeCell ref="A39:J39"/>
    <ns0:mergeCell ref="A46:J46"/>
    <ns0:mergeCell ref="A51:J51"/>
    <ns0:mergeCell ref="A127:D127"/>
    <ns0:mergeCell ref="A128:D128"/>
    <ns0:mergeCell ref="A129:D129"/>
    <ns0:mergeCell ref="A130:D130"/>
    <ns0:mergeCell ref="A135:E140"/>
    <ns0:mergeCell ref="E128:J128"/>
    <ns0:mergeCell ref="E129:J129"/>
    <ns0:mergeCell ref="E130:J130"/>
    <ns0:mergeCell ref="A132:J133"/>
    <ns0:mergeCell ref="G135:J140"/>
    <ns0:mergeCell ref="A64:J64"/>
    <ns0:mergeCell ref="A72:J72"/>
    <ns0:mergeCell ref="A122:J122"/>
    <ns0:mergeCell ref="A123:J123"/>
    <ns0:mergeCell ref="A124:J124"/>
    <ns0:mergeCell ref="A126:J126"/>
    <ns0:mergeCell ref="E127:J127"/>
  </ns0:mergeCells>
  <ns0:printOptions/>
  <ns0:pageMargins bottom="0.75" footer="0.0" header="0.0" left="0.7" right="0.7" top="0.75"/>
  <ns0:pageSetup paperSize="9" orientation="portrait"/>
  <ns0:drawing ns1:id="rId1"/>
</ns0:worksheet>
</file>