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source</t>
        </is>
      </c>
      <c r="B1" s="1" t="inlineStr">
        <is>
          <t>target</t>
        </is>
      </c>
    </row>
    <row r="2">
      <c r="A2" t="inlineStr">
        <is>
          <t>Rules: = Z + - X | - + = X Z | Z - X + = | + - = Z X | Result: = watermelon lion + - zebra</t>
        </is>
      </c>
      <c r="B2">
        <f> Z + - X</f>
        <v/>
      </c>
    </row>
    <row r="3">
      <c r="A3" t="inlineStr">
        <is>
          <t>Rules: + = X Y | Y X = + | + Y X = Y | Y X = + | Result: + horse cobra horse = horse</t>
        </is>
      </c>
      <c r="B3" t="inlineStr">
        <is>
          <t>+ Y X = Y</t>
        </is>
      </c>
    </row>
    <row r="4">
      <c r="A4" t="inlineStr">
        <is>
          <t>Rules: = Z Y = | Z = = Y | = Z Y = | = Y = Z Y | Result: = seal pear = lion seal pear</t>
        </is>
      </c>
      <c r="B4">
        <f> Y = Z Y</f>
        <v/>
      </c>
    </row>
    <row r="5">
      <c r="A5" t="inlineStr">
        <is>
          <t>Rules: Z Y * X - = | = Y Z X * - | Y * = Z X - | * = X - Z Y | Result: = grape kiwi eagle strawberry shark * -</t>
        </is>
      </c>
      <c r="B5">
        <f> Y Z X * -</f>
        <v/>
      </c>
    </row>
    <row r="6">
      <c r="A6" t="inlineStr">
        <is>
          <t>Rules: - + X X | - X + | - + X | + - X | Result: - + zebra banana zebra banana</t>
        </is>
      </c>
      <c r="B6" t="inlineStr">
        <is>
          <t>- + X X</t>
        </is>
      </c>
    </row>
    <row r="7">
      <c r="A7" t="inlineStr">
        <is>
          <t>Rules: X Y + Z = * | X + * Z = Y | = * X + Y Z | X = * + Y Z | Result: = * blueberry + strawberry cobra banana</t>
        </is>
      </c>
      <c r="B7">
        <f> * X + Y Z</f>
        <v/>
      </c>
    </row>
    <row r="8">
      <c r="A8" t="inlineStr">
        <is>
          <t>Rules: - X Z * | Z * X - | * X - Z | - X X * Z | Result: - grape zebra grape zebra * eagle horse</t>
        </is>
      </c>
      <c r="B8" t="inlineStr">
        <is>
          <t>- X X * Z</t>
        </is>
      </c>
    </row>
    <row r="9">
      <c r="A9" t="inlineStr">
        <is>
          <t>Rules: X * = * Y | = X * * Y X | = * X * Y | * * Y = X | Result: = lion * * lion rat lion</t>
        </is>
      </c>
      <c r="B9">
        <f> X * * Y X</f>
        <v/>
      </c>
    </row>
    <row r="10">
      <c r="A10" t="inlineStr">
        <is>
          <t>Rules: = - Y X Y | X Y - = | = X Y - | = - X Y | Result: = - grape kiwi penguin strawberry grape kiwi</t>
        </is>
      </c>
      <c r="B10">
        <f> - Y X Y</f>
        <v/>
      </c>
    </row>
    <row r="11">
      <c r="A11" t="inlineStr">
        <is>
          <t>Rules: X Y = + | Y + = X | = + X Y | = Y + X | Result: watermelon buffalo blackberry pear = +</t>
        </is>
      </c>
      <c r="B11" t="inlineStr">
        <is>
          <t>X Y = +</t>
        </is>
      </c>
    </row>
    <row r="12">
      <c r="A12" t="inlineStr">
        <is>
          <t>Rules: Z * - + Y | * + - Z Y | Z Y * - + | + Y - * Z | Result: * + - strawberry watermelon</t>
        </is>
      </c>
      <c r="B12" t="inlineStr">
        <is>
          <t>* + - Z Y</t>
        </is>
      </c>
    </row>
    <row r="13">
      <c r="A13" t="inlineStr">
        <is>
          <t>Rules: = Y Z + X = | = Y Z = + X | = Z X = Y + | Y = X Z = + | Result: = buffalo kiwi = kiwi horse +</t>
        </is>
      </c>
      <c r="B13">
        <f> Z X = Y +</f>
        <v/>
      </c>
    </row>
    <row r="14">
      <c r="A14" t="inlineStr">
        <is>
          <t>Rules: = Z Y * | Z = Y * | Y * Z = | Y Z * = | Result: watermelon blackberry banana stork * =</t>
        </is>
      </c>
      <c r="B14" t="inlineStr">
        <is>
          <t>Y Z * =</t>
        </is>
      </c>
    </row>
    <row r="15">
      <c r="A15" t="inlineStr">
        <is>
          <t>Rules: * * Z = | * Z * = | Z = * Z * | * Z * = | Result: buffalo = * buffalo *</t>
        </is>
      </c>
      <c r="B15" t="inlineStr">
        <is>
          <t>Z = * Z *</t>
        </is>
      </c>
    </row>
    <row r="16">
      <c r="A16" t="inlineStr">
        <is>
          <t>Rules: = Y = + | = = Y + | = = Y + | = Y + Y Y = | Result: = zebra peach + zebra peach zebra peach =</t>
        </is>
      </c>
      <c r="B16">
        <f> Y + Y Y =</f>
        <v/>
      </c>
    </row>
    <row r="17">
      <c r="A17" t="inlineStr">
        <is>
          <t>Rules: Z Y - - X + | X Z Y - - + | Z Y + - - X | - - X Y + Z | Result: buffalo penguin apple eagle - - buffalo +</t>
        </is>
      </c>
      <c r="B17" t="inlineStr">
        <is>
          <t>Z Y - - X +</t>
        </is>
      </c>
    </row>
    <row r="18">
      <c r="A18" t="inlineStr">
        <is>
          <t>Rules: + + - Z Y | - + Z + Y | Z - + Y + | + Z + Y - | Result: rat peach - + watermelon stork +</t>
        </is>
      </c>
      <c r="B18" t="inlineStr">
        <is>
          <t>Z - + Y +</t>
        </is>
      </c>
    </row>
    <row r="19">
      <c r="A19" t="inlineStr">
        <is>
          <t>Rules: Y - * | - * Y | * - Y | Y * - Y | Result: apple shark * - apple shark</t>
        </is>
      </c>
      <c r="B19" t="inlineStr">
        <is>
          <t>Y * - Y</t>
        </is>
      </c>
    </row>
    <row r="20">
      <c r="A20" t="inlineStr">
        <is>
          <t>Rules: - Z = X Y + | + X = Y - Z | - + X Z Y = | X + Y Z - = | Result: + apple kiwi = horse lion - watermelon</t>
        </is>
      </c>
      <c r="B20" t="inlineStr">
        <is>
          <t>+ X = Y - Z</t>
        </is>
      </c>
    </row>
    <row r="21">
      <c r="A21" t="inlineStr">
        <is>
          <t>Rules: Z Y + + | + Z + Y | Y + + Z | + + Z Y | Result: + shark peach + zebra rat</t>
        </is>
      </c>
      <c r="B21" t="inlineStr">
        <is>
          <t>+ Z + Y</t>
        </is>
      </c>
    </row>
    <row r="22">
      <c r="A22" t="inlineStr">
        <is>
          <t>Rules: X * Y + | + * X Y | X + Y * | X + * Y Y | Result: kiwi lion + * blackberry blackberry</t>
        </is>
      </c>
      <c r="B22" t="inlineStr">
        <is>
          <t>X + * Y Y</t>
        </is>
      </c>
    </row>
    <row r="23">
      <c r="A23" t="inlineStr">
        <is>
          <t>Rules: = = Y + X | Y + X = = | = X = Y + Y | = = Y X + | Result: = apple pear = whale + whale</t>
        </is>
      </c>
      <c r="B23">
        <f> X = Y + Y</f>
        <v/>
      </c>
    </row>
    <row r="24">
      <c r="A24" t="inlineStr">
        <is>
          <t>Rules: - Y Z X + - | Z + X - - Y | X Z - - + Y | X + Z - - Y | Result: shark kiwi - - + blueberry</t>
        </is>
      </c>
      <c r="B24" t="inlineStr">
        <is>
          <t>X Z - - + Y</t>
        </is>
      </c>
    </row>
    <row r="25">
      <c r="A25" t="inlineStr">
        <is>
          <t>Rules: X - + X | + X - | - + X | + - X | Result: peach - + peach</t>
        </is>
      </c>
      <c r="B25" t="inlineStr">
        <is>
          <t>X - + X</t>
        </is>
      </c>
    </row>
    <row r="26">
      <c r="A26" t="inlineStr">
        <is>
          <t>Rules: Y = X * Z | * = X Z Y | * Z = X Y | Y X = Z * | Result: seal lion = kiwi zebra * blackberry grape</t>
        </is>
      </c>
      <c r="B26" t="inlineStr">
        <is>
          <t>Y = X * Z</t>
        </is>
      </c>
    </row>
    <row r="27">
      <c r="A27" t="inlineStr">
        <is>
          <t>Rules: Z X - = X | X = Z - | X - = Z | Z = - X | Result: blueberry lion zebra - = lion zebra</t>
        </is>
      </c>
      <c r="B27" t="inlineStr">
        <is>
          <t>Z X - = X</t>
        </is>
      </c>
    </row>
    <row r="28">
      <c r="A28" t="inlineStr">
        <is>
          <t>Rules: Z Y + * | Z + * Y | Y + Z * Z | Z Y + * | Result: blueberry + penguin * penguin</t>
        </is>
      </c>
      <c r="B28" t="inlineStr">
        <is>
          <t>Y + Z * Z</t>
        </is>
      </c>
    </row>
    <row r="29">
      <c r="A29" t="inlineStr">
        <is>
          <t>Rules: Y = + - Z | Z = Y - + | + Z = - Y | - = Z + Y | Result: strawberry strawberry = pear - +</t>
        </is>
      </c>
      <c r="B29" t="inlineStr">
        <is>
          <t>Z = Y - +</t>
        </is>
      </c>
    </row>
    <row r="30">
      <c r="A30" t="inlineStr">
        <is>
          <t>Rules: Z * Y - | * - Z Y Y | * Z - Y | - Y Z * | Result: * - whale shark zebra horse zebra horse</t>
        </is>
      </c>
      <c r="B30" t="inlineStr">
        <is>
          <t>* - Z Y Y</t>
        </is>
      </c>
    </row>
    <row r="31">
      <c r="A31" t="inlineStr">
        <is>
          <t>Rules: X + Z * | + * Z X | X + * Z | + Z * X | Result: + * pear zebra</t>
        </is>
      </c>
      <c r="B31" t="inlineStr">
        <is>
          <t>+ * Z X</t>
        </is>
      </c>
    </row>
    <row r="32">
      <c r="A32" t="inlineStr">
        <is>
          <t>Rules: - Z * X = | = - * X Z | = - X * Z | = * - Z X | Result: - watermelon * seal =</t>
        </is>
      </c>
      <c r="B32" t="inlineStr">
        <is>
          <t>- Z * X =</t>
        </is>
      </c>
    </row>
    <row r="33">
      <c r="A33" t="inlineStr">
        <is>
          <t>Rules: = Z - * Y | * Y Z = - | - Z * = Y | Y Z * - = | Result: * penguin buffalo = -</t>
        </is>
      </c>
      <c r="B33" t="inlineStr">
        <is>
          <t>* Y Z = -</t>
        </is>
      </c>
    </row>
    <row r="34">
      <c r="A34" t="inlineStr">
        <is>
          <t>Rules: X * + | + X * | * X X + X | X * + | Result: * lion lion + lion</t>
        </is>
      </c>
      <c r="B34" t="inlineStr">
        <is>
          <t>* X X + X</t>
        </is>
      </c>
    </row>
    <row r="35">
      <c r="A35" t="inlineStr">
        <is>
          <t>Rules: X + + | X X + + X | X + + | + + X | Result: lion lion + + lion</t>
        </is>
      </c>
      <c r="B35" t="inlineStr">
        <is>
          <t>X X + + X</t>
        </is>
      </c>
    </row>
    <row r="36">
      <c r="A36" t="inlineStr">
        <is>
          <t>Rules: = Z Y = | Y Z = = | = Y = Z | = Y = Z | Result: = banana banana watermelon kiwi =</t>
        </is>
      </c>
      <c r="B36">
        <f> Z Y =</f>
        <v/>
      </c>
    </row>
    <row r="37">
      <c r="A37" t="inlineStr">
        <is>
          <t>Rules: Y Z = = - | Z Z - = Y = | Y - Z = = | - Z Y = = | Result: rat rat - = cobra =</t>
        </is>
      </c>
      <c r="B37" t="inlineStr">
        <is>
          <t>Z Z - = Y =</t>
        </is>
      </c>
    </row>
    <row r="38">
      <c r="A38" t="inlineStr">
        <is>
          <t>Rules: X - * | - X X * | X * - | X * - | Result: - kiwi kiwi *</t>
        </is>
      </c>
      <c r="B38" t="inlineStr">
        <is>
          <t>- X X *</t>
        </is>
      </c>
    </row>
    <row r="39">
      <c r="A39" t="inlineStr">
        <is>
          <t>Rules: X - = | X - = X | = - X | X - = | Result: zebra - = zebra</t>
        </is>
      </c>
      <c r="B39" t="inlineStr">
        <is>
          <t>X - = X</t>
        </is>
      </c>
    </row>
    <row r="40">
      <c r="A40" t="inlineStr">
        <is>
          <t>Rules: * Y - - | - * - Y Y | * Y - - | - * - Y | Result: - * - strawberry strawberry</t>
        </is>
      </c>
      <c r="B40" t="inlineStr">
        <is>
          <t>- * - Y Y</t>
        </is>
      </c>
    </row>
    <row r="41">
      <c r="A41" t="inlineStr">
        <is>
          <t>Rules: * + Z = X | = Z X + Z * | Z X * = + | Z + * = X | Result: = penguin watermelon + penguin *</t>
        </is>
      </c>
      <c r="B41">
        <f> Z X + Z *</f>
        <v/>
      </c>
    </row>
    <row r="42">
      <c r="A42" t="inlineStr">
        <is>
          <t>Rules: * * = X | X * = X * | * = X * | * X * = | Result: grape * = grape *</t>
        </is>
      </c>
      <c r="B42" t="inlineStr">
        <is>
          <t>X * = X *</t>
        </is>
      </c>
    </row>
    <row r="43">
      <c r="A43" t="inlineStr">
        <is>
          <t>Rules: Y * Z + = | + Z * Y = | * Y = + Z | * = + Y Z Y | Result: * = + horse shark cobra horse</t>
        </is>
      </c>
      <c r="B43" t="inlineStr">
        <is>
          <t>* = + Y Z Y</t>
        </is>
      </c>
    </row>
    <row r="44">
      <c r="A44" t="inlineStr">
        <is>
          <t>Rules: - X - Y Z = | Y - - X = Z | = - Z Y X - | = Y Z X - - | Result: = lion seal buffalo cobra eagle - -</t>
        </is>
      </c>
      <c r="B44">
        <f> Y Z X - -</f>
        <v/>
      </c>
    </row>
    <row r="45">
      <c r="A45" t="inlineStr">
        <is>
          <t>Rules: = * + Y X | + = Y X * Y | X = + * Y | Y + * = X | Result: + = eagle kiwi peach * eagle kiwi</t>
        </is>
      </c>
      <c r="B45" t="inlineStr">
        <is>
          <t>+ = Y X * Y</t>
        </is>
      </c>
    </row>
    <row r="46">
      <c r="A46" t="inlineStr">
        <is>
          <t>Rules: = Y Z * | Z = Y * Z | * = Z Y | * Y = Z | Result: stork = buffalo blueberry * stork</t>
        </is>
      </c>
      <c r="B46" t="inlineStr">
        <is>
          <t>Z = Y * Z</t>
        </is>
      </c>
    </row>
    <row r="47">
      <c r="A47" t="inlineStr">
        <is>
          <t>Rules: Z X = + | X Z X = + | = Z + X | Z X + = | Result: banana grape stork banana = +</t>
        </is>
      </c>
      <c r="B47" t="inlineStr">
        <is>
          <t>X Z X = +</t>
        </is>
      </c>
    </row>
    <row r="48">
      <c r="A48" t="inlineStr">
        <is>
          <t>Rules: = Y * X Z | X Y Z = * | Z = Y * X | = X Y * Z | Result: = whale peach grape * watermelon</t>
        </is>
      </c>
      <c r="B48">
        <f> X Y * Z</f>
        <v/>
      </c>
    </row>
    <row r="49">
      <c r="A49" t="inlineStr">
        <is>
          <t>Rules: - = X Z | X Z - = | X Z = - Z | Z = X - | Result: penguin lion kiwi kiwi = - kiwi kiwi</t>
        </is>
      </c>
      <c r="B49" t="inlineStr">
        <is>
          <t>X Z = - Z</t>
        </is>
      </c>
    </row>
    <row r="50">
      <c r="A50" t="inlineStr">
        <is>
          <t>Rules: + + Z X + | + Z + + X | + + Z + X | + Z X + + | Result: + blueberry cobra + + blueberry</t>
        </is>
      </c>
      <c r="B50" t="inlineStr">
        <is>
          <t>+ Z + + X</t>
        </is>
      </c>
    </row>
    <row r="51">
      <c r="A51" t="inlineStr">
        <is>
          <t>Rules: - X * Y | * - Y X | - * X Y | - X Y * Y | Result: - buffalo apple blackberry horse * blackberry horse</t>
        </is>
      </c>
      <c r="B51" t="inlineStr">
        <is>
          <t>- X Y * Y</t>
        </is>
      </c>
    </row>
    <row r="52">
      <c r="A52" t="inlineStr">
        <is>
          <t>Rules: * Y X + Z | * Z + X Y | X + Y * Z | + Y X Z * | Result: * grape strawberry buffalo strawberry + apple</t>
        </is>
      </c>
      <c r="B52" t="inlineStr">
        <is>
          <t>* Y X + Z</t>
        </is>
      </c>
    </row>
    <row r="53">
      <c r="A53" t="inlineStr">
        <is>
          <t>Rules: = Z * * Y | * = * Z Y | = * Z Y * | Z * Y * Z = | Result: horse apple * blackberry * horse apple =</t>
        </is>
      </c>
      <c r="B53" t="inlineStr">
        <is>
          <t>Z * Y * Z =</t>
        </is>
      </c>
    </row>
    <row r="54">
      <c r="A54" t="inlineStr">
        <is>
          <t>Rules: = X - Z - | Z - - = X | X Z = - X - | = - Z - X | Result: blackberry blueberry cobra = - blackberry -</t>
        </is>
      </c>
      <c r="B54" t="inlineStr">
        <is>
          <t>X Z = - X -</t>
        </is>
      </c>
    </row>
    <row r="55">
      <c r="A55" t="inlineStr">
        <is>
          <t>Rules: * Z - X Y | X Y Z * - | Z - * Y X | Y - Z X * | Result: blueberry - cobra cobra *</t>
        </is>
      </c>
      <c r="B55" t="inlineStr">
        <is>
          <t>Y - Z X *</t>
        </is>
      </c>
    </row>
    <row r="56">
      <c r="A56" t="inlineStr">
        <is>
          <t>Rules: Z * + X | * X Z + Z | Z + X * | * + Z X | Result: * blackberry banana strawberry rat + strawberry rat</t>
        </is>
      </c>
      <c r="B56" t="inlineStr">
        <is>
          <t>* X Z + Z</t>
        </is>
      </c>
    </row>
    <row r="57">
      <c r="A57" t="inlineStr">
        <is>
          <t>Rules: Y X + - | - Y + X | Y - + X | - + Y X | Result: - + watermelon shark watermelon</t>
        </is>
      </c>
      <c r="B57" t="inlineStr">
        <is>
          <t>- + Y X</t>
        </is>
      </c>
    </row>
    <row r="58">
      <c r="A58" t="inlineStr">
        <is>
          <t>Rules: Y = + | Y = + | + = Y | = + Y Y | Result: = + seal seal</t>
        </is>
      </c>
      <c r="B58">
        <f> + Y Y</f>
        <v/>
      </c>
    </row>
    <row r="59">
      <c r="A59" t="inlineStr">
        <is>
          <t>Rules: Y = * Z + | * Y Z = + | Y + * Z = | + Z * Y = | Result: blackberry grape + * grape =</t>
        </is>
      </c>
      <c r="B59" t="inlineStr">
        <is>
          <t>Y + * Z =</t>
        </is>
      </c>
    </row>
    <row r="60">
      <c r="A60" t="inlineStr">
        <is>
          <t>Rules: Z = + X = | = + = X Z | = Z X = Z + | = Z + X = | Result: = blackberry buffalo strawberry apple = blackberry buffalo +</t>
        </is>
      </c>
      <c r="B60">
        <f> Z X = Z +</f>
        <v/>
      </c>
    </row>
    <row r="61">
      <c r="A61" t="inlineStr">
        <is>
          <t>Rules: Y Z * - | Y * Z - | Z Y - * | Y Z * - | Result: strawberry * apple -</t>
        </is>
      </c>
      <c r="B61" t="inlineStr">
        <is>
          <t>Y * Z -</t>
        </is>
      </c>
    </row>
    <row r="62">
      <c r="A62" t="inlineStr">
        <is>
          <t>Rules: Y * Y - = | - = Y * | Y - * = | = * - Y | Result: pear kiwi * pear kiwi - =</t>
        </is>
      </c>
      <c r="B62" t="inlineStr">
        <is>
          <t>Y * Y - =</t>
        </is>
      </c>
    </row>
    <row r="63">
      <c r="A63" t="inlineStr">
        <is>
          <t>Rules: = = Y X + | = Y X + Y = | = + = Y X | X + Y = = | Result: = blackberry kiwi + blackberry =</t>
        </is>
      </c>
      <c r="B63">
        <f> Y X + Y =</f>
        <v/>
      </c>
    </row>
    <row r="64">
      <c r="A64" t="inlineStr">
        <is>
          <t>Rules: - + Z X + | + Z - + X | + Z X + - Z | X - Z + + | Result: + strawberry grape seal + - strawberry grape</t>
        </is>
      </c>
      <c r="B64" t="inlineStr">
        <is>
          <t>+ Z X + - Z</t>
        </is>
      </c>
    </row>
    <row r="65">
      <c r="A65" t="inlineStr">
        <is>
          <t>Rules: Z + X + | + Z X + | X + + Z | Z X + + | Result: eagle grape + + eagle blackberry</t>
        </is>
      </c>
      <c r="B65" t="inlineStr">
        <is>
          <t>X + + Z</t>
        </is>
      </c>
    </row>
    <row r="66">
      <c r="A66" t="inlineStr">
        <is>
          <t>Rules: + X Z = | X + Z = | Z Z X = + | = + Z X | Result: zebra zebra banana peach = +</t>
        </is>
      </c>
      <c r="B66" t="inlineStr">
        <is>
          <t>Z Z X = +</t>
        </is>
      </c>
    </row>
    <row r="67">
      <c r="A67" t="inlineStr">
        <is>
          <t>Rules: = Y X + - | Y + X = - | X - + Y = | X + = - Y | Result: zebra + rat peach = -</t>
        </is>
      </c>
      <c r="B67" t="inlineStr">
        <is>
          <t>Y + X = -</t>
        </is>
      </c>
    </row>
    <row r="68">
      <c r="A68" t="inlineStr">
        <is>
          <t>Rules: - + X - | + - X - | X + - X - | X + - - | Result: cobra + - cobra -</t>
        </is>
      </c>
      <c r="B68" t="inlineStr">
        <is>
          <t>X + - X -</t>
        </is>
      </c>
    </row>
    <row r="69">
      <c r="A69" t="inlineStr">
        <is>
          <t>Rules: * X - Z - | Z X - * - | Z - * - X | X Z - * - | Result: * strawberry - kiwi -</t>
        </is>
      </c>
      <c r="B69" t="inlineStr">
        <is>
          <t>* X - Z -</t>
        </is>
      </c>
    </row>
    <row r="70">
      <c r="A70" t="inlineStr">
        <is>
          <t>Rules: Z X - + Y | Y X Z + - | Z Y X - + | Z Y X - + | Result: grape horse stork grape penguin - +</t>
        </is>
      </c>
      <c r="B70" t="inlineStr">
        <is>
          <t>Z Y X - +</t>
        </is>
      </c>
    </row>
    <row r="71">
      <c r="A71" t="inlineStr">
        <is>
          <t>Rules: Z X * Y - = | Z X * Y = - | X Y Z = * - | * Z Y = - X | Result: buffalo whale blackberry whale stork = * -</t>
        </is>
      </c>
      <c r="B71" t="inlineStr">
        <is>
          <t>X Y Z = * -</t>
        </is>
      </c>
    </row>
    <row r="72">
      <c r="A72" t="inlineStr">
        <is>
          <t>Rules: Y Z + - | Y + - Z | - Y + Z | - Y Z + | Result: rat blueberry seal grape + -</t>
        </is>
      </c>
      <c r="B72" t="inlineStr">
        <is>
          <t>Y Z + -</t>
        </is>
      </c>
    </row>
    <row r="73">
      <c r="A73" t="inlineStr">
        <is>
          <t>Rules: X - Y * | Y * X - | * Y X - | Y - * X Y | Result: horse - * strawberry horse</t>
        </is>
      </c>
      <c r="B73" t="inlineStr">
        <is>
          <t>Y - * X Y</t>
        </is>
      </c>
    </row>
    <row r="74">
      <c r="A74" t="inlineStr">
        <is>
          <t>Rules: Z Y + = | Z + = Y | Y + = Z | + = Z Y | Result: buffalo + = whale</t>
        </is>
      </c>
      <c r="B74" t="inlineStr">
        <is>
          <t>Z + = Y</t>
        </is>
      </c>
    </row>
    <row r="75">
      <c r="A75" t="inlineStr">
        <is>
          <t>Rules: Z X = * | Z = X * | = Z X * | * Z X = | Result: = lion blackberry *</t>
        </is>
      </c>
      <c r="B75">
        <f> Z X *</f>
        <v/>
      </c>
    </row>
    <row r="76">
      <c r="A76" t="inlineStr">
        <is>
          <t>Rules: - = - Y | = - - Y | = - Y - | Y - Y = - | Result: eagle whale - eagle whale = -</t>
        </is>
      </c>
      <c r="B76" t="inlineStr">
        <is>
          <t>Y - Y = -</t>
        </is>
      </c>
    </row>
    <row r="77">
      <c r="A77" t="inlineStr">
        <is>
          <t>Rules: Y * Z X * + | Y * + * Z X | X * Z * Y + | * * + X Y Z | Result: lion zebra * lion pear * kiwi +</t>
        </is>
      </c>
      <c r="B77" t="inlineStr">
        <is>
          <t>X * Z * Y +</t>
        </is>
      </c>
    </row>
    <row r="78">
      <c r="A78" t="inlineStr">
        <is>
          <t>Rules: + X Y - | Y X - + Y | X + Y - | + Y X - | Result: stork buffalo horse shark - + stork buffalo</t>
        </is>
      </c>
      <c r="B78" t="inlineStr">
        <is>
          <t>Y X - + Y</t>
        </is>
      </c>
    </row>
    <row r="79">
      <c r="A79" t="inlineStr">
        <is>
          <t>Rules: X = = Y = | = X = = Y | Y = X = = | Y = = = X | Result: = strawberry = = watermelon lion</t>
        </is>
      </c>
      <c r="B79">
        <f> X = = Y</f>
        <v/>
      </c>
    </row>
    <row r="80">
      <c r="A80" t="inlineStr">
        <is>
          <t>Rules: * Z - - X | - Z - * X | * X - Z - | X - X Z * - | Result: grape whale - grape whale strawberry * -</t>
        </is>
      </c>
      <c r="B80" t="inlineStr">
        <is>
          <t>X - X Z * -</t>
        </is>
      </c>
    </row>
    <row r="81">
      <c r="A81" t="inlineStr">
        <is>
          <t>Rules: * * Y Z X | * Z X Y * | Y * Z X * | X Y * * Z | Result: pear * lion cobra blueberry *</t>
        </is>
      </c>
      <c r="B81" t="inlineStr">
        <is>
          <t>Y * Z X *</t>
        </is>
      </c>
    </row>
    <row r="82">
      <c r="A82" t="inlineStr">
        <is>
          <t>Rules: - Z X = - | - - X = Z | - = Z X - | = - X Z - | Result: - - whale banana = blueberry</t>
        </is>
      </c>
      <c r="B82" t="inlineStr">
        <is>
          <t>- - X = Z</t>
        </is>
      </c>
    </row>
    <row r="83">
      <c r="A83" t="inlineStr">
        <is>
          <t>Rules: - - * Y X | - * - X Y | Y - - X X * | * - Y - X | Result: shark - - eagle peach eagle peach *</t>
        </is>
      </c>
      <c r="B83" t="inlineStr">
        <is>
          <t>Y - - X X *</t>
        </is>
      </c>
    </row>
    <row r="84">
      <c r="A84" t="inlineStr">
        <is>
          <t>Rules: = = Y | Y Y Y = = | Y = = | = Y = | Result: seal seal seal = =</t>
        </is>
      </c>
      <c r="B84" t="inlineStr">
        <is>
          <t>Y Y Y = =</t>
        </is>
      </c>
    </row>
    <row r="85">
      <c r="A85" t="inlineStr">
        <is>
          <t>Rules: = = Z Y | Y = Z = | = = Y Z Y | = = Y Z | Result: = = watermelon rat strawberry watermelon</t>
        </is>
      </c>
      <c r="B85">
        <f> = Y Z Y</f>
        <v/>
      </c>
    </row>
    <row r="86">
      <c r="A86" t="inlineStr">
        <is>
          <t>Rules: Y + * | + * Y | Y + Y * | + Y * | Result: kiwi + kiwi *</t>
        </is>
      </c>
      <c r="B86" t="inlineStr">
        <is>
          <t>Y + Y *</t>
        </is>
      </c>
    </row>
    <row r="87">
      <c r="A87" t="inlineStr">
        <is>
          <t>Rules: * X - - Y Y | Y - * X - | Y - - X * | - Y X * - | Result: * apple - - penguin penguin</t>
        </is>
      </c>
      <c r="B87" t="inlineStr">
        <is>
          <t>* X - - Y Y</t>
        </is>
      </c>
    </row>
    <row r="88">
      <c r="A88" t="inlineStr">
        <is>
          <t>Rules: Y X * = - | X * Y = - | = * X - Y | - * Y Y = X | Result: - * blackberry horse blackberry horse = blueberry</t>
        </is>
      </c>
      <c r="B88" t="inlineStr">
        <is>
          <t>- * Y Y = X</t>
        </is>
      </c>
    </row>
    <row r="89">
      <c r="A89" t="inlineStr">
        <is>
          <t>Rules: = Z X Z * | Z X * = | = Z * X | * = Z X | Result: = peach seal eagle peach *</t>
        </is>
      </c>
      <c r="B89">
        <f> Z X Z *</f>
        <v/>
      </c>
    </row>
    <row r="90">
      <c r="A90" t="inlineStr">
        <is>
          <t>Rules: - Z + Y * | + Y - Z * | * Y + Z - Y | Y - + * Z | Result: * lion + seal - lion</t>
        </is>
      </c>
      <c r="B90" t="inlineStr">
        <is>
          <t>* Y + Z - Y</t>
        </is>
      </c>
    </row>
    <row r="91">
      <c r="A91" t="inlineStr">
        <is>
          <t>Rules: + X - Y | - X Y + | X + X - Y | + Y - X | Result: stork buffalo + stork buffalo - buffalo</t>
        </is>
      </c>
      <c r="B91" t="inlineStr">
        <is>
          <t>X + X - Y</t>
        </is>
      </c>
    </row>
    <row r="92">
      <c r="A92" t="inlineStr">
        <is>
          <t>Rules: - = Z Z Z | = Z - | - Z = | - = Z | Result: - = rat kiwi rat kiwi rat kiwi</t>
        </is>
      </c>
      <c r="B92" t="inlineStr">
        <is>
          <t>- = Z Z Z</t>
        </is>
      </c>
    </row>
    <row r="93">
      <c r="A93" t="inlineStr">
        <is>
          <t>Rules: * Z * X X * | X * * Z * | Z * * X * | X Z * * * | Result: * shark zebra * cobra peach cobra peach *</t>
        </is>
      </c>
      <c r="B93" t="inlineStr">
        <is>
          <t>* Z * X X *</t>
        </is>
      </c>
    </row>
    <row r="94">
      <c r="A94" t="inlineStr">
        <is>
          <t>Rules: * Z + = | Z * = + | * Z + = | * Z = Z + Z | Result: * apple = apple + apple</t>
        </is>
      </c>
      <c r="B94" t="inlineStr">
        <is>
          <t>* Z = Z + Z</t>
        </is>
      </c>
    </row>
    <row r="95">
      <c r="A95" t="inlineStr">
        <is>
          <t>Rules: = Y + + | = + Y + | + + = Y Y | = Y + + | Result: + + = whale whale</t>
        </is>
      </c>
      <c r="B95" t="inlineStr">
        <is>
          <t>+ + = Y Y</t>
        </is>
      </c>
    </row>
    <row r="96">
      <c r="A96" t="inlineStr">
        <is>
          <t>Rules: Z + * Y | * Y Z + | Y Z * + | Y Z Z * + | Result: strawberry blackberry blackberry * +</t>
        </is>
      </c>
      <c r="B96" t="inlineStr">
        <is>
          <t>Y Z Z * +</t>
        </is>
      </c>
    </row>
    <row r="97">
      <c r="A97" t="inlineStr">
        <is>
          <t>Rules: = Y = * | * Y = = | = Y * = | * Y Y Y = = | Result: * shark stork shark stork shark stork = =</t>
        </is>
      </c>
      <c r="B97" t="inlineStr">
        <is>
          <t>* Y Y Y = =</t>
        </is>
      </c>
    </row>
    <row r="98">
      <c r="A98" t="inlineStr">
        <is>
          <t>Rules: - - = Y | Y - = - | - = Y Y - | Y = - - | Result: - = grape blackberry grape blackberry -</t>
        </is>
      </c>
      <c r="B98" t="inlineStr">
        <is>
          <t>- = Y Y -</t>
        </is>
      </c>
    </row>
    <row r="99">
      <c r="A99" t="inlineStr">
        <is>
          <t>Rules: - = Z X | X - = Z | - X Z = | = - X Z | Result: - lion blueberry watermelon =</t>
        </is>
      </c>
      <c r="B99" t="inlineStr">
        <is>
          <t>- X Z =</t>
        </is>
      </c>
    </row>
    <row r="100">
      <c r="A100" t="inlineStr">
        <is>
          <t>Rules: * Z Y - | Y - * Z | Z Y Z - * | - * Y Z | Result: stork banana shark stork banana - *</t>
        </is>
      </c>
      <c r="B100" t="inlineStr">
        <is>
          <t>Z Y Z - *</t>
        </is>
      </c>
    </row>
    <row r="101">
      <c r="A101" t="inlineStr">
        <is>
          <t>Rules: * X - | X - * | X - X * | * - X | Result: peach - peach *</t>
        </is>
      </c>
      <c r="B101" t="inlineStr">
        <is>
          <t>X - X *</t>
        </is>
      </c>
    </row>
    <row r="102">
      <c r="A102" t="inlineStr">
        <is>
          <t>Rules: - X = Z | Z - = X | - = Z X | X = - Z | Result: - = penguin lion</t>
        </is>
      </c>
      <c r="B102" t="inlineStr">
        <is>
          <t>- = Z X</t>
        </is>
      </c>
    </row>
    <row r="103">
      <c r="A103" t="inlineStr">
        <is>
          <t>Rules: X X Y + * | Y + * X | X Y * + | * + Y X | Result: whale penguin whale penguin penguin + *</t>
        </is>
      </c>
      <c r="B103" t="inlineStr">
        <is>
          <t>X X Y + *</t>
        </is>
      </c>
    </row>
    <row r="104">
      <c r="A104" t="inlineStr">
        <is>
          <t>Rules: X Z + = | = + Z X | Z X = + | Z X = + | Result: peach seal blackberry penguin = +</t>
        </is>
      </c>
      <c r="B104" t="inlineStr">
        <is>
          <t>Z X = +</t>
        </is>
      </c>
    </row>
    <row r="105">
      <c r="A105" t="inlineStr">
        <is>
          <t>Rules: = = X + Z | + = = X Z | = + = Z X | = = X + Z Z | Result: = = apple + pear eagle pear eagle</t>
        </is>
      </c>
      <c r="B105">
        <f> = X + Z Z</f>
        <v/>
      </c>
    </row>
    <row r="106">
      <c r="A106" t="inlineStr">
        <is>
          <t>Rules: = = = Z X | = = Z X = | = = Z = X | Z = = = X | Result: = = = penguin grape peach lion</t>
        </is>
      </c>
      <c r="B106">
        <f> = = Z X</f>
        <v/>
      </c>
    </row>
    <row r="107">
      <c r="A107" t="inlineStr">
        <is>
          <t>Rules: = = Z Y | = Y = Z | Z = = Y | Y = = Z | Result: cobra = = blueberry</t>
        </is>
      </c>
      <c r="B107" t="inlineStr">
        <is>
          <t>Y = = Z</t>
        </is>
      </c>
    </row>
    <row r="108">
      <c r="A108" t="inlineStr">
        <is>
          <t>Rules: X = + Z * | = X Z + * | X Z = * + | X + * = Z | Result: horse = + buffalo *</t>
        </is>
      </c>
      <c r="B108" t="inlineStr">
        <is>
          <t>X = + Z *</t>
        </is>
      </c>
    </row>
    <row r="109">
      <c r="A109" t="inlineStr">
        <is>
          <t>Rules: X Z + * | * X + Z | Z * + X | Z * + X | Result: stork penguin kiwi strawberry + *</t>
        </is>
      </c>
      <c r="B109" t="inlineStr">
        <is>
          <t>X Z + *</t>
        </is>
      </c>
    </row>
    <row r="110">
      <c r="A110" t="inlineStr">
        <is>
          <t>Rules: Y - - Z + | + - Y Z - | Z - Z Y + - | + - - Z Y | Result: blackberry lion - blackberry lion rat shark + -</t>
        </is>
      </c>
      <c r="B110" t="inlineStr">
        <is>
          <t>Z - Z Y + -</t>
        </is>
      </c>
    </row>
    <row r="111">
      <c r="A111" t="inlineStr">
        <is>
          <t>Rules: Z Y + * | * Y Z + | Y Z * + | Z + * Y | Result: pear watermelon + * strawberry</t>
        </is>
      </c>
      <c r="B111" t="inlineStr">
        <is>
          <t>Z + * Y</t>
        </is>
      </c>
    </row>
    <row r="112">
      <c r="A112" t="inlineStr">
        <is>
          <t>Rules: Y X + * + | X * + Y + | Y X + * + | X * + Y + | Result: zebra stork * + cobra +</t>
        </is>
      </c>
      <c r="B112" t="inlineStr">
        <is>
          <t>X * + Y +</t>
        </is>
      </c>
    </row>
    <row r="113">
      <c r="A113" t="inlineStr">
        <is>
          <t>Rules: X = Y + * | = + Y X * | Y * = Y + X | * = + Y X | Result: whale * = whale + cobra</t>
        </is>
      </c>
      <c r="B113" t="inlineStr">
        <is>
          <t>Y * = Y + X</t>
        </is>
      </c>
    </row>
    <row r="114">
      <c r="A114" t="inlineStr">
        <is>
          <t>Rules: Y = X + | + = X Y | Y = X + | = Y X + | Result: rat shark = kiwi +</t>
        </is>
      </c>
      <c r="B114" t="inlineStr">
        <is>
          <t>Y = X +</t>
        </is>
      </c>
    </row>
    <row r="115">
      <c r="A115" t="inlineStr">
        <is>
          <t>Rules: * X Z = + | + Z = * X | * X + = Z | = + X Z * | Result: + buffalo = * rat</t>
        </is>
      </c>
      <c r="B115" t="inlineStr">
        <is>
          <t>+ Z = * X</t>
        </is>
      </c>
    </row>
    <row r="116">
      <c r="A116" t="inlineStr">
        <is>
          <t>Rules: - * Z Y | - Z * Y | * - Y Z | Y * - Z | Result: - rat * banana</t>
        </is>
      </c>
      <c r="B116" t="inlineStr">
        <is>
          <t>- Z * Y</t>
        </is>
      </c>
    </row>
    <row r="117">
      <c r="A117" t="inlineStr">
        <is>
          <t>Rules: Y - = | - Y = | = - Y Y | Y - = | Result: = - grape grape</t>
        </is>
      </c>
      <c r="B117">
        <f> - Y Y</f>
        <v/>
      </c>
    </row>
    <row r="118">
      <c r="A118" t="inlineStr">
        <is>
          <t>Rules: * - X Z + | * Z + - X | * + X Z - | Z + - * X | Result: * watermelon apple + - watermelon</t>
        </is>
      </c>
      <c r="B118" t="inlineStr">
        <is>
          <t>* Z + - X</t>
        </is>
      </c>
    </row>
    <row r="119">
      <c r="A119" t="inlineStr">
        <is>
          <t>Rules: + Z * = Y | + Y Z = * | Z * = Y + | + Y Z * = Y | Result: + kiwi stork * = kiwi</t>
        </is>
      </c>
      <c r="B119" t="inlineStr">
        <is>
          <t>+ Y Z * = Y</t>
        </is>
      </c>
    </row>
    <row r="120">
      <c r="A120" t="inlineStr">
        <is>
          <t>Rules: + Y - + Z | Y + Z Z + - | Z Y - + + | Y - Z + + | Result: banana + cobra zebra cobra zebra + -</t>
        </is>
      </c>
      <c r="B120" t="inlineStr">
        <is>
          <t>Y + Z Z + -</t>
        </is>
      </c>
    </row>
    <row r="121">
      <c r="A121" t="inlineStr">
        <is>
          <t>Rules: Y = + X = | = Y = X + | Y = X = + X | = + X = Y | Result: pear = apple = + apple</t>
        </is>
      </c>
      <c r="B121" t="inlineStr">
        <is>
          <t>Y = X = + X</t>
        </is>
      </c>
    </row>
    <row r="122">
      <c r="A122" t="inlineStr">
        <is>
          <t>Rules: * = X + Y | = X * Y + | X * = + Y | = Y * X + | Result: grape * = + eagle</t>
        </is>
      </c>
      <c r="B122" t="inlineStr">
        <is>
          <t>X * = + Y</t>
        </is>
      </c>
    </row>
    <row r="123">
      <c r="A123" t="inlineStr">
        <is>
          <t>Rules: Z * Y - | Z - Y * | Z - Y * | * Z Y - | Result: seal pear - penguin *</t>
        </is>
      </c>
      <c r="B123" t="inlineStr">
        <is>
          <t>Z - Y *</t>
        </is>
      </c>
    </row>
    <row r="124">
      <c r="A124" t="inlineStr">
        <is>
          <t>Rules: - + Y + Z | Z Y + - + | Z + Y - + | + Y - + Z | Result: strawberry rat buffalo + - +</t>
        </is>
      </c>
      <c r="B124" t="inlineStr">
        <is>
          <t>Z Y + - +</t>
        </is>
      </c>
    </row>
    <row r="125">
      <c r="A125" t="inlineStr">
        <is>
          <t>Rules: - Z - Y + | Y Z + - - Y | Z - - + Y | - Y Z - + | Result: apple shark + - - apple</t>
        </is>
      </c>
      <c r="B125" t="inlineStr">
        <is>
          <t>Y Z + - - Y</t>
        </is>
      </c>
    </row>
    <row r="126">
      <c r="A126" t="inlineStr">
        <is>
          <t>Rules: Z - Y + = | + Z = - Y | + = - Z Y | Y = - Z + | Result: apple - whale penguin + =</t>
        </is>
      </c>
      <c r="B126" t="inlineStr">
        <is>
          <t>Z - Y + =</t>
        </is>
      </c>
    </row>
    <row r="127">
      <c r="A127" t="inlineStr">
        <is>
          <t>Rules: = - + Y | = - Y + | Y - + = | = + Y Y Y - | Result: = + grape blackberry grape blackberry grape blackberry -</t>
        </is>
      </c>
      <c r="B127">
        <f> + Y Y Y -</f>
        <v/>
      </c>
    </row>
    <row r="128">
      <c r="A128" t="inlineStr">
        <is>
          <t>Rules: = Z X * | X Z = * Z | Z * X = | X * = Z | Result: peach watermelon buffalo = * buffalo</t>
        </is>
      </c>
      <c r="B128" t="inlineStr">
        <is>
          <t>X Z = * Z</t>
        </is>
      </c>
    </row>
    <row r="129">
      <c r="A129" t="inlineStr">
        <is>
          <t>Rules: * = X Z + | X Z Z = * + | = Z X * + | + * X Z = | Result: watermelon zebra zebra = * +</t>
        </is>
      </c>
      <c r="B129" t="inlineStr">
        <is>
          <t>X Z Z = * +</t>
        </is>
      </c>
    </row>
    <row r="130">
      <c r="A130" t="inlineStr">
        <is>
          <t>Rules: - Y Z Z + * | Z * + Y - | Z - + * Y | - Y Z + * | Result: - blueberry lion horse lion horse + *</t>
        </is>
      </c>
      <c r="B130" t="inlineStr">
        <is>
          <t>- Y Z Z + *</t>
        </is>
      </c>
    </row>
    <row r="131">
      <c r="A131" t="inlineStr">
        <is>
          <t>Rules: + Y Z = | Y Z Z + = | Y Z + = | + Y = Z | Result: eagle pear penguin penguin + =</t>
        </is>
      </c>
      <c r="B131" t="inlineStr">
        <is>
          <t>Y Z Z + =</t>
        </is>
      </c>
    </row>
    <row r="132">
      <c r="A132" t="inlineStr">
        <is>
          <t>Rules: - Z X - | - - X Z | - Z - X | - Z - X | Result: - seal - shark</t>
        </is>
      </c>
      <c r="B132" t="inlineStr">
        <is>
          <t>- Z - X</t>
        </is>
      </c>
    </row>
    <row r="133">
      <c r="A133" t="inlineStr">
        <is>
          <t>Rules: - Y - X Y | Y X - - | X - - Y | Y X - - | Result: - pear - stork pear</t>
        </is>
      </c>
      <c r="B133" t="inlineStr">
        <is>
          <t>- Y - X Y</t>
        </is>
      </c>
    </row>
    <row r="134">
      <c r="A134" t="inlineStr">
        <is>
          <t>Rules: * Z Y + Z | Y * Z + | + Z * Y | + Y * Z | Result: * blueberry shark seal shark + blueberry shark</t>
        </is>
      </c>
      <c r="B134" t="inlineStr">
        <is>
          <t>* Z Y + Z</t>
        </is>
      </c>
    </row>
    <row r="135">
      <c r="A135" t="inlineStr">
        <is>
          <t>Rules: Y Z + = | = + Y Z | = Y + Z | Y + Z = | Result: penguin + seal =</t>
        </is>
      </c>
      <c r="B135" t="inlineStr">
        <is>
          <t>Y + Z =</t>
        </is>
      </c>
    </row>
    <row r="136">
      <c r="A136" t="inlineStr">
        <is>
          <t>Rules: Z * = | = * Z | Z = * | * Z Z = | Result: * cobra cobra =</t>
        </is>
      </c>
      <c r="B136" t="inlineStr">
        <is>
          <t>* Z Z =</t>
        </is>
      </c>
    </row>
    <row r="137">
      <c r="A137" t="inlineStr">
        <is>
          <t>Rules: = = Z Y | Y = = Z Y | = Y Z = | = Z = Y | Result: horse = = grape penguin horse</t>
        </is>
      </c>
      <c r="B137" t="inlineStr">
        <is>
          <t>Y = = Z Y</t>
        </is>
      </c>
    </row>
    <row r="138">
      <c r="A138" t="inlineStr">
        <is>
          <t>Rules: X - + = | + = - X | - X + X = | = - + X | Result: - eagle + eagle =</t>
        </is>
      </c>
      <c r="B138" t="inlineStr">
        <is>
          <t>- X + X =</t>
        </is>
      </c>
    </row>
    <row r="139">
      <c r="A139" t="inlineStr">
        <is>
          <t>Rules: Y - Z - | Y Z - - | - Y Z - | Z Y - Z - | Result: pear horse banana cobra - pear horse -</t>
        </is>
      </c>
      <c r="B139" t="inlineStr">
        <is>
          <t>Z Y - Z -</t>
        </is>
      </c>
    </row>
    <row r="140">
      <c r="A140" t="inlineStr">
        <is>
          <t>Rules: * = Y | Y = * | * Y = | Y Y * = | Result: cobra cobra * =</t>
        </is>
      </c>
      <c r="B140" t="inlineStr">
        <is>
          <t>Y Y * =</t>
        </is>
      </c>
    </row>
    <row r="141">
      <c r="A141" t="inlineStr">
        <is>
          <t>Rules: Y + X * | + X * Y X | * Y X + | + * X Y | Result: + buffalo * buffalo stork buffalo</t>
        </is>
      </c>
      <c r="B141" t="inlineStr">
        <is>
          <t>+ X * Y X</t>
        </is>
      </c>
    </row>
    <row r="142">
      <c r="A142" t="inlineStr">
        <is>
          <t>Rules: + * X | X X + * | + * X | * X + | Result: seal kiwi seal kiwi + *</t>
        </is>
      </c>
      <c r="B142" t="inlineStr">
        <is>
          <t>X X + *</t>
        </is>
      </c>
    </row>
    <row r="143">
      <c r="A143" t="inlineStr">
        <is>
          <t>Rules: - Z X * = Y | - = * Z X Y | X Y - Z = * | * X Y Z - = | Result: * penguin whale kiwi watermelon - =</t>
        </is>
      </c>
      <c r="B143" t="inlineStr">
        <is>
          <t>* X Y Z - =</t>
        </is>
      </c>
    </row>
    <row r="144">
      <c r="A144" t="inlineStr">
        <is>
          <t>Rules: Y Z = X - | Z X = Y - | X - Y = Z | = - Z Y X | Result: whale lion - lion kiwi = whale</t>
        </is>
      </c>
      <c r="B144" t="inlineStr">
        <is>
          <t>X - Y = Z</t>
        </is>
      </c>
    </row>
    <row r="145">
      <c r="A145" t="inlineStr">
        <is>
          <t>Rules: * Y = * X | X * * Y = | Y * * X = | = * X Y * | Result: * watermelon buffalo = * buffalo kiwi</t>
        </is>
      </c>
      <c r="B145" t="inlineStr">
        <is>
          <t>* Y = * X</t>
        </is>
      </c>
    </row>
    <row r="146">
      <c r="A146" t="inlineStr">
        <is>
          <t>Rules: + + Y Z + Z | + Y Z + + | Z + Y + + | Y + + + Z | Result: + + pear grape grape eagle + grape eagle</t>
        </is>
      </c>
      <c r="B146" t="inlineStr">
        <is>
          <t>+ + Y Z + Z</t>
        </is>
      </c>
    </row>
    <row r="147">
      <c r="A147" t="inlineStr">
        <is>
          <t>Rules: = + X X Y * | * = X + Y | = Y + * X | = Y X + * | Result: = + pear pear kiwi banana *</t>
        </is>
      </c>
      <c r="B147">
        <f> + X X Y *</f>
        <v/>
      </c>
    </row>
    <row r="148">
      <c r="A148" t="inlineStr">
        <is>
          <t>Rules: = X * = Z | * X = Z = | Z X * Z = = | Z X = * = | Result: rat pear * rat = =</t>
        </is>
      </c>
      <c r="B148" t="inlineStr">
        <is>
          <t>Z X * Z = =</t>
        </is>
      </c>
    </row>
    <row r="149">
      <c r="A149" t="inlineStr">
        <is>
          <t>Rules: * = X Z - | - * = X Z | - = Z * X | X - = Z X * | Result: peach shark - = peach peach shark *</t>
        </is>
      </c>
      <c r="B149" t="inlineStr">
        <is>
          <t>X - = Z X *</t>
        </is>
      </c>
    </row>
    <row r="150">
      <c r="A150" t="inlineStr">
        <is>
          <t>Rules: X Y - * Z | * Y - Z X | Z * X - Y | Y - X * Z | Result: apple * blackberry rat - kiwi seal</t>
        </is>
      </c>
      <c r="B150" t="inlineStr">
        <is>
          <t>Z * X - Y</t>
        </is>
      </c>
    </row>
    <row r="151">
      <c r="A151" t="inlineStr">
        <is>
          <t>Rules: + Z * = X | X Z * = + | X Z * = + | Z = * X + | Result: peach peach buffalo * = +</t>
        </is>
      </c>
      <c r="B151" t="inlineStr">
        <is>
          <t>X Z * = +</t>
        </is>
      </c>
    </row>
    <row r="152">
      <c r="A152" t="inlineStr">
        <is>
          <t>Rules: Y = - Z | = Z Y - | - Y = Z | - Y Z = | Result: seal = - lion</t>
        </is>
      </c>
      <c r="B152" t="inlineStr">
        <is>
          <t>Y = - Z</t>
        </is>
      </c>
    </row>
    <row r="153">
      <c r="A153" t="inlineStr">
        <is>
          <t>Rules: * Y X * = | Y * * X = | * Y X = * | * = Y * X | Result: * rat rat blackberry * =</t>
        </is>
      </c>
      <c r="B153" t="inlineStr">
        <is>
          <t>* Y X * =</t>
        </is>
      </c>
    </row>
    <row r="154">
      <c r="A154" t="inlineStr">
        <is>
          <t>Rules: * + Z Z = X | = Z X + * | = Z X + * | * + Z X = | Result: * + pear stork pear stork = stork horse</t>
        </is>
      </c>
      <c r="B154" t="inlineStr">
        <is>
          <t>* + Z Z = X</t>
        </is>
      </c>
    </row>
    <row r="155">
      <c r="A155" t="inlineStr">
        <is>
          <t>Rules: + Z - | Z - + | - + Z | Z + Z - Z | Result: watermelon + watermelon - watermelon</t>
        </is>
      </c>
      <c r="B155" t="inlineStr">
        <is>
          <t>Z + Z - Z</t>
        </is>
      </c>
    </row>
    <row r="156">
      <c r="A156" t="inlineStr">
        <is>
          <t>Rules: Z + + X | + Z Z X + | X + Z + | + Z + X | Result: + lion shark lion shark shark +</t>
        </is>
      </c>
      <c r="B156" t="inlineStr">
        <is>
          <t>+ Z Z X +</t>
        </is>
      </c>
    </row>
    <row r="157">
      <c r="A157" t="inlineStr">
        <is>
          <t>Rules: + Z + | + Z + Z | + Z + | + Z + | Result: + grape + grape</t>
        </is>
      </c>
      <c r="B157" t="inlineStr">
        <is>
          <t>+ Z + Z</t>
        </is>
      </c>
    </row>
    <row r="158">
      <c r="A158" t="inlineStr">
        <is>
          <t>Rules: Y Z + * | * Z + Y | * Z Y + | * + Z Y | Result: * seal + peach rat</t>
        </is>
      </c>
      <c r="B158" t="inlineStr">
        <is>
          <t>* Z + Y</t>
        </is>
      </c>
    </row>
    <row r="159">
      <c r="A159" t="inlineStr">
        <is>
          <t>Rules: X Z * Y * = | = * * Y Z X | X Z * Y * = | X * = Z Y * | Result: cobra banana * = stork apple pear *</t>
        </is>
      </c>
      <c r="B159" t="inlineStr">
        <is>
          <t>X * = Z Y *</t>
        </is>
      </c>
    </row>
    <row r="160">
      <c r="A160" t="inlineStr">
        <is>
          <t>Rules: Y + X + = | = + X Y + | X + + Y = | X + + Y = | Result: penguin + + grape =</t>
        </is>
      </c>
      <c r="B160" t="inlineStr">
        <is>
          <t>X + + Y =</t>
        </is>
      </c>
    </row>
    <row r="161">
      <c r="A161" t="inlineStr">
        <is>
          <t>Rules: Y * = | Y = * Y | * Y = | * Y = | Result: grape = * grape</t>
        </is>
      </c>
      <c r="B161" t="inlineStr">
        <is>
          <t>Y = * Y</t>
        </is>
      </c>
    </row>
    <row r="162">
      <c r="A162" t="inlineStr">
        <is>
          <t>Rules: + - * X | * + - X X | X + * - | - + X * | Result: * + - strawberry rat strawberry rat</t>
        </is>
      </c>
      <c r="B162" t="inlineStr">
        <is>
          <t>* + - X X</t>
        </is>
      </c>
    </row>
    <row r="163">
      <c r="A163" t="inlineStr">
        <is>
          <t>Rules: = X = * | * X = = | = * X = | = X * X X = | Result: = lion * lion lion =</t>
        </is>
      </c>
      <c r="B163">
        <f> X * X X =</f>
        <v/>
      </c>
    </row>
    <row r="164">
      <c r="A164" t="inlineStr">
        <is>
          <t>Rules: * Y X - = | * - X = Y | - X Y * = Y | X - * = Y | Result: - seal strawberry shark * = strawberry shark</t>
        </is>
      </c>
      <c r="B164" t="inlineStr">
        <is>
          <t>- X Y * = Y</t>
        </is>
      </c>
    </row>
    <row r="165">
      <c r="A165" t="inlineStr">
        <is>
          <t>Rules: = Y Z - = Y | - Z = Y = | Z = - Y = | = Y = Z - | Result: = grape penguin - = grape</t>
        </is>
      </c>
      <c r="B165">
        <f> Y Z - = Y</f>
        <v/>
      </c>
    </row>
    <row r="166">
      <c r="A166" t="inlineStr">
        <is>
          <t>Rules: Y * + Y | * + Y | * Y + | + Y * | Result: stork pear * + stork pear</t>
        </is>
      </c>
      <c r="B166" t="inlineStr">
        <is>
          <t>Y * + Y</t>
        </is>
      </c>
    </row>
    <row r="167">
      <c r="A167" t="inlineStr">
        <is>
          <t>Rules: + * Z X | Z + X * | + Z * X | + Z X * | Result: + zebra shark *</t>
        </is>
      </c>
      <c r="B167" t="inlineStr">
        <is>
          <t>+ Z X *</t>
        </is>
      </c>
    </row>
    <row r="168">
      <c r="A168" t="inlineStr">
        <is>
          <t>Rules: * X = Z | = X Z * | Z X * = | Z * X = | Result: grape kiwi * rat seal =</t>
        </is>
      </c>
      <c r="B168" t="inlineStr">
        <is>
          <t>Z * X =</t>
        </is>
      </c>
    </row>
    <row r="169">
      <c r="A169" t="inlineStr">
        <is>
          <t>Rules: Z Z - + X | Z X - + | Z + X - | X + - Z | Result: pear pear - + blackberry</t>
        </is>
      </c>
      <c r="B169" t="inlineStr">
        <is>
          <t>Z Z - + X</t>
        </is>
      </c>
    </row>
    <row r="170">
      <c r="A170" t="inlineStr">
        <is>
          <t>Rules: - X - Z | - Z X - | Z - X - | - - X Z | Result: - - horse blackberry horse</t>
        </is>
      </c>
      <c r="B170" t="inlineStr">
        <is>
          <t>- - X Z</t>
        </is>
      </c>
    </row>
    <row r="171">
      <c r="A171" t="inlineStr">
        <is>
          <t>Rules: Z = + Y | = Z + Y | = + Y Z | Y Z + = Z | Result: blueberry apple + = apple</t>
        </is>
      </c>
      <c r="B171" t="inlineStr">
        <is>
          <t>Y Z + = Z</t>
        </is>
      </c>
    </row>
    <row r="172">
      <c r="A172" t="inlineStr">
        <is>
          <t>Rules: = Z X = | = Z = X | Z = X X = | = = X Z | Result: watermelon = banana buffalo banana buffalo =</t>
        </is>
      </c>
      <c r="B172" t="inlineStr">
        <is>
          <t>Z = X X =</t>
        </is>
      </c>
    </row>
    <row r="173">
      <c r="A173" t="inlineStr">
        <is>
          <t>Rules: Z Y * + + | Y + + * Z | Z + + Y * | * + Z + Y | Result: * + watermelon + kiwi</t>
        </is>
      </c>
      <c r="B173" t="inlineStr">
        <is>
          <t>* + Z + Y</t>
        </is>
      </c>
    </row>
    <row r="174">
      <c r="A174" t="inlineStr">
        <is>
          <t>Rules: * - Y X + | - * + X Y Y | + - X Y * | X - Y + * | Result: - * + apple watermelon watermelon</t>
        </is>
      </c>
      <c r="B174" t="inlineStr">
        <is>
          <t>- * + X Y Y</t>
        </is>
      </c>
    </row>
    <row r="175">
      <c r="A175" t="inlineStr">
        <is>
          <t>Rules: = + X + Z | X + Z + = | + = X Z Z + | + = Z X + | Result: + = shark seal banana banana +</t>
        </is>
      </c>
      <c r="B175" t="inlineStr">
        <is>
          <t>+ = X Z Z +</t>
        </is>
      </c>
    </row>
    <row r="176">
      <c r="A176" t="inlineStr">
        <is>
          <t>Rules: Z = + | Z + = Z | = + Z | Z + = | Result: rat + = rat</t>
        </is>
      </c>
      <c r="B176" t="inlineStr">
        <is>
          <t>Z + = Z</t>
        </is>
      </c>
    </row>
    <row r="177">
      <c r="A177" t="inlineStr">
        <is>
          <t>Rules: * X Z * | X Z * * | * X Z * | * Z X * | Result: * apple grape *</t>
        </is>
      </c>
      <c r="B177" t="inlineStr">
        <is>
          <t>* Z X *</t>
        </is>
      </c>
    </row>
    <row r="178">
      <c r="A178" t="inlineStr">
        <is>
          <t>Rules: - = Z | - = Z | = - Z | = - Z Z | Result: = - stork stork</t>
        </is>
      </c>
      <c r="B178">
        <f> - Z Z</f>
        <v/>
      </c>
    </row>
    <row r="179">
      <c r="A179" t="inlineStr">
        <is>
          <t>Rules: = X Y = | = = Y X | X = Y = | = X = Y | Result: = = seal buffalo strawberry</t>
        </is>
      </c>
      <c r="B179">
        <f> = Y X</f>
        <v/>
      </c>
    </row>
    <row r="180">
      <c r="A180" t="inlineStr">
        <is>
          <t>Rules: X = - Y | - Y = X | - Y X = | = X Y - | Result: - lion shark = horse</t>
        </is>
      </c>
      <c r="B180" t="inlineStr">
        <is>
          <t>- Y = X</t>
        </is>
      </c>
    </row>
    <row r="181">
      <c r="A181" t="inlineStr">
        <is>
          <t>Rules: X * Z = = | * = Z = X | * = X = Z | * = = X Z | Result: pear * grape = =</t>
        </is>
      </c>
      <c r="B181" t="inlineStr">
        <is>
          <t>X * Z = =</t>
        </is>
      </c>
    </row>
    <row r="182">
      <c r="A182" t="inlineStr">
        <is>
          <t>Rules: Z X + + | + + X Z | Z X + + | + Z X X + | Result: + rat shark shark shark +</t>
        </is>
      </c>
      <c r="B182" t="inlineStr">
        <is>
          <t>+ Z X X +</t>
        </is>
      </c>
    </row>
    <row r="183">
      <c r="A183" t="inlineStr">
        <is>
          <t>Rules: X * + + | X + * + X X | * X + + | + + * X | Result: zebra + * + zebra zebra</t>
        </is>
      </c>
      <c r="B183" t="inlineStr">
        <is>
          <t>X + * + X X</t>
        </is>
      </c>
    </row>
    <row r="184">
      <c r="A184" t="inlineStr">
        <is>
          <t>Rules: Z * * Y = | Z Y * * = | Z * * Y = | Y Z Y * = * | Result: stork shark peach stork * = *</t>
        </is>
      </c>
      <c r="B184" t="inlineStr">
        <is>
          <t>Y Z Y * = *</t>
        </is>
      </c>
    </row>
    <row r="185">
      <c r="A185" t="inlineStr">
        <is>
          <t>Rules: - Z * X | - Z X Z * | Z * X - | X - Z * | Result: - blackberry seal cobra blackberry seal *</t>
        </is>
      </c>
      <c r="B185" t="inlineStr">
        <is>
          <t>- Z X Z *</t>
        </is>
      </c>
    </row>
    <row r="186">
      <c r="A186" t="inlineStr">
        <is>
          <t>Rules: + = * Y | + * Y Y Y = | + Y * = | Y + = * | Result: + * kiwi cobra kiwi cobra kiwi cobra =</t>
        </is>
      </c>
      <c r="B186" t="inlineStr">
        <is>
          <t>+ * Y Y Y =</t>
        </is>
      </c>
    </row>
    <row r="187">
      <c r="A187" t="inlineStr">
        <is>
          <t>Rules: + * - X | X X - * + | + * - X | * X - + | Result: rat rat - * +</t>
        </is>
      </c>
      <c r="B187" t="inlineStr">
        <is>
          <t>X X - * +</t>
        </is>
      </c>
    </row>
    <row r="188">
      <c r="A188" t="inlineStr">
        <is>
          <t>Rules: + Y Y * Y | + Y * | + * Y | * + Y | Result: + horse penguin horse penguin * horse penguin</t>
        </is>
      </c>
      <c r="B188" t="inlineStr">
        <is>
          <t>+ Y Y * Y</t>
        </is>
      </c>
    </row>
    <row r="189">
      <c r="A189" t="inlineStr">
        <is>
          <t>Rules: X = * Z | X * = Z | X Z = * | = * X Z | Result: grape grape = *</t>
        </is>
      </c>
      <c r="B189" t="inlineStr">
        <is>
          <t>X Z = *</t>
        </is>
      </c>
    </row>
    <row r="190">
      <c r="A190" t="inlineStr">
        <is>
          <t>Rules: = Z + Z * | Z * = + | Z = + * | + * = Z | Result: = blueberry penguin + blueberry penguin *</t>
        </is>
      </c>
      <c r="B190">
        <f> Z + Z *</f>
        <v/>
      </c>
    </row>
    <row r="191">
      <c r="A191" t="inlineStr">
        <is>
          <t>Rules: * Y = * | Y * = * | * * Y = Y | Y = * * | Result: * * penguin = penguin</t>
        </is>
      </c>
      <c r="B191" t="inlineStr">
        <is>
          <t>* * Y = Y</t>
        </is>
      </c>
    </row>
    <row r="192">
      <c r="A192" t="inlineStr">
        <is>
          <t>Rules: = Z - X + | X = + - Z | + = X - Z | + - = Z X | Result: eagle cobra = + - cobra</t>
        </is>
      </c>
      <c r="B192" t="inlineStr">
        <is>
          <t>X = + - Z</t>
        </is>
      </c>
    </row>
    <row r="193">
      <c r="A193" t="inlineStr">
        <is>
          <t>Rules: + * - X Z | - Z + * X | X * - Z + | * + - Z X | Result: apple buffalo * - stork +</t>
        </is>
      </c>
      <c r="B193" t="inlineStr">
        <is>
          <t>X * - Z +</t>
        </is>
      </c>
    </row>
    <row r="194">
      <c r="A194" t="inlineStr">
        <is>
          <t>Rules: + = = Z X | = X + X = Z | = = X Z + | Z = X = + | Result: = seal + seal = penguin zebra</t>
        </is>
      </c>
      <c r="B194">
        <f> X + X = Z</f>
        <v/>
      </c>
    </row>
    <row r="195">
      <c r="A195" t="inlineStr">
        <is>
          <t>Rules: + Z + | Z + + | + + Z | Z + Z + Z | Result: pear + pear + pear</t>
        </is>
      </c>
      <c r="B195" t="inlineStr">
        <is>
          <t>Z + Z + Z</t>
        </is>
      </c>
    </row>
    <row r="196">
      <c r="A196" t="inlineStr">
        <is>
          <t>Rules: X Y * - | X Y - * X | - Y X * | - * Y X | Result: grape penguin - * grape</t>
        </is>
      </c>
      <c r="B196" t="inlineStr">
        <is>
          <t>X Y - * X</t>
        </is>
      </c>
    </row>
    <row r="197">
      <c r="A197" t="inlineStr">
        <is>
          <t>Rules: + X * * Z | X + * * Z X | + X * * Z | * X + Z * | Result: kiwi watermelon + * * zebra horse kiwi watermelon</t>
        </is>
      </c>
      <c r="B197" t="inlineStr">
        <is>
          <t>X + * * Z X</t>
        </is>
      </c>
    </row>
    <row r="198">
      <c r="A198" t="inlineStr">
        <is>
          <t>Rules: Z - Y - | - - Z Y | Y - Z - | Y - - Z | Result: banana - - horse</t>
        </is>
      </c>
      <c r="B198" t="inlineStr">
        <is>
          <t>Y - - Z</t>
        </is>
      </c>
    </row>
    <row r="199">
      <c r="A199" t="inlineStr">
        <is>
          <t>Rules: X Y - = Y * | = Y - X * | X = - Y * | = Y * X - | Result: whale whale buffalo - = whale buffalo *</t>
        </is>
      </c>
      <c r="B199" t="inlineStr">
        <is>
          <t>X Y - = Y *</t>
        </is>
      </c>
    </row>
    <row r="200">
      <c r="A200" t="inlineStr">
        <is>
          <t>Rules: X - Y + | + - Y X | + X X Y - | X - + Y | Result: + rat cobra rat cobra kiwi -</t>
        </is>
      </c>
      <c r="B200" t="inlineStr">
        <is>
          <t>+ X X Y -</t>
        </is>
      </c>
    </row>
    <row r="201">
      <c r="A201" t="inlineStr">
        <is>
          <t>Rules: * = X X Y | X * = Y | X = Y * | * X = Y | Result: * = rat blackberry rat blackberry buffalo</t>
        </is>
      </c>
      <c r="B201" t="inlineStr">
        <is>
          <t>* = X X Y</t>
        </is>
      </c>
    </row>
    <row r="202">
      <c r="A202" t="inlineStr">
        <is>
          <t>Rules: * X * + Z | * + * Z X | X * + Z * | + X * Z * | Result: + zebra * peach zebra *</t>
        </is>
      </c>
      <c r="B202" t="inlineStr">
        <is>
          <t>+ X * Z *</t>
        </is>
      </c>
    </row>
    <row r="203">
      <c r="A203" t="inlineStr">
        <is>
          <t>Rules: Y * - X Y | * - Y X | - Y * X | X - * Y | Result: peach * - shark seal peach</t>
        </is>
      </c>
      <c r="B203" t="inlineStr">
        <is>
          <t>Y * - X Y</t>
        </is>
      </c>
    </row>
    <row r="204">
      <c r="A204" t="inlineStr">
        <is>
          <t>Rules: Y X * = | = * Y X | * = X Y | X Y = * | Result: grape apple * =</t>
        </is>
      </c>
      <c r="B204" t="inlineStr">
        <is>
          <t>Y X * =</t>
        </is>
      </c>
    </row>
    <row r="205">
      <c r="A205" t="inlineStr">
        <is>
          <t>Rules: - + Y = | - = + Y | Y = + - | Y - Y + = | Result: grape - grape + =</t>
        </is>
      </c>
      <c r="B205" t="inlineStr">
        <is>
          <t>Y - Y + =</t>
        </is>
      </c>
    </row>
    <row r="206">
      <c r="A206" t="inlineStr">
        <is>
          <t>Rules: * Z X - - | X - - * Z | - * Z X - | - * Z Z X - | Result: - * stork stork lion banana -</t>
        </is>
      </c>
      <c r="B206" t="inlineStr">
        <is>
          <t>- * Z Z X -</t>
        </is>
      </c>
    </row>
    <row r="207">
      <c r="A207" t="inlineStr">
        <is>
          <t>Rules: + Y + * X | * Y X + + | X Y + * + | + X Y * + | Result: whale strawberry + * +</t>
        </is>
      </c>
      <c r="B207" t="inlineStr">
        <is>
          <t>X Y + * +</t>
        </is>
      </c>
    </row>
    <row r="208">
      <c r="A208" t="inlineStr">
        <is>
          <t>Rules: Y = * * | = * * Y | Y * Y * = | * Y * = | Result: zebra zebra * zebra zebra * =</t>
        </is>
      </c>
      <c r="B208" t="inlineStr">
        <is>
          <t>Y * Y * =</t>
        </is>
      </c>
    </row>
    <row r="209">
      <c r="A209" t="inlineStr">
        <is>
          <t>Rules: Z X * * * | * X Z * * | * * * X Z | * * Z X * | Result: * * seal pear whale seal *</t>
        </is>
      </c>
      <c r="B209" t="inlineStr">
        <is>
          <t>* * Z X *</t>
        </is>
      </c>
    </row>
    <row r="210">
      <c r="A210" t="inlineStr">
        <is>
          <t>Rules: + + X = | + X + = | X + = + | X + X + = | Result: banana blackberry + banana blackberry + =</t>
        </is>
      </c>
      <c r="B210" t="inlineStr">
        <is>
          <t>X + X + =</t>
        </is>
      </c>
    </row>
    <row r="211">
      <c r="A211" t="inlineStr">
        <is>
          <t>Rules: X + + = | = X X + + | = + X + | + + = X | Result: = blueberry blueberry + +</t>
        </is>
      </c>
      <c r="B211">
        <f> X X + +</f>
        <v/>
      </c>
    </row>
    <row r="212">
      <c r="A212" t="inlineStr">
        <is>
          <t>Rules: Y * - X | - X Y * | X Y * - | - X * X Y | Result: - horse eagle * horse eagle blueberry blackberry</t>
        </is>
      </c>
      <c r="B212" t="inlineStr">
        <is>
          <t>- X * X Y</t>
        </is>
      </c>
    </row>
    <row r="213">
      <c r="A213" t="inlineStr">
        <is>
          <t>Rules: * Z Z * Y | * * Y Z | * Y * Z | * Y Z * | Result: * blackberry blackberry * eagle</t>
        </is>
      </c>
      <c r="B213" t="inlineStr">
        <is>
          <t>* Z Z * Y</t>
        </is>
      </c>
    </row>
    <row r="214">
      <c r="A214" t="inlineStr">
        <is>
          <t>Rules: - * Y + Z | Z Z + Y - * | + Y * Z - | * + Y Z - | Result: horse horse + cobra watermelon - *</t>
        </is>
      </c>
      <c r="B214" t="inlineStr">
        <is>
          <t>Z Z + Y - *</t>
        </is>
      </c>
    </row>
    <row r="215">
      <c r="A215" t="inlineStr">
        <is>
          <t>Rules: * = * Y | Y = * * | Y = * * | Y Y * = * | Result: rat grape rat grape * = *</t>
        </is>
      </c>
      <c r="B215" t="inlineStr">
        <is>
          <t>Y Y * = *</t>
        </is>
      </c>
    </row>
    <row r="216">
      <c r="A216" t="inlineStr">
        <is>
          <t>Rules: + Y = Z = | = Y Z = + | Z = Y = + | = + = Z Y | Result: = horse seal = +</t>
        </is>
      </c>
      <c r="B216">
        <f> Y Z = +</f>
        <v/>
      </c>
    </row>
    <row r="217">
      <c r="A217" t="inlineStr">
        <is>
          <t>Rules: * - Z Y | * Z Y - Y | Z Y - * | - Z * Y | Result: * lion grape seal - grape seal</t>
        </is>
      </c>
      <c r="B217" t="inlineStr">
        <is>
          <t>* Z Y - Y</t>
        </is>
      </c>
    </row>
    <row r="218">
      <c r="A218" t="inlineStr">
        <is>
          <t>Rules: Z X = + | = Z X + | X = + Z Z | X + = Z | Result: stork = + zebra zebra</t>
        </is>
      </c>
      <c r="B218" t="inlineStr">
        <is>
          <t>X = + Z Z</t>
        </is>
      </c>
    </row>
    <row r="219">
      <c r="A219" t="inlineStr">
        <is>
          <t>Rules: - + X + | + + X - | - + + X X | + + X - | Result: - + + blueberry cobra blueberry cobra</t>
        </is>
      </c>
      <c r="B219" t="inlineStr">
        <is>
          <t>- + + X X</t>
        </is>
      </c>
    </row>
    <row r="220">
      <c r="A220" t="inlineStr">
        <is>
          <t>Rules: Y - Z - * | Y - - Z * | Z - - * Y | * - Y Z - | Result: horse - - * zebra</t>
        </is>
      </c>
      <c r="B220" t="inlineStr">
        <is>
          <t>Z - - * Y</t>
        </is>
      </c>
    </row>
    <row r="221">
      <c r="A221" t="inlineStr">
        <is>
          <t>Rules: * + Y Z | + Z * Y | * Y Z + Y | Z * Y + | Result: * watermelon rat stork + watermelon rat</t>
        </is>
      </c>
      <c r="B221" t="inlineStr">
        <is>
          <t>* Y Z + Y</t>
        </is>
      </c>
    </row>
    <row r="222">
      <c r="A222" t="inlineStr">
        <is>
          <t>Rules: * X Z Y - + | X Z + - Y * | Y X - * + Z | * X Y Z - + | Result: blueberry banana - * + lion lion</t>
        </is>
      </c>
      <c r="B222" t="inlineStr">
        <is>
          <t>Y X - * + Z</t>
        </is>
      </c>
    </row>
    <row r="223">
      <c r="A223" t="inlineStr">
        <is>
          <t>Rules: + = X Y | Y + = X | X Y + = | Y + = X | Result: whale + = whale</t>
        </is>
      </c>
      <c r="B223" t="inlineStr">
        <is>
          <t>Y + = X</t>
        </is>
      </c>
    </row>
    <row r="224">
      <c r="A224" t="inlineStr">
        <is>
          <t>Rules: Y X * X = | Y X * = | X * Y = | * Y X = | Result: banana pear horse * horse =</t>
        </is>
      </c>
      <c r="B224" t="inlineStr">
        <is>
          <t>Y X * X =</t>
        </is>
      </c>
    </row>
    <row r="225">
      <c r="A225" t="inlineStr">
        <is>
          <t>Rules: - X Y = = | X Y - = = | X - = Y X = | = - = X Y | Result: blackberry watermelon - = cobra blackberry watermelon =</t>
        </is>
      </c>
      <c r="B225" t="inlineStr">
        <is>
          <t>X - = Y X =</t>
        </is>
      </c>
    </row>
    <row r="226">
      <c r="A226" t="inlineStr">
        <is>
          <t>Rules: X + X X = | X = + | = + X | = X + | Result: cobra + cobra cobra =</t>
        </is>
      </c>
      <c r="B226" t="inlineStr">
        <is>
          <t>X + X X =</t>
        </is>
      </c>
    </row>
    <row r="227">
      <c r="A227" t="inlineStr">
        <is>
          <t>Rules: X * - Z | - * Z X | X * - Z | X Z X - * | Result: cobra strawberry watermelon cobra strawberry - *</t>
        </is>
      </c>
      <c r="B227" t="inlineStr">
        <is>
          <t>X Z X - *</t>
        </is>
      </c>
    </row>
    <row r="228">
      <c r="A228" t="inlineStr">
        <is>
          <t>Rules: Y = - * Z | Z Y = - * | - Z = * Y | Y - Z * = | Result: stork kiwi seal = - *</t>
        </is>
      </c>
      <c r="B228" t="inlineStr">
        <is>
          <t>Z Y = - *</t>
        </is>
      </c>
    </row>
    <row r="229">
      <c r="A229" t="inlineStr">
        <is>
          <t>Rules: Y - = + Z X | X = - Y Z + | = Y X - Z + | + X Y = Z - | Result: kiwi - = + shark seal lion</t>
        </is>
      </c>
      <c r="B229" t="inlineStr">
        <is>
          <t>Y - = + Z X</t>
        </is>
      </c>
    </row>
    <row r="230">
      <c r="A230" t="inlineStr">
        <is>
          <t>Rules: = X X * | * = X | * = X | X = * | Result: = zebra cobra zebra cobra *</t>
        </is>
      </c>
      <c r="B230">
        <f> X X *</f>
        <v/>
      </c>
    </row>
    <row r="231">
      <c r="A231" t="inlineStr">
        <is>
          <t>Rules: Z = X * * | * * X Z = | * X X * Z = | X = * * Z | Result: * lion kiwi lion kiwi * kiwi banana =</t>
        </is>
      </c>
      <c r="B231" t="inlineStr">
        <is>
          <t>* X X * Z =</t>
        </is>
      </c>
    </row>
    <row r="232">
      <c r="A232" t="inlineStr">
        <is>
          <t>Rules: X Y - - | - Y X - | Y Y - - X | X - Y - | Result: pear whale pear whale - - zebra pear</t>
        </is>
      </c>
      <c r="B232" t="inlineStr">
        <is>
          <t>Y Y - - X</t>
        </is>
      </c>
    </row>
    <row r="233">
      <c r="A233" t="inlineStr">
        <is>
          <t>Rules: Y + Z * + | Z + * Y + | + Y * + Z | + + Y Z * | Result: buffalo stork + blackberry cobra * +</t>
        </is>
      </c>
      <c r="B233" t="inlineStr">
        <is>
          <t>Y + Z * +</t>
        </is>
      </c>
    </row>
    <row r="234">
      <c r="A234" t="inlineStr">
        <is>
          <t>Rules: - * = Y Z | - Z = Y * | = Y - Z * | = Z - * Y | Result: - rat = rat whale *</t>
        </is>
      </c>
      <c r="B234" t="inlineStr">
        <is>
          <t>- Z = Y *</t>
        </is>
      </c>
    </row>
    <row r="235">
      <c r="A235" t="inlineStr">
        <is>
          <t>Rules: - + X | - X + | - + X | X X X - + | Result: penguin penguin penguin - +</t>
        </is>
      </c>
      <c r="B235" t="inlineStr">
        <is>
          <t>X X X - +</t>
        </is>
      </c>
    </row>
    <row r="236">
      <c r="A236" t="inlineStr">
        <is>
          <t>Rules: - - X Z + | + Z X - - | Z - X + - | - + X Z - | Result: stork lion - seal + -</t>
        </is>
      </c>
      <c r="B236" t="inlineStr">
        <is>
          <t>Z - X + -</t>
        </is>
      </c>
    </row>
    <row r="237">
      <c r="A237" t="inlineStr">
        <is>
          <t>Rules: X = Y + + | X = + + Y | + + X Y = | + X + = Y Y | Result: + zebra cobra + = pear banana pear banana</t>
        </is>
      </c>
      <c r="B237" t="inlineStr">
        <is>
          <t>+ X + = Y Y</t>
        </is>
      </c>
    </row>
    <row r="238">
      <c r="A238" t="inlineStr">
        <is>
          <t>Rules: Z X - + + | - + + Z X | + Z - X + | - + X Z + | Result: - + + cobra pear</t>
        </is>
      </c>
      <c r="B238" t="inlineStr">
        <is>
          <t>- + + Z X</t>
        </is>
      </c>
    </row>
    <row r="239">
      <c r="A239" t="inlineStr">
        <is>
          <t>Rules: Z * + X * | * Z + * X | + X Z * * | * X + * Z | Result: + shark blueberry pear * *</t>
        </is>
      </c>
      <c r="B239" t="inlineStr">
        <is>
          <t>+ X Z * *</t>
        </is>
      </c>
    </row>
    <row r="240">
      <c r="A240" t="inlineStr">
        <is>
          <t>Rules: = Z + Z + X | Z X = + + | + X + = Z | X + = + Z | Result: = stork seal + stork seal + shark strawberry</t>
        </is>
      </c>
      <c r="B240">
        <f> Z + Z + X</f>
        <v/>
      </c>
    </row>
    <row r="241">
      <c r="A241" t="inlineStr">
        <is>
          <t>Rules: - Z + X | X Z + - | - Z + X | Z X - + | Result: - blueberry banana + rat watermelon</t>
        </is>
      </c>
      <c r="B241" t="inlineStr">
        <is>
          <t>- Z + X</t>
        </is>
      </c>
    </row>
    <row r="242">
      <c r="A242" t="inlineStr">
        <is>
          <t>Rules: - = Y X | X - = Y | = Y X - X | Y = - X | Result: = watermelon banana kiwi watermelon - kiwi watermelon</t>
        </is>
      </c>
      <c r="B242">
        <f> Y X - X</f>
        <v/>
      </c>
    </row>
    <row r="243">
      <c r="A243" t="inlineStr">
        <is>
          <t>Rules: X * - + Z | X + Z - * | * X Z - + X | X * + - Z | Result: * blueberry stork zebra - + blueberry</t>
        </is>
      </c>
      <c r="B243" t="inlineStr">
        <is>
          <t>* X Z - + X</t>
        </is>
      </c>
    </row>
    <row r="244">
      <c r="A244" t="inlineStr">
        <is>
          <t>Rules: Z - - X X | - Z X - | - X Z - | - Z X - | Result: eagle - - apple blueberry apple blueberry</t>
        </is>
      </c>
      <c r="B244" t="inlineStr">
        <is>
          <t>Z - - X X</t>
        </is>
      </c>
    </row>
    <row r="245">
      <c r="A245" t="inlineStr">
        <is>
          <t>Rules: Y X - = * | X - Y = * | - = X * Y | * = X - Y | Result: cobra - apple = *</t>
        </is>
      </c>
      <c r="B245" t="inlineStr">
        <is>
          <t>X - Y = *</t>
        </is>
      </c>
    </row>
    <row r="246">
      <c r="A246" t="inlineStr">
        <is>
          <t>Rules: = Y * + Y Z | Z Y * = + | = Z * Y + | Y + * = Z | Result: = shark horse * + shark horse apple</t>
        </is>
      </c>
      <c r="B246">
        <f> Y * + Y Z</f>
        <v/>
      </c>
    </row>
    <row r="247">
      <c r="A247" t="inlineStr">
        <is>
          <t>Rules: X - Z - Y | Y - Z X - | - X - Y Z | - Y - X Z | Result: lion - watermelon strawberry strawberry blueberry -</t>
        </is>
      </c>
      <c r="B247" t="inlineStr">
        <is>
          <t>Y - Z X -</t>
        </is>
      </c>
    </row>
    <row r="248">
      <c r="A248" t="inlineStr">
        <is>
          <t>Rules: * Z - + X | Z - + X * | * - + Z X | Z + * X - | Result: peach - + zebra *</t>
        </is>
      </c>
      <c r="B248" t="inlineStr">
        <is>
          <t>Z - + X *</t>
        </is>
      </c>
    </row>
    <row r="249">
      <c r="A249" t="inlineStr">
        <is>
          <t>Rules: X = Z = = | = Z X = = | = Z X = = | X = = = Z | Result: blueberry = = = lion</t>
        </is>
      </c>
      <c r="B249" t="inlineStr">
        <is>
          <t>X = = = Z</t>
        </is>
      </c>
    </row>
    <row r="250">
      <c r="A250" t="inlineStr">
        <is>
          <t>Rules: + * Y - | * - Y + Y | - * + Y | + - Y * | Result: * - seal blackberry + seal blackberry</t>
        </is>
      </c>
      <c r="B250" t="inlineStr">
        <is>
          <t>* - Y + Y</t>
        </is>
      </c>
    </row>
    <row r="251">
      <c r="A251" t="inlineStr">
        <is>
          <t>Rules: Y X - = | = - Y X | Y X - = | Y = - X | Result: whale buffalo seal peach - =</t>
        </is>
      </c>
      <c r="B251" t="inlineStr">
        <is>
          <t>Y X - =</t>
        </is>
      </c>
    </row>
    <row r="252">
      <c r="A252" t="inlineStr">
        <is>
          <t>Rules: - = Z X | X = Z - | X X = Z - | Z X - = | Result: rat buffalo rat buffalo = penguin -</t>
        </is>
      </c>
      <c r="B252" t="inlineStr">
        <is>
          <t>X X = Z -</t>
        </is>
      </c>
    </row>
    <row r="253">
      <c r="A253" t="inlineStr">
        <is>
          <t>Rules: * Y = = Z X | Y * = X Z = | Y = X = * Z | * Y = = Z X | Result: * pear watermelon = = whale blackberry zebra peach</t>
        </is>
      </c>
      <c r="B253" t="inlineStr">
        <is>
          <t>* Y = = Z X</t>
        </is>
      </c>
    </row>
    <row r="254">
      <c r="A254" t="inlineStr">
        <is>
          <t>Rules: Z = * X | Z X X * = | Z X * = | * Z = X | Result: banana whale apple eagle apple eagle * =</t>
        </is>
      </c>
      <c r="B254" t="inlineStr">
        <is>
          <t>Z X X * =</t>
        </is>
      </c>
    </row>
    <row r="255">
      <c r="A255" t="inlineStr">
        <is>
          <t>Rules: Z * = | = * Z | = Z * | * Z Z = Z | Result: * blueberry shark blueberry shark = blueberry shark</t>
        </is>
      </c>
      <c r="B255" t="inlineStr">
        <is>
          <t>* Z Z = Z</t>
        </is>
      </c>
    </row>
    <row r="256">
      <c r="A256" t="inlineStr">
        <is>
          <t>Rules: X * Z + * | X Z * * + | + * X * Z X | * X * Z + | Result: + * horse * shark horse</t>
        </is>
      </c>
      <c r="B256" t="inlineStr">
        <is>
          <t>+ * X * Z X</t>
        </is>
      </c>
    </row>
    <row r="257">
      <c r="A257" t="inlineStr">
        <is>
          <t>Rules: Z * * | * Z * | * * Z | * Z Z * | Result: * blueberry blueberry *</t>
        </is>
      </c>
      <c r="B257" t="inlineStr">
        <is>
          <t>* Z Z *</t>
        </is>
      </c>
    </row>
    <row r="258">
      <c r="A258" t="inlineStr">
        <is>
          <t>Rules: * X * | * X * | * * X | X * * X | Result: peach * * peach</t>
        </is>
      </c>
      <c r="B258" t="inlineStr">
        <is>
          <t>X * * X</t>
        </is>
      </c>
    </row>
    <row r="259">
      <c r="A259" t="inlineStr">
        <is>
          <t>Rules: Y Z - * X = | - Y = Z * X | Y Z X * - = | - Z Y * = X | Result: kiwi kiwi horse cobra - * horse =</t>
        </is>
      </c>
      <c r="B259" t="inlineStr">
        <is>
          <t>Y Z - * X =</t>
        </is>
      </c>
    </row>
    <row r="260">
      <c r="A260" t="inlineStr">
        <is>
          <t>Rules: X Y * - - | - Y - * X | - * X - Y | - Y * - Y X | Result: - penguin * - penguin peach whale</t>
        </is>
      </c>
      <c r="B260" t="inlineStr">
        <is>
          <t>- Y * - Y X</t>
        </is>
      </c>
    </row>
    <row r="261">
      <c r="A261" t="inlineStr">
        <is>
          <t>Rules: = * Z * X | * Z * X = | Z * Z = * X | Z * = X * | Result: blackberry blueberry * blackberry blueberry = * seal strawberry</t>
        </is>
      </c>
      <c r="B261" t="inlineStr">
        <is>
          <t>Z * Z = * X</t>
        </is>
      </c>
    </row>
    <row r="262">
      <c r="A262" t="inlineStr">
        <is>
          <t>Rules: - + X Z | - + X Z | Z + X - | + - X X Z | Result: + - eagle peach eagle peach lion rat</t>
        </is>
      </c>
      <c r="B262" t="inlineStr">
        <is>
          <t>+ - X X Z</t>
        </is>
      </c>
    </row>
    <row r="263">
      <c r="A263" t="inlineStr">
        <is>
          <t>Rules: X Z + + X | + X + Z | + Z + X | + X + Z | Result: shark cobra grape banana + + shark cobra</t>
        </is>
      </c>
      <c r="B263" t="inlineStr">
        <is>
          <t>X Z + + X</t>
        </is>
      </c>
    </row>
    <row r="264">
      <c r="A264" t="inlineStr">
        <is>
          <t>Rules: + - - X Z | Z X - - + | - - Z + X | X - Z - + | Result: - - seal rat + cobra</t>
        </is>
      </c>
      <c r="B264" t="inlineStr">
        <is>
          <t>- - Z + X</t>
        </is>
      </c>
    </row>
    <row r="265">
      <c r="A265" t="inlineStr">
        <is>
          <t>Rules: Y Z Y - - | Z Y - - | - - Y Z | - Y Z - | Result: banana cobra buffalo banana cobra - -</t>
        </is>
      </c>
      <c r="B265" t="inlineStr">
        <is>
          <t>Y Z Y - -</t>
        </is>
      </c>
    </row>
    <row r="266">
      <c r="A266" t="inlineStr">
        <is>
          <t>Rules: Z = + X | Z = X + | + Z = X Z | + Z X = | Result: + horse banana = shark horse banana</t>
        </is>
      </c>
      <c r="B266" t="inlineStr">
        <is>
          <t>+ Z = X Z</t>
        </is>
      </c>
    </row>
    <row r="267">
      <c r="A267" t="inlineStr">
        <is>
          <t>Rules: X Y = * + | Y * = + X | * X + = Y | Y = + * X | Result: zebra * = + stork</t>
        </is>
      </c>
      <c r="B267" t="inlineStr">
        <is>
          <t>Y * = + X</t>
        </is>
      </c>
    </row>
    <row r="268">
      <c r="A268" t="inlineStr">
        <is>
          <t>Rules: Y * - | Y - * | Y * Y - | - * Y | Result: grape * grape -</t>
        </is>
      </c>
      <c r="B268" t="inlineStr">
        <is>
          <t>Y * Y -</t>
        </is>
      </c>
    </row>
    <row r="269">
      <c r="A269" t="inlineStr">
        <is>
          <t>Rules: * Y * Y | * * Y | * * Y | * Y * | Result: * kiwi * kiwi</t>
        </is>
      </c>
      <c r="B269" t="inlineStr">
        <is>
          <t>* Y * Y</t>
        </is>
      </c>
    </row>
    <row r="270">
      <c r="A270" t="inlineStr">
        <is>
          <t>Rules: X Y * * | Y * X * | * Y * X | X * * Y | Result: * zebra * blackberry</t>
        </is>
      </c>
      <c r="B270" t="inlineStr">
        <is>
          <t>* Y * X</t>
        </is>
      </c>
    </row>
    <row r="271">
      <c r="A271" t="inlineStr">
        <is>
          <t>Rules: - Z Y = | Z = - Y | Y = Z - | - Y = Z | Result: - penguin = apple</t>
        </is>
      </c>
      <c r="B271" t="inlineStr">
        <is>
          <t>- Y = Z</t>
        </is>
      </c>
    </row>
    <row r="272">
      <c r="A272" t="inlineStr">
        <is>
          <t>Rules: * Y Z * - | Y - Z * * | Y * * - Z | * * Z - Y | Result: * * apple - eagle</t>
        </is>
      </c>
      <c r="B272" t="inlineStr">
        <is>
          <t>* * Z - Y</t>
        </is>
      </c>
    </row>
    <row r="273">
      <c r="A273" t="inlineStr">
        <is>
          <t>Rules: Z X + + | + X + Z | Z + + X | + + X Z | Result: + grape stork + cobra</t>
        </is>
      </c>
      <c r="B273" t="inlineStr">
        <is>
          <t>+ X + Z</t>
        </is>
      </c>
    </row>
    <row r="274">
      <c r="A274" t="inlineStr">
        <is>
          <t>Rules: Z Y + = | Z + Y = | = Z + Z Y | + = Y Z | Result: = lion + lion cobra shark</t>
        </is>
      </c>
      <c r="B274">
        <f> Z + Z Y</f>
        <v/>
      </c>
    </row>
    <row r="275">
      <c r="A275" t="inlineStr">
        <is>
          <t>Rules: * Y - | * - Y Y Y | - Y * | Y * - | Result: * - whale penguin whale penguin whale penguin</t>
        </is>
      </c>
      <c r="B275" t="inlineStr">
        <is>
          <t>* - Y Y Y</t>
        </is>
      </c>
    </row>
    <row r="276">
      <c r="A276" t="inlineStr">
        <is>
          <t>Rules: Z + * X | + X * Z | X + Z * | + * Z X | Result: grape + watermelon watermelon *</t>
        </is>
      </c>
      <c r="B276" t="inlineStr">
        <is>
          <t>X + Z *</t>
        </is>
      </c>
    </row>
    <row r="277">
      <c r="A277" t="inlineStr">
        <is>
          <t>Rules: + - Y Z | - Y + Z | Z - + Y | - Y + Z Z | Result: - horse eagle + peach seal peach seal</t>
        </is>
      </c>
      <c r="B277" t="inlineStr">
        <is>
          <t>- Y + Z Z</t>
        </is>
      </c>
    </row>
    <row r="278">
      <c r="A278" t="inlineStr">
        <is>
          <t>Rules: Z * X * | * Z X X * | Z * * X | * X * Z | Result: * lion eagle eagle *</t>
        </is>
      </c>
      <c r="B278" t="inlineStr">
        <is>
          <t>* Z X X *</t>
        </is>
      </c>
    </row>
    <row r="279">
      <c r="A279" t="inlineStr">
        <is>
          <t>Rules: X = * Z | X = * Z | Z X * = | = * X Z | Result: peach zebra zebra * =</t>
        </is>
      </c>
      <c r="B279" t="inlineStr">
        <is>
          <t>Z X * =</t>
        </is>
      </c>
    </row>
    <row r="280">
      <c r="A280" t="inlineStr">
        <is>
          <t>Rules: Y X - - Y | X - Y - | - Y X - | - Y X - | Result: seal lion seal - - seal lion</t>
        </is>
      </c>
      <c r="B280" t="inlineStr">
        <is>
          <t>Y X - - Y</t>
        </is>
      </c>
    </row>
    <row r="281">
      <c r="A281" t="inlineStr">
        <is>
          <t>Rules: - Y = Z X | X - Z Y = | Y - X Z = | = Y - Z X | Result: = kiwi rat - watermelon pear</t>
        </is>
      </c>
      <c r="B281">
        <f> Y - Z X</f>
        <v/>
      </c>
    </row>
    <row r="282">
      <c r="A282" t="inlineStr">
        <is>
          <t>Rules: Z + - * X | X - + Z * | X - + * Z | - + X Z * | Result: - + banana seal eagle buffalo *</t>
        </is>
      </c>
      <c r="B282" t="inlineStr">
        <is>
          <t>- + X Z *</t>
        </is>
      </c>
    </row>
    <row r="283">
      <c r="A283" t="inlineStr">
        <is>
          <t>Rules: - Z - * X | * Z Z - - X | - X Z - * | X - - Z * | Result: * lion strawberry lion strawberry - - apple horse</t>
        </is>
      </c>
      <c r="B283" t="inlineStr">
        <is>
          <t>* Z Z - - X</t>
        </is>
      </c>
    </row>
    <row r="284">
      <c r="A284" t="inlineStr">
        <is>
          <t>Rules: - + Z Y | Y + - Z | + Z - Y | - Y + Z | Result: - + zebra watermelon grape buffalo</t>
        </is>
      </c>
      <c r="B284" t="inlineStr">
        <is>
          <t>- + Z Y</t>
        </is>
      </c>
    </row>
    <row r="285">
      <c r="A285" t="inlineStr">
        <is>
          <t>Rules: - - Z X Y = | X - = Z - Y | - X - Y = Z | - = - Z X Y | Result: - - stork kiwi watermelon seal =</t>
        </is>
      </c>
      <c r="B285" t="inlineStr">
        <is>
          <t>- - Z X Y =</t>
        </is>
      </c>
    </row>
    <row r="286">
      <c r="A286" t="inlineStr">
        <is>
          <t>Rules: Z Y * * Z | Z * Y * | * * Y Z | * * Y Z | Result: rat eagle banana * * rat</t>
        </is>
      </c>
      <c r="B286" t="inlineStr">
        <is>
          <t>Z Y * * Z</t>
        </is>
      </c>
    </row>
    <row r="287">
      <c r="A287" t="inlineStr">
        <is>
          <t>Rules: + Z Y + + | Z + + Y + | + + Z + Y | + Z + Y + | Result: + + watermelon rat + zebra</t>
        </is>
      </c>
      <c r="B287" t="inlineStr">
        <is>
          <t>+ + Z + Y</t>
        </is>
      </c>
    </row>
    <row r="288">
      <c r="A288" t="inlineStr">
        <is>
          <t>Rules: X = = Y | Y X = = | X = = Y | = Y X = | Result: grape zebra grape = =</t>
        </is>
      </c>
      <c r="B288" t="inlineStr">
        <is>
          <t>Y X = =</t>
        </is>
      </c>
    </row>
    <row r="289">
      <c r="A289" t="inlineStr">
        <is>
          <t>Rules: X Z = * | Z * = X | = X Z * X | X = Z * | Result: = buffalo banana blackberry pear * buffalo banana</t>
        </is>
      </c>
      <c r="B289">
        <f> X Z * X</f>
        <v/>
      </c>
    </row>
    <row r="290">
      <c r="A290" t="inlineStr">
        <is>
          <t>Rules: X * Z * | * X Z * | Z X * * | * * X Z | Result: rat peach * peach *</t>
        </is>
      </c>
      <c r="B290" t="inlineStr">
        <is>
          <t>X * Z *</t>
        </is>
      </c>
    </row>
    <row r="291">
      <c r="A291" t="inlineStr">
        <is>
          <t>Rules: X + Y * | * + Y X | * X + Y | + X * Y X | Result: + watermelon lion * cobra watermelon lion</t>
        </is>
      </c>
      <c r="B291" t="inlineStr">
        <is>
          <t>+ X * Y X</t>
        </is>
      </c>
    </row>
    <row r="292">
      <c r="A292" t="inlineStr">
        <is>
          <t>Rules: - Z * Y | * Y Z - | * Z Y - Y | - Z Y * | Result: * strawberry rat - rat</t>
        </is>
      </c>
      <c r="B292" t="inlineStr">
        <is>
          <t>* Z Y - Y</t>
        </is>
      </c>
    </row>
    <row r="293">
      <c r="A293" t="inlineStr">
        <is>
          <t>Rules: * X * Y - | * Y - * X | Y * X - * | X - * X Y * | Result: watermelon blackberry - * watermelon blackberry whale strawberry *</t>
        </is>
      </c>
      <c r="B293" t="inlineStr">
        <is>
          <t>X - * X Y *</t>
        </is>
      </c>
    </row>
    <row r="294">
      <c r="A294" t="inlineStr">
        <is>
          <t>Rules: = Z * + Y | = * Z + Y | Z Y Z = + * | * Y + = Z | Result: cobra peach apple zebra cobra peach = + *</t>
        </is>
      </c>
      <c r="B294" t="inlineStr">
        <is>
          <t>Z Y Z = + *</t>
        </is>
      </c>
    </row>
    <row r="295">
      <c r="A295" t="inlineStr">
        <is>
          <t>Rules: + - X * Z | - * Z + X | + X Z * - | + X Z - * | Result: + - shark * rat</t>
        </is>
      </c>
      <c r="B295" t="inlineStr">
        <is>
          <t>+ - X * Z</t>
        </is>
      </c>
    </row>
    <row r="296">
      <c r="A296" t="inlineStr">
        <is>
          <t>Rules: + Y * + X | Y + + X * | + Y X * + | * Y X X + + | Result: * whale shark shark + +</t>
        </is>
      </c>
      <c r="B296" t="inlineStr">
        <is>
          <t>* Y X X + +</t>
        </is>
      </c>
    </row>
    <row r="297">
      <c r="A297" t="inlineStr">
        <is>
          <t>Rules: X Y * = | * = X Y | X = * Y | X * Y = | Result: shark eagle * =</t>
        </is>
      </c>
      <c r="B297" t="inlineStr">
        <is>
          <t>X Y * =</t>
        </is>
      </c>
    </row>
    <row r="298">
      <c r="A298" t="inlineStr">
        <is>
          <t>Rules: * * Z = X | * * Z X = | * = X Z * | * X * Z = | Result: * horse horse * banana =</t>
        </is>
      </c>
      <c r="B298" t="inlineStr">
        <is>
          <t>* X * Z =</t>
        </is>
      </c>
    </row>
    <row r="299">
      <c r="A299" t="inlineStr">
        <is>
          <t>Rules: Z - - X * | - - X Z * | X - - Z * | - X Z * - | Result: peach - - banana eagle *</t>
        </is>
      </c>
      <c r="B299" t="inlineStr">
        <is>
          <t>X - - Z *</t>
        </is>
      </c>
    </row>
    <row r="300">
      <c r="A300" t="inlineStr">
        <is>
          <t>Rules: Y X - = Z - | Z - - = X Y | Z - - Y X = | X - Z = Y - | Result: grape watermelon - - eagle eagle pear stork =</t>
        </is>
      </c>
      <c r="B300" t="inlineStr">
        <is>
          <t>Z - - Y X =</t>
        </is>
      </c>
    </row>
    <row r="301">
      <c r="A301" t="inlineStr">
        <is>
          <t>Rules: * X Y + | Y + * X | Y X * + | * X Y + | Result: stork watermelon * +</t>
        </is>
      </c>
      <c r="B301" t="inlineStr">
        <is>
          <t>Y X * +</t>
        </is>
      </c>
    </row>
    <row r="302">
      <c r="A302" t="inlineStr">
        <is>
          <t>Rules: X * = - Y | - * X Y = | * Y = X - | - * Y = X | Result: blueberry * = - watermelon</t>
        </is>
      </c>
      <c r="B302" t="inlineStr">
        <is>
          <t>X * = - Y</t>
        </is>
      </c>
    </row>
    <row r="303">
      <c r="A303" t="inlineStr">
        <is>
          <t>Rules: X + + + | + X + X + | + + + X | + + + X | Result: + pear + pear +</t>
        </is>
      </c>
      <c r="B303" t="inlineStr">
        <is>
          <t>+ X + X +</t>
        </is>
      </c>
    </row>
    <row r="304">
      <c r="A304" t="inlineStr">
        <is>
          <t>Rules: * - Y Z - Y | * Y Z - - | * Z - - Y | * - Z Y - | Result: * - buffalo horse seal - buffalo horse</t>
        </is>
      </c>
      <c r="B304" t="inlineStr">
        <is>
          <t>* - Y Z - Y</t>
        </is>
      </c>
    </row>
    <row r="305">
      <c r="A305" t="inlineStr">
        <is>
          <t>Rules: + Z = - Y X | - X + = Z Y | - Z Y + = X | X Z - Y + = | Result: - penguin watermelon horse stork + = apple strawberry</t>
        </is>
      </c>
      <c r="B305" t="inlineStr">
        <is>
          <t>- Z Y + = X</t>
        </is>
      </c>
    </row>
    <row r="306">
      <c r="A306" t="inlineStr">
        <is>
          <t>Rules: Z + X - - | - + Z - X | Z - X + - | Z + - X - | Result: horse + strawberry zebra - -</t>
        </is>
      </c>
      <c r="B306" t="inlineStr">
        <is>
          <t>Z + X - -</t>
        </is>
      </c>
    </row>
    <row r="307">
      <c r="A307" t="inlineStr">
        <is>
          <t>Rules: = Z * = X | = Z X * = | Z = X * = | = Z X = * | Result: lion watermelon = watermelon * =</t>
        </is>
      </c>
      <c r="B307" t="inlineStr">
        <is>
          <t>Z = X * =</t>
        </is>
      </c>
    </row>
    <row r="308">
      <c r="A308" t="inlineStr">
        <is>
          <t>Rules: X Z + = | Z + = X | = + X Z Z | + Z = X | Result: = + whale watermelon peach seal peach seal</t>
        </is>
      </c>
      <c r="B308">
        <f> + X Z Z</f>
        <v/>
      </c>
    </row>
    <row r="309">
      <c r="A309" t="inlineStr">
        <is>
          <t>Rules: = Z Y * | = * Y Z | Y * Z = | Z Z Y * = | Result: peach penguin peach penguin whale * =</t>
        </is>
      </c>
      <c r="B309" t="inlineStr">
        <is>
          <t>Z Z Y * =</t>
        </is>
      </c>
    </row>
    <row r="310">
      <c r="A310" t="inlineStr">
        <is>
          <t>Rules: X = = - Z | - = X Z = | X - Z = = | = Z X - = | Result: lion kiwi = = - banana rat</t>
        </is>
      </c>
      <c r="B310" t="inlineStr">
        <is>
          <t>X = = - Z</t>
        </is>
      </c>
    </row>
    <row r="311">
      <c r="A311" t="inlineStr">
        <is>
          <t>Rules: * = Z X | = * Z X | X * = Z | X * X Z = | Result: seal kiwi * seal kiwi kiwi =</t>
        </is>
      </c>
      <c r="B311" t="inlineStr">
        <is>
          <t>X * X Z =</t>
        </is>
      </c>
    </row>
    <row r="312">
      <c r="A312" t="inlineStr">
        <is>
          <t>Rules: = Y * + | Y + * = | Y * = + | + Y Y = * | Result: + shark shark = *</t>
        </is>
      </c>
      <c r="B312" t="inlineStr">
        <is>
          <t>+ Y Y = *</t>
        </is>
      </c>
    </row>
    <row r="313">
      <c r="A313" t="inlineStr">
        <is>
          <t>Rules: X - * | * - X | X - * | X X X - * | Result: eagle eagle eagle - *</t>
        </is>
      </c>
      <c r="B313" t="inlineStr">
        <is>
          <t>X X X - *</t>
        </is>
      </c>
    </row>
    <row r="314">
      <c r="A314" t="inlineStr">
        <is>
          <t>Rules: X - * Z | * X - Z | - Z * X | Z X Z * - | Result: blackberry watermelon blackberry * -</t>
        </is>
      </c>
      <c r="B314" t="inlineStr">
        <is>
          <t>Z X Z * -</t>
        </is>
      </c>
    </row>
    <row r="315">
      <c r="A315" t="inlineStr">
        <is>
          <t>Rules: + Z = X - | + Z = X - | = X Z - + | + X - = Z | Result: = penguin lion whale - +</t>
        </is>
      </c>
      <c r="B315">
        <f> X Z - +</f>
        <v/>
      </c>
    </row>
    <row r="316">
      <c r="A316" t="inlineStr">
        <is>
          <t>Rules: = * Z Y | * Z Y = | Z Y * = | = * Z Y Y | Result: = * banana pear blueberry blueberry</t>
        </is>
      </c>
      <c r="B316">
        <f> * Z Y Y</f>
        <v/>
      </c>
    </row>
    <row r="317">
      <c r="A317" t="inlineStr">
        <is>
          <t>Rules: Z + * Z | * + Z | * Z + | Z + * | Result: strawberry + * strawberry</t>
        </is>
      </c>
      <c r="B317" t="inlineStr">
        <is>
          <t>Z + * Z</t>
        </is>
      </c>
    </row>
    <row r="318">
      <c r="A318" t="inlineStr">
        <is>
          <t>Rules: * - X Z = | X = Z - * | - X * Z = | - X X * Z = | Result: - strawberry pear strawberry pear * apple =</t>
        </is>
      </c>
      <c r="B318" t="inlineStr">
        <is>
          <t>- X X * Z =</t>
        </is>
      </c>
    </row>
    <row r="319">
      <c r="A319" t="inlineStr">
        <is>
          <t>Rules: + Z Y + = | + = Y Z + | + + = Y Z | + = Z Y + | Result: + = blueberry peach blueberry +</t>
        </is>
      </c>
      <c r="B319" t="inlineStr">
        <is>
          <t>+ = Z Y +</t>
        </is>
      </c>
    </row>
    <row r="320">
      <c r="A320" t="inlineStr">
        <is>
          <t>Rules: = + + Z Z | Z = + + | + + = Z | Z + + = | Result: = + + whale whale</t>
        </is>
      </c>
      <c r="B320">
        <f> + + Z Z</f>
        <v/>
      </c>
    </row>
    <row r="321">
      <c r="A321" t="inlineStr">
        <is>
          <t>Rules: * X * Z | * * Z X | Z * * X | Z X * * Z | Result: seal cobra buffalo pear * * seal cobra</t>
        </is>
      </c>
      <c r="B321" t="inlineStr">
        <is>
          <t>Z X * * Z</t>
        </is>
      </c>
    </row>
    <row r="322">
      <c r="A322" t="inlineStr">
        <is>
          <t>Rules: Y + Z * | + Y Z * | * + Y Z | * + Z Y | Result: * + stork grape</t>
        </is>
      </c>
      <c r="B322" t="inlineStr">
        <is>
          <t>* + Y Z</t>
        </is>
      </c>
    </row>
    <row r="323">
      <c r="A323" t="inlineStr">
        <is>
          <t>Rules: * = Y + | + = * Y | = Y Y + * | + Y * = | Result: = shark shark + *</t>
        </is>
      </c>
      <c r="B323">
        <f> Y Y + *</f>
        <v/>
      </c>
    </row>
    <row r="324">
      <c r="A324" t="inlineStr">
        <is>
          <t>Rules: = - = Z Y | Z Y = = - | = Y = - Z | = Z - Y = | Result: = cobra - banana =</t>
        </is>
      </c>
      <c r="B324">
        <f> Z - Y =</f>
        <v/>
      </c>
    </row>
    <row r="325">
      <c r="A325" t="inlineStr">
        <is>
          <t>Rules: = Z + X = | X Z = = + | = X + Z = | + = = X Z | Result: grape penguin = = +</t>
        </is>
      </c>
      <c r="B325" t="inlineStr">
        <is>
          <t>X Z = = +</t>
        </is>
      </c>
    </row>
    <row r="326">
      <c r="A326" t="inlineStr">
        <is>
          <t>Rules: * - Y X * | * * X Y - | - * Y X * | * * Y - X | Result: * - cobra stork banana *</t>
        </is>
      </c>
      <c r="B326" t="inlineStr">
        <is>
          <t>* - Y X *</t>
        </is>
      </c>
    </row>
    <row r="327">
      <c r="A327" t="inlineStr">
        <is>
          <t>Rules: - + Y Y Z | Y Z + - | + Z - Y | - + Y Z | Result: - + whale cobra whale cobra shark</t>
        </is>
      </c>
      <c r="B327" t="inlineStr">
        <is>
          <t>- + Y Y Z</t>
        </is>
      </c>
    </row>
    <row r="328">
      <c r="A328" t="inlineStr">
        <is>
          <t>Rules: X = = = | X = = = | = = X = | X = X = = | Result: banana shark = banana shark = =</t>
        </is>
      </c>
      <c r="B328" t="inlineStr">
        <is>
          <t>X = X = =</t>
        </is>
      </c>
    </row>
    <row r="329">
      <c r="A329" t="inlineStr">
        <is>
          <t>Rules: Z - * Y | * Y Z - | - Y Z * | Y - * Z | Result: - stork peach pear *</t>
        </is>
      </c>
      <c r="B329" t="inlineStr">
        <is>
          <t>- Y Z *</t>
        </is>
      </c>
    </row>
    <row r="330">
      <c r="A330" t="inlineStr">
        <is>
          <t>Rules: X Z - - = | - = Z - X | = X - - Z X | = X - Z - | Result: = kiwi grape - - stork pear kiwi grape</t>
        </is>
      </c>
      <c r="B330">
        <f> X - - Z X</f>
        <v/>
      </c>
    </row>
    <row r="331">
      <c r="A331" t="inlineStr">
        <is>
          <t>Rules: - X Y * | - * Y X | - X * Y | X Y - * | Result: - peach blueberry *</t>
        </is>
      </c>
      <c r="B331" t="inlineStr">
        <is>
          <t>- X Y *</t>
        </is>
      </c>
    </row>
    <row r="332">
      <c r="A332" t="inlineStr">
        <is>
          <t>Rules: Y * + = | * = Y + | Y = * + Y | Y + = * | Result: apple apple = * + apple apple</t>
        </is>
      </c>
      <c r="B332" t="inlineStr">
        <is>
          <t>Y = * + Y</t>
        </is>
      </c>
    </row>
    <row r="333">
      <c r="A333" t="inlineStr">
        <is>
          <t>Rules: = - X X Z * | * X = - Z | - * X Z = | X = * Z - | Result: = - horse horse grape *</t>
        </is>
      </c>
      <c r="B333">
        <f> - X X Z *</f>
        <v/>
      </c>
    </row>
    <row r="334">
      <c r="A334" t="inlineStr">
        <is>
          <t>Rules: - Y + + | + Y + - | + Y + Y - | - Y + + | Result: + grape peach + grape peach -</t>
        </is>
      </c>
      <c r="B334" t="inlineStr">
        <is>
          <t>+ Y + Y -</t>
        </is>
      </c>
    </row>
    <row r="335">
      <c r="A335" t="inlineStr">
        <is>
          <t>Rules: Z - Y - Y = | - - = Z Y | - - Z = Y | Z = - - Y | Result: shark - whale - whale =</t>
        </is>
      </c>
      <c r="B335" t="inlineStr">
        <is>
          <t>Z - Y - Y =</t>
        </is>
      </c>
    </row>
    <row r="336">
      <c r="A336" t="inlineStr">
        <is>
          <t>Rules: X = Z - | = - Z X | Z = X - | - = X Z Z | Result: - = zebra apple rat apple rat</t>
        </is>
      </c>
      <c r="B336" t="inlineStr">
        <is>
          <t>- = X Z Z</t>
        </is>
      </c>
    </row>
    <row r="337">
      <c r="A337" t="inlineStr">
        <is>
          <t>Rules: = - Z | Z - = Z | - = Z | - Z = | Result: strawberry kiwi - = strawberry kiwi</t>
        </is>
      </c>
      <c r="B337" t="inlineStr">
        <is>
          <t>Z - = Z</t>
        </is>
      </c>
    </row>
    <row r="338">
      <c r="A338" t="inlineStr">
        <is>
          <t>Rules: = X Z * - | = - Z X * | Z X = - * | Z - = X * | Result: = eagle penguin * -</t>
        </is>
      </c>
      <c r="B338">
        <f> X Z * -</f>
        <v/>
      </c>
    </row>
    <row r="339">
      <c r="A339" t="inlineStr">
        <is>
          <t>Rules: + - * Y Z | - Z + * Y | - Y + Z * | + - Y * Z | Result: + - stork cobra * shark rat</t>
        </is>
      </c>
      <c r="B339" t="inlineStr">
        <is>
          <t>+ - Y * Z</t>
        </is>
      </c>
    </row>
    <row r="340">
      <c r="A340" t="inlineStr">
        <is>
          <t>Rules: * Y X = - | - X Y = * | Y - X * = | X * Y - = X | Result: blackberry banana * rat lion - = blackberry banana</t>
        </is>
      </c>
      <c r="B340" t="inlineStr">
        <is>
          <t>X * Y - = X</t>
        </is>
      </c>
    </row>
    <row r="341">
      <c r="A341" t="inlineStr">
        <is>
          <t>Rules: Y * + X Y | Y X + * | X Y * + | + * Y X | Result: buffalo peach * + penguin buffalo peach</t>
        </is>
      </c>
      <c r="B341" t="inlineStr">
        <is>
          <t>Y * + X Y</t>
        </is>
      </c>
    </row>
    <row r="342">
      <c r="A342" t="inlineStr">
        <is>
          <t>Rules: * X - Z = Y | = - Z * X Y | X Y * - = Z | Y * Z X = - | Result: whale banana rat whale * - = watermelon</t>
        </is>
      </c>
      <c r="B342" t="inlineStr">
        <is>
          <t>X Y * - = Z</t>
        </is>
      </c>
    </row>
    <row r="343">
      <c r="A343" t="inlineStr">
        <is>
          <t>Rules: - Z = | = Z Z - | = - Z | - = Z | Result: = grape grape -</t>
        </is>
      </c>
      <c r="B343">
        <f> Z Z -</f>
        <v/>
      </c>
    </row>
    <row r="344">
      <c r="A344" t="inlineStr">
        <is>
          <t>Rules: Y X = - = | = X = - Y | X Y = = - Y | X = Y = - | Result: lion buffalo shark strawberry = = - shark strawberry</t>
        </is>
      </c>
      <c r="B344" t="inlineStr">
        <is>
          <t>X Y = = - Y</t>
        </is>
      </c>
    </row>
    <row r="345">
      <c r="A345" t="inlineStr">
        <is>
          <t>Rules: Z X - * Y | Z Y X - * | - * X Z Y | - X Y * Z | Result: - lion grape zebra buffalo * stork</t>
        </is>
      </c>
      <c r="B345" t="inlineStr">
        <is>
          <t>- X Y * Z</t>
        </is>
      </c>
    </row>
    <row r="346">
      <c r="A346" t="inlineStr">
        <is>
          <t>Rules: + X + - Y | + Y + X - | X + Y - + | Y - + + X | Result: blackberry watermelon - + + grape blackberry</t>
        </is>
      </c>
      <c r="B346" t="inlineStr">
        <is>
          <t>Y - + + X</t>
        </is>
      </c>
    </row>
    <row r="347">
      <c r="A347" t="inlineStr">
        <is>
          <t>Rules: Z Y * - Y - | * Z Y - - | Z - * Y - | - Y Z - * | Result: peach eagle apple * - apple -</t>
        </is>
      </c>
      <c r="B347" t="inlineStr">
        <is>
          <t>Z Y * - Y -</t>
        </is>
      </c>
    </row>
    <row r="348">
      <c r="A348" t="inlineStr">
        <is>
          <t>Rules: X Z - * - | * X - Z - | - Z * - X | Z - * X - | Result: blueberry - * penguin pear -</t>
        </is>
      </c>
      <c r="B348" t="inlineStr">
        <is>
          <t>Z - * X -</t>
        </is>
      </c>
    </row>
    <row r="349">
      <c r="A349" t="inlineStr">
        <is>
          <t>Rules: * Z Y - * | Y Z * * Y - | Y * Z * - | * Z - Y * | Result: apple cobra lion * * apple -</t>
        </is>
      </c>
      <c r="B349" t="inlineStr">
        <is>
          <t>Y Z * * Y -</t>
        </is>
      </c>
    </row>
    <row r="350">
      <c r="A350" t="inlineStr">
        <is>
          <t>Rules: X + Z * Y | X Y * Z + | Z * X + Y | * Z X + Y | Result: pear + cobra * lion</t>
        </is>
      </c>
      <c r="B350" t="inlineStr">
        <is>
          <t>X + Z * Y</t>
        </is>
      </c>
    </row>
    <row r="351">
      <c r="A351" t="inlineStr">
        <is>
          <t>Rules: Y + + Z * | + Z * Y + | Z + Y + * | + Z Y + * | Result: penguin rat + lion apple + *</t>
        </is>
      </c>
      <c r="B351" t="inlineStr">
        <is>
          <t>Z + Y + *</t>
        </is>
      </c>
    </row>
    <row r="352">
      <c r="A352" t="inlineStr">
        <is>
          <t>Rules: X = Z - + | - + = X Z | X + = - Z | Z + X - = Z | Result: strawberry shark + lion penguin - = strawberry shark</t>
        </is>
      </c>
      <c r="B352" t="inlineStr">
        <is>
          <t>Z + X - = Z</t>
        </is>
      </c>
    </row>
    <row r="353">
      <c r="A353" t="inlineStr">
        <is>
          <t>Rules: Y - - Z X | - X Y Z - | Z Y - X - | - - X Y Z | Result: horse horse - - buffalo lion stork</t>
        </is>
      </c>
      <c r="B353" t="inlineStr">
        <is>
          <t>Y - - Z X</t>
        </is>
      </c>
    </row>
    <row r="354">
      <c r="A354" t="inlineStr">
        <is>
          <t>Rules: X Y * = | = Y X * | * = X Y | = Y X * | Result: horse peach cobra strawberry * =</t>
        </is>
      </c>
      <c r="B354" t="inlineStr">
        <is>
          <t>X Y * =</t>
        </is>
      </c>
    </row>
    <row r="355">
      <c r="A355" t="inlineStr">
        <is>
          <t>Rules: * X - Y | Y Y X * - | X * - Y | * - X Y | Result: buffalo shark buffalo shark eagle horse * -</t>
        </is>
      </c>
      <c r="B355" t="inlineStr">
        <is>
          <t>Y Y X * -</t>
        </is>
      </c>
    </row>
    <row r="356">
      <c r="A356" t="inlineStr">
        <is>
          <t>Rules: X = - Y - | = Y - X - | - X - Y = | X = Y - X - | Result: shark apple = lion stork - shark apple -</t>
        </is>
      </c>
      <c r="B356" t="inlineStr">
        <is>
          <t>X = Y - X -</t>
        </is>
      </c>
    </row>
    <row r="357">
      <c r="A357" t="inlineStr">
        <is>
          <t>Rules: Y - - + | Y - - + | - - Y + Y | + Y - - | Result: - - peach apple + peach apple</t>
        </is>
      </c>
      <c r="B357" t="inlineStr">
        <is>
          <t>- - Y + Y</t>
        </is>
      </c>
    </row>
    <row r="358">
      <c r="A358" t="inlineStr">
        <is>
          <t>Rules: - * X + Y | X * Y + - | + * X Y - | * - X Y + | Result: + * eagle banana zebra -</t>
        </is>
      </c>
      <c r="B358" t="inlineStr">
        <is>
          <t>+ * X Y -</t>
        </is>
      </c>
    </row>
    <row r="359">
      <c r="A359" t="inlineStr">
        <is>
          <t>Rules: = Y Z + | Z Y + = Z | = Z + Y | Y Z = + | Result: lion shark blueberry + = lion shark</t>
        </is>
      </c>
      <c r="B359" t="inlineStr">
        <is>
          <t>Z Y + = Z</t>
        </is>
      </c>
    </row>
    <row r="360">
      <c r="A360" t="inlineStr">
        <is>
          <t>Rules: Y - Z = Z | = Z - Y | = Z Y - | Y Z - = | Result: lion grape - buffalo = buffalo</t>
        </is>
      </c>
      <c r="B360" t="inlineStr">
        <is>
          <t>Y - Z = Z</t>
        </is>
      </c>
    </row>
    <row r="361">
      <c r="A361" t="inlineStr">
        <is>
          <t>Rules: - + X Y - X | - X - + Y | Y + - - X | Y X - - + | Result: - + shark blackberry horse eagle - shark blackberry</t>
        </is>
      </c>
      <c r="B361" t="inlineStr">
        <is>
          <t>- + X Y - X</t>
        </is>
      </c>
    </row>
    <row r="362">
      <c r="A362" t="inlineStr">
        <is>
          <t>Rules: Y * Z - | Z Y * - | Z Y * - | Z Y * - | Result: apple kiwi apple * -</t>
        </is>
      </c>
      <c r="B362" t="inlineStr">
        <is>
          <t>Z Y * -</t>
        </is>
      </c>
    </row>
    <row r="363">
      <c r="A363" t="inlineStr">
        <is>
          <t>Rules: - X - Y + | X - + - Y X | - Y X - + | X - Y + - | Result: peach eagle - + - whale peach eagle</t>
        </is>
      </c>
      <c r="B363" t="inlineStr">
        <is>
          <t>X - + - Y X</t>
        </is>
      </c>
    </row>
    <row r="364">
      <c r="A364" t="inlineStr">
        <is>
          <t>Rules: - * Y Z - | - * - Z Y | - Y * - Z | Y Z * - Y - | Result: pear zebra * - pear -</t>
        </is>
      </c>
      <c r="B364" t="inlineStr">
        <is>
          <t>Y Z * - Y -</t>
        </is>
      </c>
    </row>
    <row r="365">
      <c r="A365" t="inlineStr">
        <is>
          <t>Rules: = Y + X = | = X + = Y | = Y + X = Y | = X + = Y | Result: = whale + kiwi blackberry = whale</t>
        </is>
      </c>
      <c r="B365">
        <f> Y + X = Y</f>
        <v/>
      </c>
    </row>
    <row r="366">
      <c r="A366" t="inlineStr">
        <is>
          <t>Rules: = Z = + | Z = = + | Z + Z = = | = = Z + | Result: shark + shark = =</t>
        </is>
      </c>
      <c r="B366" t="inlineStr">
        <is>
          <t>Z + Z = =</t>
        </is>
      </c>
    </row>
    <row r="367">
      <c r="A367" t="inlineStr">
        <is>
          <t>Rules: X - = Z | = - Z X | X - = Z | X = Z - | Result: = - blueberry grape watermelon</t>
        </is>
      </c>
      <c r="B367">
        <f> - Z X</f>
        <v/>
      </c>
    </row>
    <row r="368">
      <c r="A368" t="inlineStr">
        <is>
          <t>Rules: Y = Z = X + | + = Y = Z X | Y = + Z X = | = Z + X Y = | Result: + = kiwi zebra = watermelon strawberry buffalo pear</t>
        </is>
      </c>
      <c r="B368" t="inlineStr">
        <is>
          <t>+ = Y = Z X</t>
        </is>
      </c>
    </row>
    <row r="369">
      <c r="A369" t="inlineStr">
        <is>
          <t>Rules: * Y + | Y * + Y | * Y + | Y * + | Result: banana whale * + banana whale</t>
        </is>
      </c>
      <c r="B369" t="inlineStr">
        <is>
          <t>Y * + Y</t>
        </is>
      </c>
    </row>
    <row r="370">
      <c r="A370" t="inlineStr">
        <is>
          <t>Rules: Z - X * | Z X - * | X * Z - | Z * X - | Result: rat - pear *</t>
        </is>
      </c>
      <c r="B370" t="inlineStr">
        <is>
          <t>Z - X *</t>
        </is>
      </c>
    </row>
    <row r="371">
      <c r="A371" t="inlineStr">
        <is>
          <t>Rules: - = Y X = | = = Y X - | X Y - = = | - Y Y = X = | Result: - pear pear = blackberry =</t>
        </is>
      </c>
      <c r="B371" t="inlineStr">
        <is>
          <t>- Y Y = X =</t>
        </is>
      </c>
    </row>
    <row r="372">
      <c r="A372" t="inlineStr">
        <is>
          <t>Rules: Y - * X Z | * Y X - Z | Y X * Z - | - Z * X Y | Result: * banana lion blueberry - cobra strawberry</t>
        </is>
      </c>
      <c r="B372" t="inlineStr">
        <is>
          <t>* Y X - Z</t>
        </is>
      </c>
    </row>
    <row r="373">
      <c r="A373" t="inlineStr">
        <is>
          <t>Rules: - X = + Z | - + Z = X X | - + = X Z | X + = - Z | Result: - + banana = strawberry strawberry</t>
        </is>
      </c>
      <c r="B373" t="inlineStr">
        <is>
          <t>- + Z = X X</t>
        </is>
      </c>
    </row>
    <row r="374">
      <c r="A374" t="inlineStr">
        <is>
          <t>Rules: + Z Y X * | X Y * Z + | X + * Y Z | * + X Z Y | Result: + buffalo buffalo shark whale grape *</t>
        </is>
      </c>
      <c r="B374" t="inlineStr">
        <is>
          <t>+ Z Y X *</t>
        </is>
      </c>
    </row>
    <row r="375">
      <c r="A375" t="inlineStr">
        <is>
          <t>Rules: + Z = | + Z = Z | = + Z | + = Z | Result: + blueberry seal = blueberry seal</t>
        </is>
      </c>
      <c r="B375" t="inlineStr">
        <is>
          <t>+ Z = Z</t>
        </is>
      </c>
    </row>
    <row r="376">
      <c r="A376" t="inlineStr">
        <is>
          <t>Rules: - = Z Y - | = Z - - Y | Z = - - Y | Z = - Y - | Result: - = eagle banana shark -</t>
        </is>
      </c>
      <c r="B376" t="inlineStr">
        <is>
          <t>- = Z Y -</t>
        </is>
      </c>
    </row>
    <row r="377">
      <c r="A377" t="inlineStr">
        <is>
          <t>Rules: X Y = + Z + | X + Y + = Z | Y + Z + = X | + = Y X + Z | Result: + = kiwi whale + horse</t>
        </is>
      </c>
      <c r="B377" t="inlineStr">
        <is>
          <t>+ = Y X + Z</t>
        </is>
      </c>
    </row>
    <row r="378">
      <c r="A378" t="inlineStr">
        <is>
          <t>Rules: X * * + Y | X * Y + * | * Y X + * | * + X * Y X | Result: * + cobra penguin * grape cobra penguin</t>
        </is>
      </c>
      <c r="B378" t="inlineStr">
        <is>
          <t>* + X * Y X</t>
        </is>
      </c>
    </row>
    <row r="379">
      <c r="A379" t="inlineStr">
        <is>
          <t>Rules: Z = * + X | + Z * = X | + Z = * X | + X Z * = | Result: + pear cobra rat seal * =</t>
        </is>
      </c>
      <c r="B379" t="inlineStr">
        <is>
          <t>+ X Z * =</t>
        </is>
      </c>
    </row>
    <row r="380">
      <c r="A380" t="inlineStr">
        <is>
          <t>Rules: - Z Y X + * | X + Z Y * - | - Y + Z * X | Y - + * X Z | Result: stork - + * cobra kiwi kiwi</t>
        </is>
      </c>
      <c r="B380" t="inlineStr">
        <is>
          <t>Y - + * X Z</t>
        </is>
      </c>
    </row>
    <row r="381">
      <c r="A381" t="inlineStr">
        <is>
          <t>Rules: Z Y = + X - | Z + Y - X = | Y Z = X + - | - Z + X = Y | Result: - horse + pear shark = buffalo</t>
        </is>
      </c>
      <c r="B381" t="inlineStr">
        <is>
          <t>- Z + X = Y</t>
        </is>
      </c>
    </row>
    <row r="382">
      <c r="A382" t="inlineStr">
        <is>
          <t>Rules: - X Z - | - Z X - X | - Z - X | Z - - X | Result: - penguin blueberry blueberry - blueberry blueberry</t>
        </is>
      </c>
      <c r="B382" t="inlineStr">
        <is>
          <t>- Z X - X</t>
        </is>
      </c>
    </row>
    <row r="383">
      <c r="A383" t="inlineStr">
        <is>
          <t>Rules: X * - + | - X * + X | * + X - | - X * + | Result: - penguin seal * + penguin seal</t>
        </is>
      </c>
      <c r="B383" t="inlineStr">
        <is>
          <t>- X * + X</t>
        </is>
      </c>
    </row>
    <row r="384">
      <c r="A384" t="inlineStr">
        <is>
          <t>Rules: Z + X * + Y | Z Y * X + + | Y * X + Z + | Z Y * X + + | Result: kiwi eagle * rat grape + +</t>
        </is>
      </c>
      <c r="B384" t="inlineStr">
        <is>
          <t>Z Y * X + +</t>
        </is>
      </c>
    </row>
    <row r="385">
      <c r="A385" t="inlineStr">
        <is>
          <t>Rules: - - Z Y | Z - - Y | Y Z - - | - Z - Y | Result: grape cobra - -</t>
        </is>
      </c>
      <c r="B385" t="inlineStr">
        <is>
          <t>Y Z - -</t>
        </is>
      </c>
    </row>
    <row r="386">
      <c r="A386" t="inlineStr">
        <is>
          <t>Rules: Z - - X | Z - Z X - | - - X Z | - X - Z | Result: grape - grape kiwi -</t>
        </is>
      </c>
      <c r="B386" t="inlineStr">
        <is>
          <t>Z - Z X -</t>
        </is>
      </c>
    </row>
    <row r="387">
      <c r="A387" t="inlineStr">
        <is>
          <t>Rules: Y - - X | X - Y - | Y X - - | - - Y X | Result: watermelon - penguin shark -</t>
        </is>
      </c>
      <c r="B387" t="inlineStr">
        <is>
          <t>X - Y -</t>
        </is>
      </c>
    </row>
    <row r="388">
      <c r="A388" t="inlineStr">
        <is>
          <t>Rules: * = Y X * | * Y X * = | * X Y * = | = X Y * * | Result: * peach whale blueberry * =</t>
        </is>
      </c>
      <c r="B388" t="inlineStr">
        <is>
          <t>* Y X * =</t>
        </is>
      </c>
    </row>
    <row r="389">
      <c r="A389" t="inlineStr">
        <is>
          <t>Rules: - X = Y | - Y = X | = Y - X | Y - = X | Result: = blackberry blackberry - penguin cobra</t>
        </is>
      </c>
      <c r="B389">
        <f> Y - X</f>
        <v/>
      </c>
    </row>
    <row r="390">
      <c r="A390" t="inlineStr">
        <is>
          <t>Rules: + Z * Y | Z + * Y | + * Z Y | * Y + Z | Result: + horse strawberry * zebra</t>
        </is>
      </c>
      <c r="B390" t="inlineStr">
        <is>
          <t>+ Z * Y</t>
        </is>
      </c>
    </row>
    <row r="391">
      <c r="A391" t="inlineStr">
        <is>
          <t>Rules: - + Z + X X | - X + Z + | - X + + Z | X + - Z + | Result: - + lion whale + horse horse</t>
        </is>
      </c>
      <c r="B391" t="inlineStr">
        <is>
          <t>- + Z + X X</t>
        </is>
      </c>
    </row>
    <row r="392">
      <c r="A392" t="inlineStr">
        <is>
          <t>Rules: = = Y Z X * | * X Z = Y = | X = = Z * Y | Y * = Z X = | Result: = = blueberry horse horse seal *</t>
        </is>
      </c>
      <c r="B392">
        <f> = Y Z X *</f>
        <v/>
      </c>
    </row>
    <row r="393">
      <c r="A393" t="inlineStr">
        <is>
          <t>Rules: X - - Z * | Z X * - - | X Z * - - | - X Z * - | Result: banana pear cobra * - -</t>
        </is>
      </c>
      <c r="B393" t="inlineStr">
        <is>
          <t>Z X * - -</t>
        </is>
      </c>
    </row>
    <row r="394">
      <c r="A394" t="inlineStr">
        <is>
          <t>Rules: Z - Y * | Z - Y * | Y * - Z Y | Y - Z * | Result: whale rat * - cobra whale rat</t>
        </is>
      </c>
      <c r="B394" t="inlineStr">
        <is>
          <t>Y * - Z Y</t>
        </is>
      </c>
    </row>
    <row r="395">
      <c r="A395" t="inlineStr">
        <is>
          <t>Rules: Z = + Z - Y | - Y + Z = | Y = Z - + | - + Y = Z | Result: banana seal = + banana seal - rat grape</t>
        </is>
      </c>
      <c r="B395" t="inlineStr">
        <is>
          <t>Z = + Z - Y</t>
        </is>
      </c>
    </row>
    <row r="396">
      <c r="A396" t="inlineStr">
        <is>
          <t>Rules: X - Y * | X Y * - | - Y Y X * | Y * - X | Result: - penguin pear penguin pear rat *</t>
        </is>
      </c>
      <c r="B396" t="inlineStr">
        <is>
          <t>- Y Y X *</t>
        </is>
      </c>
    </row>
    <row r="397">
      <c r="A397" t="inlineStr">
        <is>
          <t>Rules: Z Z = + - | Z - + = | = - + Z | + - = Z | Result: lion blueberry lion blueberry = + -</t>
        </is>
      </c>
      <c r="B397" t="inlineStr">
        <is>
          <t>Z Z = + -</t>
        </is>
      </c>
    </row>
    <row r="398">
      <c r="A398" t="inlineStr">
        <is>
          <t>Rules: = Z + X Y + | X + Y + = Z | = + X Y + Z | Y = + X + Z | Result: peach eagle + stork shark + = peach cobra</t>
        </is>
      </c>
      <c r="B398" t="inlineStr">
        <is>
          <t>X + Y + = Z</t>
        </is>
      </c>
    </row>
    <row r="399">
      <c r="A399" t="inlineStr">
        <is>
          <t>Rules: Z X - + | Z - + X | X Z Z + - | - + X Z | Result: watermelon watermelon watermelon + -</t>
        </is>
      </c>
      <c r="B399" t="inlineStr">
        <is>
          <t>X Z Z + -</t>
        </is>
      </c>
    </row>
    <row r="400">
      <c r="A400" t="inlineStr">
        <is>
          <t>Rules: X Z - = * | X - Z = * | X * Z - Z = | Z = - X * | Result: apple * whale - whale =</t>
        </is>
      </c>
      <c r="B400" t="inlineStr">
        <is>
          <t>X * Z - Z =</t>
        </is>
      </c>
    </row>
    <row r="401">
      <c r="A401" t="inlineStr">
        <is>
          <t>Rules: Y Z - - = Y | - = Z Y - | - - = Y Z | Z - Y - = | Result: shark shark - - = shark</t>
        </is>
      </c>
      <c r="B401" t="inlineStr">
        <is>
          <t>Y Z - - = Y</t>
        </is>
      </c>
    </row>
    <row r="402">
      <c r="A402" t="inlineStr">
        <is>
          <t>Rules: Z * * Y = | Y Z * * = | Y Z = Z * * | * Z = * Y | Result: whale lion horse = horse * *</t>
        </is>
      </c>
      <c r="B402" t="inlineStr">
        <is>
          <t>Y Z = Z * *</t>
        </is>
      </c>
    </row>
    <row r="403">
      <c r="A403" t="inlineStr">
        <is>
          <t>Rules: Z Y * * + | + Z Y * * | Y * Z + * | Z + Y * * | Result: cobra * buffalo + *</t>
        </is>
      </c>
      <c r="B403" t="inlineStr">
        <is>
          <t>Y * Z + *</t>
        </is>
      </c>
    </row>
    <row r="404">
      <c r="A404" t="inlineStr">
        <is>
          <t>Rules: = Z + = X | = + X Z = | X Z = + = | X = = Z + | Result: kiwi cobra = = horse strawberry +</t>
        </is>
      </c>
      <c r="B404" t="inlineStr">
        <is>
          <t>X = = Z +</t>
        </is>
      </c>
    </row>
    <row r="405">
      <c r="A405" t="inlineStr">
        <is>
          <t>Rules: Y * Z + - | Z * + - Y | Z + - * Y | Y + Z - * | Result: apple kiwi * seal + -</t>
        </is>
      </c>
      <c r="B405" t="inlineStr">
        <is>
          <t>Y * Z + -</t>
        </is>
      </c>
    </row>
    <row r="406">
      <c r="A406" t="inlineStr">
        <is>
          <t>Rules: * Z Y * = | * = * Y Z | Z * Y * = | Y * = * Z Z | Result: horse watermelon * = * apple shark apple shark</t>
        </is>
      </c>
      <c r="B406" t="inlineStr">
        <is>
          <t>Y * = * Z Z</t>
        </is>
      </c>
    </row>
    <row r="407">
      <c r="A407" t="inlineStr">
        <is>
          <t>Rules: * Y = Z | Z = * Y | Y = * Z | = Z Y * | Result: = kiwi watermelon eagle *</t>
        </is>
      </c>
      <c r="B407">
        <f> Z Y *</f>
        <v/>
      </c>
    </row>
    <row r="408">
      <c r="A408" t="inlineStr">
        <is>
          <t>Rules: X = * Y | X Y = * | X * Y = X | X Y = * | Result: whale whale * grape = whale whale</t>
        </is>
      </c>
      <c r="B408" t="inlineStr">
        <is>
          <t>X * Y = X</t>
        </is>
      </c>
    </row>
    <row r="409">
      <c r="A409" t="inlineStr">
        <is>
          <t>Rules: = - * Z | Z = - * | - Z Z * = Z | = Z * - | Result: - zebra zebra * = zebra</t>
        </is>
      </c>
      <c r="B409" t="inlineStr">
        <is>
          <t>- Z Z * = Z</t>
        </is>
      </c>
    </row>
    <row r="410">
      <c r="A410" t="inlineStr">
        <is>
          <t>Rules: - * Y Z | - Y Z * | Y Y Z * - | Z * - Y | Result: peach peach grape peach * -</t>
        </is>
      </c>
      <c r="B410" t="inlineStr">
        <is>
          <t>Y Y Z * -</t>
        </is>
      </c>
    </row>
    <row r="411">
      <c r="A411" t="inlineStr">
        <is>
          <t>Rules: = + - Z | = + - Z Z Z | Z = - + | + - = Z | Result: = + - penguin penguin penguin</t>
        </is>
      </c>
      <c r="B411">
        <f> + - Z Z Z</f>
        <v/>
      </c>
    </row>
    <row r="412">
      <c r="A412" t="inlineStr">
        <is>
          <t>Rules: Z X - = * | Z X * - = | X = - * Z X | X Z = - * | Result: penguin whale = - * watermelon penguin whale</t>
        </is>
      </c>
      <c r="B412" t="inlineStr">
        <is>
          <t>X = - * Z X</t>
        </is>
      </c>
    </row>
    <row r="413">
      <c r="A413" t="inlineStr">
        <is>
          <t>Rules: + Y - X = | + = X - Y | + X - Y = | Y - + X = | Result: blueberry - + strawberry blackberry =</t>
        </is>
      </c>
      <c r="B413" t="inlineStr">
        <is>
          <t>Y - + X =</t>
        </is>
      </c>
    </row>
    <row r="414">
      <c r="A414" t="inlineStr">
        <is>
          <t>Rules: * Z - - | - * Z - | Z - * - | - Z - Z * | Result: - lion penguin - lion penguin *</t>
        </is>
      </c>
      <c r="B414" t="inlineStr">
        <is>
          <t>- Z - Z *</t>
        </is>
      </c>
    </row>
    <row r="415">
      <c r="A415" t="inlineStr">
        <is>
          <t>Rules: - * Y X = Z | - = Y X * Z | Z = - * Y X | * - Y X = Z | Result: - * lion seal = zebra</t>
        </is>
      </c>
      <c r="B415" t="inlineStr">
        <is>
          <t>- * Y X = Z</t>
        </is>
      </c>
    </row>
    <row r="416">
      <c r="A416" t="inlineStr">
        <is>
          <t>Rules: Y X * + | + Y X * | * Y X + | X Y + * | Result: buffalo cobra penguin + *</t>
        </is>
      </c>
      <c r="B416" t="inlineStr">
        <is>
          <t>X Y + *</t>
        </is>
      </c>
    </row>
    <row r="417">
      <c r="A417" t="inlineStr">
        <is>
          <t>Rules: + Z = - Y | Y Y - + Z = | Z + = - Y | = - Y + Z | Result: strawberry strawberry - + kiwi banana =</t>
        </is>
      </c>
      <c r="B417" t="inlineStr">
        <is>
          <t>Y Y - + Z =</t>
        </is>
      </c>
    </row>
    <row r="418">
      <c r="A418" t="inlineStr">
        <is>
          <t>Rules: = + Z - | Z + = Z - | = Z - + | Z + = - | Result: penguin + = penguin -</t>
        </is>
      </c>
      <c r="B418" t="inlineStr">
        <is>
          <t>Z + = Z -</t>
        </is>
      </c>
    </row>
    <row r="419">
      <c r="A419" t="inlineStr">
        <is>
          <t>Rules: * + Z Y X = | * X = Y + Z | + * Z Y = X | X * = + Z Y | Result: + * seal rat buffalo whale = watermelon</t>
        </is>
      </c>
      <c r="B419" t="inlineStr">
        <is>
          <t>+ * Z Y = X</t>
        </is>
      </c>
    </row>
    <row r="420">
      <c r="A420" t="inlineStr">
        <is>
          <t>Rules: Y = + * X Z | * Y Z X + = | = Z X Y * + | Z = X * Y + | Result: strawberry shark = grape * shark +</t>
        </is>
      </c>
      <c r="B420" t="inlineStr">
        <is>
          <t>Z = X * Y +</t>
        </is>
      </c>
    </row>
    <row r="421">
      <c r="A421" t="inlineStr">
        <is>
          <t>Rules: X * - Y | - * Y X | * Y X - | * X Y - | Result: - * blackberry rat</t>
        </is>
      </c>
      <c r="B421" t="inlineStr">
        <is>
          <t>- * Y X</t>
        </is>
      </c>
    </row>
    <row r="422">
      <c r="A422" t="inlineStr">
        <is>
          <t>Rules: X = + | X + = | = X X + | X + = | Result: = buffalo buffalo +</t>
        </is>
      </c>
      <c r="B422">
        <f> X X +</f>
        <v/>
      </c>
    </row>
    <row r="423">
      <c r="A423" t="inlineStr">
        <is>
          <t>Rules: Y + * | + * Y | * Y Y + | Y * + | Result: * whale peach whale peach +</t>
        </is>
      </c>
      <c r="B423" t="inlineStr">
        <is>
          <t>* Y Y +</t>
        </is>
      </c>
    </row>
    <row r="424">
      <c r="A424" t="inlineStr">
        <is>
          <t>Rules: = = X Y | = = Y X | = = X Y | X = Y = | Result: kiwi = grape =</t>
        </is>
      </c>
      <c r="B424" t="inlineStr">
        <is>
          <t>X = Y =</t>
        </is>
      </c>
    </row>
    <row r="425">
      <c r="A425" t="inlineStr">
        <is>
          <t>Rules: X - Y * | - Y X * | - Y X * | Y - * X | Result: grape - lion *</t>
        </is>
      </c>
      <c r="B425" t="inlineStr">
        <is>
          <t>X - Y *</t>
        </is>
      </c>
    </row>
    <row r="426">
      <c r="A426" t="inlineStr">
        <is>
          <t>Rules: = Y Y - X | X - Y = | = X Y - | - Y = X | Result: = blueberry blueberry - kiwi grape</t>
        </is>
      </c>
      <c r="B426">
        <f> Y Y - X</f>
        <v/>
      </c>
    </row>
    <row r="427">
      <c r="A427" t="inlineStr">
        <is>
          <t>Rules: + + X * | X X + + * | X + * + | * X + + | Result: strawberry strawberry + + *</t>
        </is>
      </c>
      <c r="B427" t="inlineStr">
        <is>
          <t>X X + + *</t>
        </is>
      </c>
    </row>
    <row r="428">
      <c r="A428" t="inlineStr">
        <is>
          <t>Rules: - Y X * * | Y * - * X | * * - Y X | * - X * X Y | Result: * - kiwi * kiwi grape peach</t>
        </is>
      </c>
      <c r="B428" t="inlineStr">
        <is>
          <t>* - X * X Y</t>
        </is>
      </c>
    </row>
    <row r="429">
      <c r="A429" t="inlineStr">
        <is>
          <t>Rules: - X - Y | X - Y - Y | Y X - - | - Y X - | Result: strawberry rat - eagle - eagle</t>
        </is>
      </c>
      <c r="B429" t="inlineStr">
        <is>
          <t>X - Y - Y</t>
        </is>
      </c>
    </row>
    <row r="430">
      <c r="A430" t="inlineStr">
        <is>
          <t>Rules: Y Z = - + | Y - Z + = | + Y - = Z | + - Z Y = | Result: + blueberry whale - = horse</t>
        </is>
      </c>
      <c r="B430" t="inlineStr">
        <is>
          <t>+ Y - = Z</t>
        </is>
      </c>
    </row>
    <row r="431">
      <c r="A431" t="inlineStr">
        <is>
          <t>Rules: * Z + Y = | * = Y Z + | Z + Y * = | = * Y + Z | Result: shark buffalo + watermelon cobra * =</t>
        </is>
      </c>
      <c r="B431" t="inlineStr">
        <is>
          <t>Z + Y * =</t>
        </is>
      </c>
    </row>
    <row r="432">
      <c r="A432" t="inlineStr">
        <is>
          <t>Rules: Y = = X - | Y X = = - | - X = = Y | Y = X - = | Result: - rat = = strawberry</t>
        </is>
      </c>
      <c r="B432" t="inlineStr">
        <is>
          <t>- X = = Y</t>
        </is>
      </c>
    </row>
    <row r="433">
      <c r="A433" t="inlineStr">
        <is>
          <t>Rules: + + Z Y + Y | + Y + + Z | + Y + Z + | + Z + + Y | Result: + + whale stork stork + stork stork</t>
        </is>
      </c>
      <c r="B433" t="inlineStr">
        <is>
          <t>+ + Z Y + Y</t>
        </is>
      </c>
    </row>
    <row r="434">
      <c r="A434" t="inlineStr">
        <is>
          <t>Rules: X Y - = X | X - Y = | Y = X - | = X Y - | Result: blackberry apple seal - = blackberry</t>
        </is>
      </c>
      <c r="B434" t="inlineStr">
        <is>
          <t>X Y - = X</t>
        </is>
      </c>
    </row>
    <row r="435">
      <c r="A435" t="inlineStr">
        <is>
          <t>Rules: Y * = X + | * + = X Y | + * Y X = Y | = * Y X + | Result: + * rat kiwi rat = rat</t>
        </is>
      </c>
      <c r="B435" t="inlineStr">
        <is>
          <t>+ * Y X = Y</t>
        </is>
      </c>
    </row>
    <row r="436">
      <c r="A436" t="inlineStr">
        <is>
          <t>Rules: + - X = Y | = X - + Y | + Y = - X | - X Y + = Y | Result: - penguin penguin + = penguin</t>
        </is>
      </c>
      <c r="B436" t="inlineStr">
        <is>
          <t>- X Y + = Y</t>
        </is>
      </c>
    </row>
    <row r="437">
      <c r="A437" t="inlineStr">
        <is>
          <t>Rules: Y Z + - | Y - Z + | Y Z + - | Z + - Y | Result: blueberry grape + - kiwi</t>
        </is>
      </c>
      <c r="B437" t="inlineStr">
        <is>
          <t>Z + - Y</t>
        </is>
      </c>
    </row>
    <row r="438">
      <c r="A438" t="inlineStr">
        <is>
          <t>Rules: + * X Y | * + Y X | X Y * + | X Y * + | Result: rat banana buffalo * +</t>
        </is>
      </c>
      <c r="B438" t="inlineStr">
        <is>
          <t>X Y * +</t>
        </is>
      </c>
    </row>
    <row r="439">
      <c r="A439" t="inlineStr">
        <is>
          <t>Rules: - X * + Z | Z - X * + | X Z * + - | + X Z - * X | Result: + cobra buffalo banana - * cobra buffalo</t>
        </is>
      </c>
      <c r="B439" t="inlineStr">
        <is>
          <t>+ X Z - * X</t>
        </is>
      </c>
    </row>
    <row r="440">
      <c r="A440" t="inlineStr">
        <is>
          <t>Rules: X * Z = | X Z = * | X Z * = | X * = Z | Result: blueberry buffalo * = eagle</t>
        </is>
      </c>
      <c r="B440" t="inlineStr">
        <is>
          <t>X * = Z</t>
        </is>
      </c>
    </row>
    <row r="441">
      <c r="A441" t="inlineStr">
        <is>
          <t>Rules: Z - + Z Y | + - Y Z | Z - Y + | Y - + Z | Result: buffalo - + buffalo penguin apple</t>
        </is>
      </c>
      <c r="B441" t="inlineStr">
        <is>
          <t>Z - + Z Y</t>
        </is>
      </c>
    </row>
    <row r="442">
      <c r="A442" t="inlineStr">
        <is>
          <t>Rules: Y = = = X X | = Y = X = | = Y = X = | X = = Y = | Result: blueberry peach = = = strawberry strawberry</t>
        </is>
      </c>
      <c r="B442" t="inlineStr">
        <is>
          <t>Y = = = X X</t>
        </is>
      </c>
    </row>
    <row r="443">
      <c r="A443" t="inlineStr">
        <is>
          <t>Rules: Y - + + Z X | + Z + Y X - | Z + + Y X - | Z Y - + X + | Result: + buffalo blueberry + shark blackberry peach -</t>
        </is>
      </c>
      <c r="B443" t="inlineStr">
        <is>
          <t>+ Z + Y X -</t>
        </is>
      </c>
    </row>
    <row r="444">
      <c r="A444" t="inlineStr">
        <is>
          <t>Rules: Z + Y + | Y + + Z | Z + + Y | Y Y Z + + | Result: shark horse shark horse buffalo + +</t>
        </is>
      </c>
      <c r="B444" t="inlineStr">
        <is>
          <t>Y Y Z + +</t>
        </is>
      </c>
    </row>
    <row r="445">
      <c r="A445" t="inlineStr">
        <is>
          <t>Rules: - = = X Y | = - = Y X | - = = X Y | Y = = - X | Result: - = = grape horse rat</t>
        </is>
      </c>
      <c r="B445" t="inlineStr">
        <is>
          <t>- = = X Y</t>
        </is>
      </c>
    </row>
    <row r="446">
      <c r="A446" t="inlineStr">
        <is>
          <t>Rules: - * Y = Z | = Y - * Z | Z Y = * - | - Y * = Z | Result: - * blueberry = lion grape</t>
        </is>
      </c>
      <c r="B446" t="inlineStr">
        <is>
          <t>- * Y = Z</t>
        </is>
      </c>
    </row>
    <row r="447">
      <c r="A447" t="inlineStr">
        <is>
          <t>Rules: X X - = Z | - = X Z | - X = Z | = - Z X | Result: eagle banana eagle banana - = strawberry</t>
        </is>
      </c>
      <c r="B447" t="inlineStr">
        <is>
          <t>X X - = Z</t>
        </is>
      </c>
    </row>
    <row r="448">
      <c r="A448" t="inlineStr">
        <is>
          <t>Rules: X = - Z | Z - = X | - Z X = | Z - = X | Result: - whale blueberry stork =</t>
        </is>
      </c>
      <c r="B448" t="inlineStr">
        <is>
          <t>- Z X =</t>
        </is>
      </c>
    </row>
    <row r="449">
      <c r="A449" t="inlineStr">
        <is>
          <t>Rules: Y - Z = | - Z = Y | Y - Z = | - = Z Y | Result: - horse kiwi = grape banana</t>
        </is>
      </c>
      <c r="B449" t="inlineStr">
        <is>
          <t>- Z = Y</t>
        </is>
      </c>
    </row>
    <row r="450">
      <c r="A450" t="inlineStr">
        <is>
          <t>Rules: - X - Z | - Z X - | Z X - - | Z X - X - | Result: pear banana kiwi - banana kiwi -</t>
        </is>
      </c>
      <c r="B450" t="inlineStr">
        <is>
          <t>Z X - X -</t>
        </is>
      </c>
    </row>
    <row r="451">
      <c r="A451" t="inlineStr">
        <is>
          <t>Rules: + + + X X Y | Y + X + + | + + Y + X | + X Y + + | Result: + + + blackberry blackberry blueberry blackberry</t>
        </is>
      </c>
      <c r="B451" t="inlineStr">
        <is>
          <t>+ + + X X Y</t>
        </is>
      </c>
    </row>
    <row r="452">
      <c r="A452" t="inlineStr">
        <is>
          <t>Rules: = Y Y - + | = + - Y | = + Y - | - + Y = | Result: = whale lion whale lion - +</t>
        </is>
      </c>
      <c r="B452">
        <f> Y Y - +</f>
        <v/>
      </c>
    </row>
    <row r="453">
      <c r="A453" t="inlineStr">
        <is>
          <t>Rules: * Y * | * Y * Y | Y * * | * Y * | Result: * zebra kiwi * zebra kiwi</t>
        </is>
      </c>
      <c r="B453" t="inlineStr">
        <is>
          <t>* Y * Y</t>
        </is>
      </c>
    </row>
    <row r="454">
      <c r="A454" t="inlineStr">
        <is>
          <t>Rules: + X - = | = X + - | = - X + | - + X = X | Result: - + horse seal = horse seal</t>
        </is>
      </c>
      <c r="B454" t="inlineStr">
        <is>
          <t>- + X = X</t>
        </is>
      </c>
    </row>
    <row r="455">
      <c r="A455" t="inlineStr">
        <is>
          <t>Rules: X + = Y | X = + Y | X = Y + | Y + = X | Result: horse = blackberry strawberry +</t>
        </is>
      </c>
      <c r="B455" t="inlineStr">
        <is>
          <t>X = Y +</t>
        </is>
      </c>
    </row>
    <row r="456">
      <c r="A456" t="inlineStr">
        <is>
          <t>Rules: Z Z Y - + - | - Z - Y + | Z - - Y + | - - Y + Z | Result: shark rat shark rat shark whale - + -</t>
        </is>
      </c>
      <c r="B456" t="inlineStr">
        <is>
          <t>Z Z Y - + -</t>
        </is>
      </c>
    </row>
    <row r="457">
      <c r="A457" t="inlineStr">
        <is>
          <t>Rules: + Z Y = | = Z Y + | + Z Y = | + Y Z = | Result: = rat watermelon grape horse +</t>
        </is>
      </c>
      <c r="B457">
        <f> Z Y +</f>
        <v/>
      </c>
    </row>
    <row r="458">
      <c r="A458" t="inlineStr">
        <is>
          <t>Rules: + - Y X | Y - X + | X + - X Y | - Y X + | Result: stork kiwi + - stork kiwi cobra</t>
        </is>
      </c>
      <c r="B458" t="inlineStr">
        <is>
          <t>X + - X Y</t>
        </is>
      </c>
    </row>
    <row r="459">
      <c r="A459" t="inlineStr">
        <is>
          <t>Rules: X - - Y - | - X Y - - | X Y - - - | - Y - X - | Result: - seal - penguin -</t>
        </is>
      </c>
      <c r="B459" t="inlineStr">
        <is>
          <t>- Y - X -</t>
        </is>
      </c>
    </row>
    <row r="460">
      <c r="A460" t="inlineStr">
        <is>
          <t>Rules: = * Y Z | = * Y Z | Y * Z = | Z Y * = | Result: = * cobra shark</t>
        </is>
      </c>
      <c r="B460">
        <f> * Y Z</f>
        <v/>
      </c>
    </row>
    <row r="461">
      <c r="A461" t="inlineStr">
        <is>
          <t>Rules: * X * Z | * * Z X | Z * X * | * X * Z | Result: kiwi rat * apple seal *</t>
        </is>
      </c>
      <c r="B461" t="inlineStr">
        <is>
          <t>Z * X *</t>
        </is>
      </c>
    </row>
    <row r="462">
      <c r="A462" t="inlineStr">
        <is>
          <t>Rules: - Z X = = | Z = X - = | Z = - = X | = X - = Z | Result: = pear whale - = banana</t>
        </is>
      </c>
      <c r="B462">
        <f> X - = Z</f>
        <v/>
      </c>
    </row>
    <row r="463">
      <c r="A463" t="inlineStr">
        <is>
          <t>Rules: X - - X + Y | Y - X + - | - + - Y X | - + X Y - | Result: seal eagle - - seal eagle + whale</t>
        </is>
      </c>
      <c r="B463" t="inlineStr">
        <is>
          <t>X - - X + Y</t>
        </is>
      </c>
    </row>
    <row r="464">
      <c r="A464" t="inlineStr">
        <is>
          <t>Rules: + X Z - - | + - - X Z | X + - - Z | - Z X + - | Result: + blueberry banana - -</t>
        </is>
      </c>
      <c r="B464" t="inlineStr">
        <is>
          <t>+ X Z - -</t>
        </is>
      </c>
    </row>
    <row r="465">
      <c r="A465" t="inlineStr">
        <is>
          <t>Rules: Y - * + Y | Y * + - | + Y * - | - + Y * | Result: penguin horse - * + penguin horse</t>
        </is>
      </c>
      <c r="B465" t="inlineStr">
        <is>
          <t>Y - * + Y</t>
        </is>
      </c>
    </row>
    <row r="466">
      <c r="A466" t="inlineStr">
        <is>
          <t>Rules: = X + + | + X = + | + = X + | = + X + X | Result: = + whale lion + whale lion</t>
        </is>
      </c>
      <c r="B466">
        <f> + X + X</f>
        <v/>
      </c>
    </row>
    <row r="467">
      <c r="A467" t="inlineStr">
        <is>
          <t>Rules: * * Y + | * + * Y Y | + Y * * | + Y * * | Result: * + * shark shark</t>
        </is>
      </c>
      <c r="B467" t="inlineStr">
        <is>
          <t>* + * Y Y</t>
        </is>
      </c>
    </row>
    <row r="468">
      <c r="A468" t="inlineStr">
        <is>
          <t>Rules: Z = Y = | = Y = Z | Z Y = = Z | = = Z Y | Result: whale grape grape = = whale</t>
        </is>
      </c>
      <c r="B468" t="inlineStr">
        <is>
          <t>Z Y = = Z</t>
        </is>
      </c>
    </row>
    <row r="469">
      <c r="A469" t="inlineStr">
        <is>
          <t>Rules: Y - Z + | - Z + Y | + - Y Z Y | - Z Y + | Result: + - lion shark cobra lion shark</t>
        </is>
      </c>
      <c r="B469" t="inlineStr">
        <is>
          <t>+ - Y Z Y</t>
        </is>
      </c>
    </row>
    <row r="470">
      <c r="A470" t="inlineStr">
        <is>
          <t>Rules: = Z = - | Z Z = - = | - Z = = | = = - Z | Result: strawberry shark strawberry shark = - =</t>
        </is>
      </c>
      <c r="B470" t="inlineStr">
        <is>
          <t>Z Z = - =</t>
        </is>
      </c>
    </row>
    <row r="471">
      <c r="A471" t="inlineStr">
        <is>
          <t>Rules: - Z = Y | Z Y = - | Z - = Y | = - Z Y | Result: seal blackberry - = blueberry</t>
        </is>
      </c>
      <c r="B471" t="inlineStr">
        <is>
          <t>Z - = Y</t>
        </is>
      </c>
    </row>
    <row r="472">
      <c r="A472" t="inlineStr">
        <is>
          <t>Rules: Y + + Z | + + Y Z | Z Y + + | + Y Z + | Result: blueberry shark pear + +</t>
        </is>
      </c>
      <c r="B472" t="inlineStr">
        <is>
          <t>Z Y + +</t>
        </is>
      </c>
    </row>
    <row r="473">
      <c r="A473" t="inlineStr">
        <is>
          <t>Rules: * - Z * Y | - Y * * Z Z | - Y Z * * | Y * Z * - | Result: - blueberry * * stork stork</t>
        </is>
      </c>
      <c r="B473" t="inlineStr">
        <is>
          <t>- Y * * Z Z</t>
        </is>
      </c>
    </row>
    <row r="474">
      <c r="A474" t="inlineStr">
        <is>
          <t>Rules: = X - - | - - = X | - = X - | = X - X X - | Result: = strawberry - strawberry strawberry -</t>
        </is>
      </c>
      <c r="B474">
        <f> X - X X -</f>
        <v/>
      </c>
    </row>
    <row r="475">
      <c r="A475" t="inlineStr">
        <is>
          <t>Rules: - X = Y | = X - Y | Y - X = | Y - X = X | Result: blueberry stork - cobra whale = cobra whale</t>
        </is>
      </c>
      <c r="B475" t="inlineStr">
        <is>
          <t>Y - X = X</t>
        </is>
      </c>
    </row>
    <row r="476">
      <c r="A476" t="inlineStr">
        <is>
          <t>Rules: * Y = + X | + X Y = * | = X + Y * | X + Y = * | Result: = seal peach + pear lion *</t>
        </is>
      </c>
      <c r="B476">
        <f> X + Y *</f>
        <v/>
      </c>
    </row>
    <row r="477">
      <c r="A477" t="inlineStr">
        <is>
          <t>Rules: X X - Z = | = Z - X | Z X - = | - = X Z | Result: zebra zebra - banana cobra =</t>
        </is>
      </c>
      <c r="B477" t="inlineStr">
        <is>
          <t>X X - Z =</t>
        </is>
      </c>
    </row>
    <row r="478">
      <c r="A478" t="inlineStr">
        <is>
          <t>Rules: Z - * * | * Z * - | Z * * - | * - * Z Z | Result: * - * kiwi kiwi</t>
        </is>
      </c>
      <c r="B478" t="inlineStr">
        <is>
          <t>* - * Z Z</t>
        </is>
      </c>
    </row>
    <row r="479">
      <c r="A479" t="inlineStr">
        <is>
          <t>Rules: X * - Y | * X Y - | - X Y * | Y * X - | Result: stork * - apple</t>
        </is>
      </c>
      <c r="B479" t="inlineStr">
        <is>
          <t>X * - Y</t>
        </is>
      </c>
    </row>
    <row r="480">
      <c r="A480" t="inlineStr">
        <is>
          <t>Rules: Z = X = | X Z = = | X Z = = | = X = Z | Result: stork blackberry blackberry = =</t>
        </is>
      </c>
      <c r="B480" t="inlineStr">
        <is>
          <t>X Z = =</t>
        </is>
      </c>
    </row>
    <row r="481">
      <c r="A481" t="inlineStr">
        <is>
          <t>Rules: * Y = | * Y = | Y = * | Y * Y = | Result: seal * seal =</t>
        </is>
      </c>
      <c r="B481" t="inlineStr">
        <is>
          <t>Y * Y =</t>
        </is>
      </c>
    </row>
    <row r="482">
      <c r="A482" t="inlineStr">
        <is>
          <t>Rules: X * - * Z | X * Z * - | X * Z X - * | X * * - Z | Result: buffalo shark * horse buffalo shark - *</t>
        </is>
      </c>
      <c r="B482" t="inlineStr">
        <is>
          <t>X * Z X - *</t>
        </is>
      </c>
    </row>
    <row r="483">
      <c r="A483" t="inlineStr">
        <is>
          <t>Rules: X * - + Z Y | * Z X + Y - | Y X + Z - * | Z + * X - Y | Result: horse * - + grape blueberry penguin blackberry</t>
        </is>
      </c>
      <c r="B483" t="inlineStr">
        <is>
          <t>X * - + Z Y</t>
        </is>
      </c>
    </row>
    <row r="484">
      <c r="A484" t="inlineStr">
        <is>
          <t>Rules: = X + * Y | * + X Y = | = X + * Y | Y * = X + | Result: * + shark shark pear =</t>
        </is>
      </c>
      <c r="B484" t="inlineStr">
        <is>
          <t>* + X Y =</t>
        </is>
      </c>
    </row>
    <row r="485">
      <c r="A485" t="inlineStr">
        <is>
          <t>Rules: Y = + | Y + = Y | + Y = | = Y + | Result: strawberry blueberry + = strawberry blueberry</t>
        </is>
      </c>
      <c r="B485" t="inlineStr">
        <is>
          <t>Y + = Y</t>
        </is>
      </c>
    </row>
    <row r="486">
      <c r="A486" t="inlineStr">
        <is>
          <t>Rules: - Z - - | Z - - - | Z Z Z - - - | - - Z - | Result: buffalo kiwi buffalo kiwi buffalo kiwi - - -</t>
        </is>
      </c>
      <c r="B486" t="inlineStr">
        <is>
          <t>Z Z Z - - -</t>
        </is>
      </c>
    </row>
    <row r="487">
      <c r="A487" t="inlineStr">
        <is>
          <t>Rules: X = - Z + | X Z - = + | X - = + Z | - = Z X + | Result: - = seal peach rat lion +</t>
        </is>
      </c>
      <c r="B487" t="inlineStr">
        <is>
          <t>- = Z X +</t>
        </is>
      </c>
    </row>
    <row r="488">
      <c r="A488" t="inlineStr">
        <is>
          <t>Rules: Z + * - Y | Z - Y * + | + - Y Z * | + - * Y Z | Result: + - horse banana blueberry horse *</t>
        </is>
      </c>
      <c r="B488" t="inlineStr">
        <is>
          <t>+ - Y Z *</t>
        </is>
      </c>
    </row>
    <row r="489">
      <c r="A489" t="inlineStr">
        <is>
          <t>Rules: + * + X Z | + + Z * X | + Z X + * | + X Z * + | Result: + * + stork kiwi apple apple</t>
        </is>
      </c>
      <c r="B489" t="inlineStr">
        <is>
          <t>+ * + X Z</t>
        </is>
      </c>
    </row>
    <row r="490">
      <c r="A490" t="inlineStr">
        <is>
          <t>Rules: Z + + Y * | + Z * Y Z + | * + Z + Y | + * Z Y + | Result: + watermelon * grape watermelon +</t>
        </is>
      </c>
      <c r="B490" t="inlineStr">
        <is>
          <t>+ Z * Y Z +</t>
        </is>
      </c>
    </row>
    <row r="491">
      <c r="A491" t="inlineStr">
        <is>
          <t>Rules: = X - Y - | Y - X = - | = - X X - Y | Y - = X - | Result: = - cobra peach cobra peach - peach whale</t>
        </is>
      </c>
      <c r="B491">
        <f> - X X - Y</f>
        <v/>
      </c>
    </row>
    <row r="492">
      <c r="A492" t="inlineStr">
        <is>
          <t>Rules: Z = X - | = X X - Z | X = - Z | X = - Z | Result: = whale peach whale peach - eagle buffalo</t>
        </is>
      </c>
      <c r="B492">
        <f> X X - Z</f>
        <v/>
      </c>
    </row>
    <row r="493">
      <c r="A493" t="inlineStr">
        <is>
          <t>Rules: - X X = = | - = X = | = X = - | = = X - | Result: - rat peach rat peach = =</t>
        </is>
      </c>
      <c r="B493" t="inlineStr">
        <is>
          <t>- X X = =</t>
        </is>
      </c>
    </row>
    <row r="494">
      <c r="A494" t="inlineStr">
        <is>
          <t>Rules: * * Z X | * * Z X | Z X * * | Z * * X | Result: blueberry kiwi * *</t>
        </is>
      </c>
      <c r="B494" t="inlineStr">
        <is>
          <t>Z X * *</t>
        </is>
      </c>
    </row>
    <row r="495">
      <c r="A495" t="inlineStr">
        <is>
          <t>Rules: + + X | + + X | + X + | + + X X | Result: + + watermelon stork watermelon stork</t>
        </is>
      </c>
      <c r="B495" t="inlineStr">
        <is>
          <t>+ + X X</t>
        </is>
      </c>
    </row>
    <row r="496">
      <c r="A496" t="inlineStr">
        <is>
          <t>Rules: Z Z = X * + | X = + Z * | = + X * Z | + Z = * X | Result: horse horse = blackberry buffalo * +</t>
        </is>
      </c>
      <c r="B496" t="inlineStr">
        <is>
          <t>Z Z = X * +</t>
        </is>
      </c>
    </row>
    <row r="497">
      <c r="A497" t="inlineStr">
        <is>
          <t>Rules: Y Z - * * | - * Z Y * | * - Y Z * | * * - Z Y | Result: - * buffalo kiwi *</t>
        </is>
      </c>
      <c r="B497" t="inlineStr">
        <is>
          <t>- * Z Y *</t>
        </is>
      </c>
    </row>
    <row r="498">
      <c r="A498" t="inlineStr">
        <is>
          <t>Rules: - Z - X | X - - Z X | Z - - X | Z - X - | Result: kiwi penguin - - blueberry zebra kiwi penguin</t>
        </is>
      </c>
      <c r="B498" t="inlineStr">
        <is>
          <t>X - - Z X</t>
        </is>
      </c>
    </row>
    <row r="499">
      <c r="A499" t="inlineStr">
        <is>
          <t>Rules: + + Y * Z | Y + Z * + | Y * Z + + | * Y + + Z Y | Result: * blueberry strawberry + + penguin blueberry strawberry</t>
        </is>
      </c>
      <c r="B499" t="inlineStr">
        <is>
          <t>* Y + + Z Y</t>
        </is>
      </c>
    </row>
    <row r="500">
      <c r="A500" t="inlineStr">
        <is>
          <t>Rules: X * - Z | X - Z * | X - Z * | Z - X * | Result: peach seal - watermelon zebra *</t>
        </is>
      </c>
      <c r="B500" t="inlineStr">
        <is>
          <t>Z - X *</t>
        </is>
      </c>
    </row>
    <row r="501">
      <c r="A501" t="inlineStr">
        <is>
          <t>Rules: X + = Z | X = + Z | = X Z + | + = Z X | Result: = whale blueberry seal cobra +</t>
        </is>
      </c>
      <c r="B501">
        <f> X Z +</f>
        <v/>
      </c>
    </row>
    <row r="502">
      <c r="A502" t="inlineStr">
        <is>
          <t>Rules: X = Z - | = - Z X | = - X Z | - Z X = | Result: = - blackberry pear rat kiwi</t>
        </is>
      </c>
      <c r="B502">
        <f> - X Z</f>
        <v/>
      </c>
    </row>
    <row r="503">
      <c r="A503" t="inlineStr">
        <is>
          <t>Rules: * Z + X X | Z * + X | + Z * X | Z * + X | Result: * horse + lion lion</t>
        </is>
      </c>
      <c r="B503" t="inlineStr">
        <is>
          <t>* Z + X X</t>
        </is>
      </c>
    </row>
    <row r="504">
      <c r="A504" t="inlineStr">
        <is>
          <t>Rules: Y Z + + X - | + Z Y X - + | + X - + Y Z | + Y - + X Z | Result: + penguin stork - + whale seal apple shark</t>
        </is>
      </c>
      <c r="B504" t="inlineStr">
        <is>
          <t>+ X - + Y Z</t>
        </is>
      </c>
    </row>
    <row r="505">
      <c r="A505" t="inlineStr">
        <is>
          <t>Rules: * + X | X * + | + X X * X | * + X | Result: + eagle eagle * eagle</t>
        </is>
      </c>
      <c r="B505" t="inlineStr">
        <is>
          <t>+ X X * X</t>
        </is>
      </c>
    </row>
    <row r="506">
      <c r="A506" t="inlineStr">
        <is>
          <t>Rules: + - X X | + X - | - X + | - X + | Result: + - rat shark rat shark</t>
        </is>
      </c>
      <c r="B506" t="inlineStr">
        <is>
          <t>+ - X X</t>
        </is>
      </c>
    </row>
    <row r="507">
      <c r="A507" t="inlineStr">
        <is>
          <t>Rules: + = Z Y | + = Y Z Y | = Z + Y | = Y + Z | Result: + = whale blueberry zebra whale blueberry</t>
        </is>
      </c>
      <c r="B507" t="inlineStr">
        <is>
          <t>+ = Y Z Y</t>
        </is>
      </c>
    </row>
    <row r="508">
      <c r="A508" t="inlineStr">
        <is>
          <t>Rules: X - Y * | Y * - X Y | * X - Y | Y * - X | Result: rat * - grape zebra rat</t>
        </is>
      </c>
      <c r="B508" t="inlineStr">
        <is>
          <t>Y * - X Y</t>
        </is>
      </c>
    </row>
    <row r="509">
      <c r="A509" t="inlineStr">
        <is>
          <t>Rules: X + Z - + | X - X Z + + | + + Z - X | + X Z - + | Result: pear eagle - pear eagle strawberry stork + +</t>
        </is>
      </c>
      <c r="B509" t="inlineStr">
        <is>
          <t>X - X Z + +</t>
        </is>
      </c>
    </row>
    <row r="510">
      <c r="A510" t="inlineStr">
        <is>
          <t>Rules: - Z + * X | X + * Z - | * X - Z + | X + Z * - | Result: strawberry banana + stork eagle * -</t>
        </is>
      </c>
      <c r="B510" t="inlineStr">
        <is>
          <t>X + Z * -</t>
        </is>
      </c>
    </row>
    <row r="511">
      <c r="A511" t="inlineStr">
        <is>
          <t>Rules: Y * X + | + * Y X | Y Y + * X | * Y X + | Result: eagle seal eagle seal + * lion rat</t>
        </is>
      </c>
      <c r="B511" t="inlineStr">
        <is>
          <t>Y Y + * X</t>
        </is>
      </c>
    </row>
    <row r="512">
      <c r="A512" t="inlineStr">
        <is>
          <t>Rules: Z * * X - | Z * * - X | * * Z X - | * X Z * - | Result: * * kiwi lion -</t>
        </is>
      </c>
      <c r="B512" t="inlineStr">
        <is>
          <t>* * Z X -</t>
        </is>
      </c>
    </row>
    <row r="513">
      <c r="A513" t="inlineStr">
        <is>
          <t>Rules: X * Y - | * Y - X | - * X Y | X * Y - | Result: lion * pear kiwi -</t>
        </is>
      </c>
      <c r="B513" t="inlineStr">
        <is>
          <t>X * Y -</t>
        </is>
      </c>
    </row>
    <row r="514">
      <c r="A514" t="inlineStr">
        <is>
          <t>Rules: + = Y | + Y = | = + Y Y | Y + = | Result: = + watermelon watermelon</t>
        </is>
      </c>
      <c r="B514">
        <f> + Y Y</f>
        <v/>
      </c>
    </row>
    <row r="515">
      <c r="A515" t="inlineStr">
        <is>
          <t>Rules: + Z Y X = + | X Y + = Z + | + X = + Y Z | + + = Z X Y | Result: blueberry cobra kiwi + = rat buffalo +</t>
        </is>
      </c>
      <c r="B515" t="inlineStr">
        <is>
          <t>X Y + = Z +</t>
        </is>
      </c>
    </row>
    <row r="516">
      <c r="A516" t="inlineStr">
        <is>
          <t>Rules: * + Y = Z | = Z Y * + | Y Z = + * | + = Y * Z | Result: + = peach eagle * cobra seal</t>
        </is>
      </c>
      <c r="B516" t="inlineStr">
        <is>
          <t>+ = Y * Z</t>
        </is>
      </c>
    </row>
    <row r="517">
      <c r="A517" t="inlineStr">
        <is>
          <t>Rules: = - Z Z Y | - = Y Z | Z = - Y | - Z Y = | Result: = - apple pear apple pear whale</t>
        </is>
      </c>
      <c r="B517">
        <f> - Z Z Y</f>
        <v/>
      </c>
    </row>
    <row r="518">
      <c r="A518" t="inlineStr">
        <is>
          <t>Rules: Y X * = - | * X Y - = | = - * Y X | - Y * X = | Result: horse apple shark * = -</t>
        </is>
      </c>
      <c r="B518" t="inlineStr">
        <is>
          <t>Y X * = -</t>
        </is>
      </c>
    </row>
    <row r="519">
      <c r="A519" t="inlineStr">
        <is>
          <t>Rules: Z X * + X * | * + Z * X | * X Z + * | + X Z * * | Result: penguin stork * + stork *</t>
        </is>
      </c>
      <c r="B519" t="inlineStr">
        <is>
          <t>Z X * + X *</t>
        </is>
      </c>
    </row>
    <row r="520">
      <c r="A520" t="inlineStr">
        <is>
          <t>Rules: Z X + Y - + | - X + Y Z + | - + X Z Y + | - + Z Y X + | Result: banana blueberry kiwi + banana rat - +</t>
        </is>
      </c>
      <c r="B520" t="inlineStr">
        <is>
          <t>Z X + Y - +</t>
        </is>
      </c>
    </row>
    <row r="521">
      <c r="A521" t="inlineStr">
        <is>
          <t>Rules: * + Y = Z | * = + Y Z | * + Y = Z | Y + Z * = | Result: * = + strawberry shark strawberry</t>
        </is>
      </c>
      <c r="B521" t="inlineStr">
        <is>
          <t>* = + Y Z</t>
        </is>
      </c>
    </row>
    <row r="522">
      <c r="A522" t="inlineStr">
        <is>
          <t>Rules: = Y * X | = * X Y | * Y X = | Y = * X | Result: = * buffalo lion strawberry</t>
        </is>
      </c>
      <c r="B522">
        <f> * X Y</f>
        <v/>
      </c>
    </row>
    <row r="523">
      <c r="A523" t="inlineStr">
        <is>
          <t>Rules: * = Y Z | Y Z * = | = Z * Y | Z * Y = | Result: lion * eagle blackberry =</t>
        </is>
      </c>
      <c r="B523" t="inlineStr">
        <is>
          <t>Z * Y =</t>
        </is>
      </c>
    </row>
    <row r="524">
      <c r="A524" t="inlineStr">
        <is>
          <t>Rules: Y - Z = = | Z = Y - = | Y - = = Z | = = Z - Y | Result: eagle - = = watermelon</t>
        </is>
      </c>
      <c r="B524" t="inlineStr">
        <is>
          <t>Y - = = Z</t>
        </is>
      </c>
    </row>
    <row r="525">
      <c r="A525" t="inlineStr">
        <is>
          <t>Rules: Z X - Y = | X Y = - Z | Y - Z = X | X = Z Y - | Result: pear lion whale - banana =</t>
        </is>
      </c>
      <c r="B525" t="inlineStr">
        <is>
          <t>Z X - Y =</t>
        </is>
      </c>
    </row>
    <row r="526">
      <c r="A526" t="inlineStr">
        <is>
          <t>Rules: + Y Y * | Y + * | * + Y | + * Y | Result: + horse eagle horse eagle *</t>
        </is>
      </c>
      <c r="B526" t="inlineStr">
        <is>
          <t>+ Y Y *</t>
        </is>
      </c>
    </row>
    <row r="527">
      <c r="A527" t="inlineStr">
        <is>
          <t>Rules: + X * = | = X * + | = X + * X | * + X = | Result: = shark rat + * shark rat</t>
        </is>
      </c>
      <c r="B527">
        <f> X + * X</f>
        <v/>
      </c>
    </row>
    <row r="528">
      <c r="A528" t="inlineStr">
        <is>
          <t>Rules: Y + * X | * Y + X | + * X Y | * X Y + | Result: * banana zebra seal +</t>
        </is>
      </c>
      <c r="B528" t="inlineStr">
        <is>
          <t>* X Y +</t>
        </is>
      </c>
    </row>
    <row r="529">
      <c r="A529" t="inlineStr">
        <is>
          <t>Rules: Z - = Z Y + | + = - Y Z | Y Z - = + | Y Z = + - | Result: seal zebra - = seal zebra peach +</t>
        </is>
      </c>
      <c r="B529" t="inlineStr">
        <is>
          <t>Z - = Z Y +</t>
        </is>
      </c>
    </row>
    <row r="530">
      <c r="A530" t="inlineStr">
        <is>
          <t>Rules: X * - | * X - | - X * X | X * - | Result: - lion cobra * lion cobra</t>
        </is>
      </c>
      <c r="B530" t="inlineStr">
        <is>
          <t>- X * X</t>
        </is>
      </c>
    </row>
    <row r="531">
      <c r="A531" t="inlineStr">
        <is>
          <t>Rules: * * Y Z | Y * Z * | Y Z * * | Z Y * * Y | Result: zebra peach seal * * peach seal</t>
        </is>
      </c>
      <c r="B531" t="inlineStr">
        <is>
          <t>Z Y * * Y</t>
        </is>
      </c>
    </row>
    <row r="532">
      <c r="A532" t="inlineStr">
        <is>
          <t>Rules: = X Z - | Z = X - | X - = Z | = X Z - | Result: horse cobra = eagle -</t>
        </is>
      </c>
      <c r="B532" t="inlineStr">
        <is>
          <t>Z = X -</t>
        </is>
      </c>
    </row>
    <row r="533">
      <c r="A533" t="inlineStr">
        <is>
          <t>Rules: * Z + = Y | * = Y Z + | Z + Y * = | = Y Z * + | Result: * = pear penguin kiwi watermelon +</t>
        </is>
      </c>
      <c r="B533" t="inlineStr">
        <is>
          <t>* = Y Z +</t>
        </is>
      </c>
    </row>
    <row r="534">
      <c r="A534" t="inlineStr">
        <is>
          <t>Rules: * Z Y = X | = Y * Z X | Y Z = * X | X Z = * Y | Result: seal horse lion = * penguin stork</t>
        </is>
      </c>
      <c r="B534" t="inlineStr">
        <is>
          <t>Y Z = * X</t>
        </is>
      </c>
    </row>
    <row r="535">
      <c r="A535" t="inlineStr">
        <is>
          <t>Rules: + Y + * X | + + X Y * | X * Y + + | Y + * + X | Result: watermelon * strawberry + +</t>
        </is>
      </c>
      <c r="B535" t="inlineStr">
        <is>
          <t>X * Y + +</t>
        </is>
      </c>
    </row>
    <row r="536">
      <c r="A536" t="inlineStr">
        <is>
          <t>Rules: X * - + Y | * - + Y X | Y X * - + | Y - X + * | Result: shark buffalo * - + whale</t>
        </is>
      </c>
      <c r="B536" t="inlineStr">
        <is>
          <t>X * - + Y</t>
        </is>
      </c>
    </row>
    <row r="537">
      <c r="A537" t="inlineStr">
        <is>
          <t>Rules: - X Z = + | + - Z X = | + - X = Z | Z = + - X | Result: kiwi = + - zebra horse</t>
        </is>
      </c>
      <c r="B537" t="inlineStr">
        <is>
          <t>Z = + - X</t>
        </is>
      </c>
    </row>
    <row r="538">
      <c r="A538" t="inlineStr">
        <is>
          <t>Rules: + - X Y | Y - X + | + X Y - X | Y + - X | Result: + penguin pear rat - penguin pear</t>
        </is>
      </c>
      <c r="B538" t="inlineStr">
        <is>
          <t>+ X Y - X</t>
        </is>
      </c>
    </row>
    <row r="539">
      <c r="A539" t="inlineStr">
        <is>
          <t>Rules: * Y = X = | = Y = * X | Y * = = X X | * = Y = X | Result: blueberry * = = watermelon watermelon</t>
        </is>
      </c>
      <c r="B539" t="inlineStr">
        <is>
          <t>Y * = = X X</t>
        </is>
      </c>
    </row>
    <row r="540">
      <c r="A540" t="inlineStr">
        <is>
          <t>Rules: Y * X = | * Y = X | * = X Y | = * X Y | Result: = * lion penguin stork apple</t>
        </is>
      </c>
      <c r="B540">
        <f> * X Y</f>
        <v/>
      </c>
    </row>
    <row r="541">
      <c r="A541" t="inlineStr">
        <is>
          <t>Rules: = Y X = | = Y X = | X Y = Y = | Y = X = | Result: eagle stork = stork =</t>
        </is>
      </c>
      <c r="B541" t="inlineStr">
        <is>
          <t>X Y = Y =</t>
        </is>
      </c>
    </row>
    <row r="542">
      <c r="A542" t="inlineStr">
        <is>
          <t>Rules: X * * Y = | Y X = * * | = Y * * X | X * = Y * | Result: strawberry buffalo * = lion grape *</t>
        </is>
      </c>
      <c r="B542" t="inlineStr">
        <is>
          <t>X * = Y *</t>
        </is>
      </c>
    </row>
    <row r="543">
      <c r="A543" t="inlineStr">
        <is>
          <t>Rules: = = Y = Z | = = = Z Z Y | = Z Y = = | = Y = = Z | Result: = = = stork stork lion</t>
        </is>
      </c>
      <c r="B543">
        <f> = = Z Z Y</f>
        <v/>
      </c>
    </row>
    <row r="544">
      <c r="A544" t="inlineStr">
        <is>
          <t>Rules: - Z - Y | - - Z Y | Z - - Y | - Y - Z | Result: - - penguin blueberry whale cobra</t>
        </is>
      </c>
      <c r="B544" t="inlineStr">
        <is>
          <t>- - Z Y</t>
        </is>
      </c>
    </row>
    <row r="545">
      <c r="A545" t="inlineStr">
        <is>
          <t>Rules: Y Z + + + | + Y Z + + | + Y Z + + | Y Z + Z + + | Result: grape penguin blueberry + blueberry + +</t>
        </is>
      </c>
      <c r="B545" t="inlineStr">
        <is>
          <t>Y Z + Z + +</t>
        </is>
      </c>
    </row>
    <row r="546">
      <c r="A546" t="inlineStr">
        <is>
          <t>Rules: X - = Y = | = - = Y X | - X Y = = | = - = Y X | Result: penguin blueberry - = shark strawberry =</t>
        </is>
      </c>
      <c r="B546" t="inlineStr">
        <is>
          <t>X - = Y =</t>
        </is>
      </c>
    </row>
    <row r="547">
      <c r="A547" t="inlineStr">
        <is>
          <t>Rules: Y Z + = | + = Z Y | = Z Y + | Y + = Z Y | Result: lion penguin + = peach strawberry lion penguin</t>
        </is>
      </c>
      <c r="B547" t="inlineStr">
        <is>
          <t>Y + = Z Y</t>
        </is>
      </c>
    </row>
    <row r="548">
      <c r="A548" t="inlineStr">
        <is>
          <t>Rules: * Z * Y = | Z Y = * * | = * Z Y * | = * Z Y * | Result: = * penguin banana *</t>
        </is>
      </c>
      <c r="B548">
        <f> * Z Y *</f>
        <v/>
      </c>
    </row>
    <row r="549">
      <c r="A549" t="inlineStr">
        <is>
          <t>Rules: * = Z Y - Y | = * - Y Z | Y - = Z * | * = Y Z - | Result: * = shark buffalo - buffalo</t>
        </is>
      </c>
      <c r="B549" t="inlineStr">
        <is>
          <t>* = Z Y - Y</t>
        </is>
      </c>
    </row>
    <row r="550">
      <c r="A550" t="inlineStr">
        <is>
          <t>Rules: X = Z * = | Z X * = = | = X * Z = | * = X Z = | Result: rat zebra = blueberry rat * =</t>
        </is>
      </c>
      <c r="B550" t="inlineStr">
        <is>
          <t>X = Z * =</t>
        </is>
      </c>
    </row>
    <row r="551">
      <c r="A551" t="inlineStr">
        <is>
          <t>Rules: = - X Z = | = Z = - X | = - X Z = | = X Z = - | Result: = - rat buffalo grape =</t>
        </is>
      </c>
      <c r="B551">
        <f> - X Z =</f>
        <v/>
      </c>
    </row>
    <row r="552">
      <c r="A552" t="inlineStr">
        <is>
          <t>Rules: - X Y * * | Y * * X - | * X Y - * | * - X * Y | Result: - lion blueberry grape * *</t>
        </is>
      </c>
      <c r="B552" t="inlineStr">
        <is>
          <t>- X Y * *</t>
        </is>
      </c>
    </row>
    <row r="553">
      <c r="A553" t="inlineStr">
        <is>
          <t>Rules: = - Y + X Z | = Z - X + Y | Z + = Y - X | - Y + X Z = | Result: - kiwi grape + cobra zebra =</t>
        </is>
      </c>
      <c r="B553" t="inlineStr">
        <is>
          <t>- Y + X Z =</t>
        </is>
      </c>
    </row>
    <row r="554">
      <c r="A554" t="inlineStr">
        <is>
          <t>Rules: X = - Z | - = X Z | - Z = X | Z X - = X | Result: stork pear lion - = lion</t>
        </is>
      </c>
      <c r="B554" t="inlineStr">
        <is>
          <t>Z X - = X</t>
        </is>
      </c>
    </row>
    <row r="555">
      <c r="A555" t="inlineStr">
        <is>
          <t>Rules: - + Z | Z - + | Z Z - Z + | + - Z | Result: banana peach banana peach - banana peach +</t>
        </is>
      </c>
      <c r="B555" t="inlineStr">
        <is>
          <t>Z Z - Z +</t>
        </is>
      </c>
    </row>
    <row r="556">
      <c r="A556" t="inlineStr">
        <is>
          <t>Rules: X = = Y Z | Z = X = Y | = Y = X Z | = X Z Y = | Result: peach = watermelon shark = pear peach</t>
        </is>
      </c>
      <c r="B556" t="inlineStr">
        <is>
          <t>Z = X = Y</t>
        </is>
      </c>
    </row>
    <row r="557">
      <c r="A557" t="inlineStr">
        <is>
          <t>Rules: X + Y - Z | - Y X Z + | Y + Z - X | Z - Y + X | Result: - peach kiwi zebra whale +</t>
        </is>
      </c>
      <c r="B557" t="inlineStr">
        <is>
          <t>- Y X Z +</t>
        </is>
      </c>
    </row>
    <row r="558">
      <c r="A558" t="inlineStr">
        <is>
          <t>Rules: * Z X - + | X + - Z * | X Z - * + | - X + Z * | Result: zebra banana + - buffalo seal *</t>
        </is>
      </c>
      <c r="B558" t="inlineStr">
        <is>
          <t>X + - Z *</t>
        </is>
      </c>
    </row>
    <row r="559">
      <c r="A559" t="inlineStr">
        <is>
          <t>Rules: + * * X Y | + * * Y X | X Y + * * | + * X Y * | Result: + * * banana kiwi stork</t>
        </is>
      </c>
      <c r="B559" t="inlineStr">
        <is>
          <t>+ * * Y X</t>
        </is>
      </c>
    </row>
    <row r="560">
      <c r="A560" t="inlineStr">
        <is>
          <t>Rules: + Y * X + Y | + + X Y * | X * + + Y | Y + * + X | Result: + penguin * pear pear + penguin</t>
        </is>
      </c>
      <c r="B560" t="inlineStr">
        <is>
          <t>+ Y * X + Y</t>
        </is>
      </c>
    </row>
    <row r="561">
      <c r="A561" t="inlineStr">
        <is>
          <t>Rules: + Z X - | - X + Z | - Z + X | Z Z + - X | Result: buffalo buffalo + - horse lion</t>
        </is>
      </c>
      <c r="B561" t="inlineStr">
        <is>
          <t>Z Z + - X</t>
        </is>
      </c>
    </row>
    <row r="562">
      <c r="A562" t="inlineStr">
        <is>
          <t>Rules: Y = Y * | = * Y | = Y * | Y * = | Result: cobra = cobra *</t>
        </is>
      </c>
      <c r="B562" t="inlineStr">
        <is>
          <t>Y = Y *</t>
        </is>
      </c>
    </row>
    <row r="563">
      <c r="A563" t="inlineStr">
        <is>
          <t>Rules: Z - + - | Z Z - - + | - Z + - | - Z - + | Result: buffalo buffalo - - +</t>
        </is>
      </c>
      <c r="B563" t="inlineStr">
        <is>
          <t>Z Z - - +</t>
        </is>
      </c>
    </row>
    <row r="564">
      <c r="A564" t="inlineStr">
        <is>
          <t>Rules: Z X + * | Z * + X | X Z + * | * Z X + | Result: penguin * + kiwi whale</t>
        </is>
      </c>
      <c r="B564" t="inlineStr">
        <is>
          <t>Z * + X</t>
        </is>
      </c>
    </row>
    <row r="565">
      <c r="A565" t="inlineStr">
        <is>
          <t>Rules: + X + Y | + X Y + | + Y + X | + X + Y | Result: + peach strawberry + lion</t>
        </is>
      </c>
      <c r="B565" t="inlineStr">
        <is>
          <t>+ X + Y</t>
        </is>
      </c>
    </row>
    <row r="566">
      <c r="A566" t="inlineStr">
        <is>
          <t>Rules: + X + Z Y - | + - + Z X Y | X - + Y + Z | + - X Z Y + | Result: penguin kiwi - + grape stork + seal penguin</t>
        </is>
      </c>
      <c r="B566" t="inlineStr">
        <is>
          <t>X - + Y + Z</t>
        </is>
      </c>
    </row>
    <row r="567">
      <c r="A567" t="inlineStr">
        <is>
          <t>Rules: - Y - Y | Y - - | - Y - | - - Y | Result: - blackberry watermelon - blackberry watermelon</t>
        </is>
      </c>
      <c r="B567" t="inlineStr">
        <is>
          <t>- Y - Y</t>
        </is>
      </c>
    </row>
    <row r="568">
      <c r="A568" t="inlineStr">
        <is>
          <t>Rules: - X + | - X + | + - X | X - X + X | Result: horse - horse + horse</t>
        </is>
      </c>
      <c r="B568" t="inlineStr">
        <is>
          <t>X - X + X</t>
        </is>
      </c>
    </row>
    <row r="569">
      <c r="A569" t="inlineStr">
        <is>
          <t>Rules: = Y Z - | Z - Y = | Y Z = - | Y = - Z | Result: penguin lion = - blueberry rat</t>
        </is>
      </c>
      <c r="B569" t="inlineStr">
        <is>
          <t>Y = - Z</t>
        </is>
      </c>
    </row>
    <row r="570">
      <c r="A570" t="inlineStr">
        <is>
          <t>Rules: = X X - Z | Z X = - | = Z - X | Z = - X | Result: = buffalo watermelon buffalo watermelon - eagle</t>
        </is>
      </c>
      <c r="B570">
        <f> X X - Z</f>
        <v/>
      </c>
    </row>
    <row r="571">
      <c r="A571" t="inlineStr">
        <is>
          <t>Rules: - * X Z | Z X * - | Z - * X | * - X Z | Result: * - blackberry shark stork</t>
        </is>
      </c>
      <c r="B571" t="inlineStr">
        <is>
          <t>* - X Z</t>
        </is>
      </c>
    </row>
    <row r="572">
      <c r="A572" t="inlineStr">
        <is>
          <t>Rules: = * - X | X X - = * | = * X - | - * X = | Result: seal seal - = *</t>
        </is>
      </c>
      <c r="B572" t="inlineStr">
        <is>
          <t>X X - = *</t>
        </is>
      </c>
    </row>
    <row r="573">
      <c r="A573" t="inlineStr">
        <is>
          <t>Rules: * Z * X Y | Z * Y X * | Y * X * Z | Y * Z X * | Result: eagle * grape horse *</t>
        </is>
      </c>
      <c r="B573" t="inlineStr">
        <is>
          <t>Z * Y X *</t>
        </is>
      </c>
    </row>
    <row r="574">
      <c r="A574" t="inlineStr">
        <is>
          <t>Rules: = - Z Y | Z - = Y | Y - = Z | - Y Z = | Result: kiwi - = whale lion</t>
        </is>
      </c>
      <c r="B574" t="inlineStr">
        <is>
          <t>Y - = Z</t>
        </is>
      </c>
    </row>
    <row r="575">
      <c r="A575" t="inlineStr">
        <is>
          <t>Rules: Y + Z * | Y * + Z | Y * + Z | * Z + Y Y | Result: * horse banana + penguin blueberry penguin blueberry</t>
        </is>
      </c>
      <c r="B575" t="inlineStr">
        <is>
          <t>* Z + Y Y</t>
        </is>
      </c>
    </row>
    <row r="576">
      <c r="A576" t="inlineStr">
        <is>
          <t>Rules: Y Z + + | Y + + Z | Y + + Z | Z + Y + | Result: apple + blueberry lion +</t>
        </is>
      </c>
      <c r="B576" t="inlineStr">
        <is>
          <t>Z + Y +</t>
        </is>
      </c>
    </row>
    <row r="577">
      <c r="A577" t="inlineStr">
        <is>
          <t>Rules: Y Y = Y * | * = Y | * = Y | * = Y | Result: zebra penguin zebra penguin = zebra penguin *</t>
        </is>
      </c>
      <c r="B577" t="inlineStr">
        <is>
          <t>Y Y = Y *</t>
        </is>
      </c>
    </row>
    <row r="578">
      <c r="A578" t="inlineStr">
        <is>
          <t>Rules: = X + | X = X + | X + = | X = + | Result: strawberry = strawberry +</t>
        </is>
      </c>
      <c r="B578" t="inlineStr">
        <is>
          <t>X = X +</t>
        </is>
      </c>
    </row>
    <row r="579">
      <c r="A579" t="inlineStr">
        <is>
          <t>Rules: Y + Z X - | X - + Y Z | - + Z X Y | X + - Y Z | Result: - + penguin penguin blackberry lion strawberry</t>
        </is>
      </c>
      <c r="B579" t="inlineStr">
        <is>
          <t>- + Z X Y</t>
        </is>
      </c>
    </row>
    <row r="580">
      <c r="A580" t="inlineStr">
        <is>
          <t>Rules: Z Y = - = | Y Z - = = | = - = Y Z | Y - = = Z | Result: banana - = = pear</t>
        </is>
      </c>
      <c r="B580" t="inlineStr">
        <is>
          <t>Y - = = Z</t>
        </is>
      </c>
    </row>
    <row r="581">
      <c r="A581" t="inlineStr">
        <is>
          <t>Rules: Y + + + Z | Z Y + + + | Y Z + + + | + Z + Z + Y | Result: + penguin + penguin + buffalo rat</t>
        </is>
      </c>
      <c r="B581" t="inlineStr">
        <is>
          <t>+ Z + Z + Y</t>
        </is>
      </c>
    </row>
    <row r="582">
      <c r="A582" t="inlineStr">
        <is>
          <t>Rules: * * X Y = | X Y * = * | X Y = * * | = * X * Y | Result: * * cobra penguin blackberry =</t>
        </is>
      </c>
      <c r="B582" t="inlineStr">
        <is>
          <t>* * X Y =</t>
        </is>
      </c>
    </row>
    <row r="583">
      <c r="A583" t="inlineStr">
        <is>
          <t>Rules: = Y Z = = | Z Y = = = | Y = = = Z | = Z = Y = | Result: lion kiwi peach apple = = =</t>
        </is>
      </c>
      <c r="B583" t="inlineStr">
        <is>
          <t>Z Y = = =</t>
        </is>
      </c>
    </row>
    <row r="584">
      <c r="A584" t="inlineStr">
        <is>
          <t>Rules: * Y + X | X * Y + | X * Y X + | X + * Y | Result: horse * cobra horse +</t>
        </is>
      </c>
      <c r="B584" t="inlineStr">
        <is>
          <t>X * Y X +</t>
        </is>
      </c>
    </row>
    <row r="585">
      <c r="A585" t="inlineStr">
        <is>
          <t>Rules: = * X X | = * X | X * = | * = X | Result: = * cobra peach cobra peach</t>
        </is>
      </c>
      <c r="B585">
        <f> * X X</f>
        <v/>
      </c>
    </row>
    <row r="586">
      <c r="A586" t="inlineStr">
        <is>
          <t>Rules: = X + | + = X | + X = | X X + = | Result: strawberry strawberry + =</t>
        </is>
      </c>
      <c r="B586" t="inlineStr">
        <is>
          <t>X X + =</t>
        </is>
      </c>
    </row>
    <row r="587">
      <c r="A587" t="inlineStr">
        <is>
          <t>Rules: * Y - | * Y - Y Y | Y - * | * - Y | Result: * seal - seal seal</t>
        </is>
      </c>
      <c r="B587" t="inlineStr">
        <is>
          <t>* Y - Y Y</t>
        </is>
      </c>
    </row>
    <row r="588">
      <c r="A588" t="inlineStr">
        <is>
          <t>Rules: X - Y * | - Y * X | * Y - Y X | X * - Y | Result: * buffalo - buffalo stork lion</t>
        </is>
      </c>
      <c r="B588" t="inlineStr">
        <is>
          <t>* Y - Y X</t>
        </is>
      </c>
    </row>
    <row r="589">
      <c r="A589" t="inlineStr">
        <is>
          <t>Rules: + Y X = | = X Y + | X Y = + | + = Y X | Result: = lion apple +</t>
        </is>
      </c>
      <c r="B589">
        <f> X Y +</f>
        <v/>
      </c>
    </row>
    <row r="590">
      <c r="A590" t="inlineStr">
        <is>
          <t>Rules: Y = Z * | = Y * Z | * Z = Y | Z = * Y | Result: = strawberry * banana peach</t>
        </is>
      </c>
      <c r="B590">
        <f> Y * Z</f>
        <v/>
      </c>
    </row>
    <row r="591">
      <c r="A591" t="inlineStr">
        <is>
          <t>Rules: Z + = X + | X + = + Z | + + X Z = | + X = Z + | Result: + + penguin apple eagle grape =</t>
        </is>
      </c>
      <c r="B591" t="inlineStr">
        <is>
          <t>+ + X Z =</t>
        </is>
      </c>
    </row>
    <row r="592">
      <c r="A592" t="inlineStr">
        <is>
          <t>Rules: = X - | X = - | = - X X | - = X | Result: = - pear stork pear stork</t>
        </is>
      </c>
      <c r="B592">
        <f> - X X</f>
        <v/>
      </c>
    </row>
    <row r="593">
      <c r="A593" t="inlineStr">
        <is>
          <t>Rules: X * Z = | * X Z = | X * X Z = | = * X Z | Result: grape grape * grape grape apple shark =</t>
        </is>
      </c>
      <c r="B593" t="inlineStr">
        <is>
          <t>X * X Z =</t>
        </is>
      </c>
    </row>
    <row r="594">
      <c r="A594" t="inlineStr">
        <is>
          <t>Rules: + X Z - - | + - Z X - | - + Z X - Z | X + Z - - | Result: - + stork horse apple - stork horse</t>
        </is>
      </c>
      <c r="B594" t="inlineStr">
        <is>
          <t>- + Z X - Z</t>
        </is>
      </c>
    </row>
    <row r="595">
      <c r="A595" t="inlineStr">
        <is>
          <t>Rules: Z + Y * | + Z Y * | Z Y * + | Y * + Z | Result: pear stork grape * +</t>
        </is>
      </c>
      <c r="B595" t="inlineStr">
        <is>
          <t>Z Y * +</t>
        </is>
      </c>
    </row>
    <row r="596">
      <c r="A596" t="inlineStr">
        <is>
          <t>Rules: X - + Y Z | Y Z - X + | Y - + Z X | X Z - Y + | Result: seal banana - + rat whale</t>
        </is>
      </c>
      <c r="B596" t="inlineStr">
        <is>
          <t>Y - + Z X</t>
        </is>
      </c>
    </row>
    <row r="597">
      <c r="A597" t="inlineStr">
        <is>
          <t>Rules: * - Z Z * | Z * - * | * Z - * | Z * * - | Result: * - stork stork stork stork *</t>
        </is>
      </c>
      <c r="B597" t="inlineStr">
        <is>
          <t>* - Z Z *</t>
        </is>
      </c>
    </row>
    <row r="598">
      <c r="A598" t="inlineStr">
        <is>
          <t>Rules: = = Y Z | = Z Y = | = Z Z Y = | Y Z = = | Result: = horse shark horse shark stork =</t>
        </is>
      </c>
      <c r="B598">
        <f> Z Z Y =</f>
        <v/>
      </c>
    </row>
    <row r="599">
      <c r="A599" t="inlineStr">
        <is>
          <t>Rules: Z - = + X | X = + - Z | Z + - = X | Z X - + = | Result: kiwi grape - + =</t>
        </is>
      </c>
      <c r="B599" t="inlineStr">
        <is>
          <t>Z X - + =</t>
        </is>
      </c>
    </row>
    <row r="600">
      <c r="A600" t="inlineStr">
        <is>
          <t>Rules: Y X Y * = = | = Y * X = | * = X Y = | X = Y * = | Result: banana seal banana * = =</t>
        </is>
      </c>
      <c r="B600" t="inlineStr">
        <is>
          <t>Y X Y * = =</t>
        </is>
      </c>
    </row>
    <row r="601">
      <c r="A601" t="inlineStr">
        <is>
          <t>Rules: X + Y = Y | X + = Y | + = Y X | X Y = + | Result: eagle rat + apple rat = apple rat</t>
        </is>
      </c>
      <c r="B601" t="inlineStr">
        <is>
          <t>X + Y = Y</t>
        </is>
      </c>
    </row>
    <row r="602">
      <c r="A602" t="inlineStr">
        <is>
          <t>Rules: Z Y + * X | Y Z X * + | Y Z + * X | Z X Y * + | Result: apple kiwi peach lion * +</t>
        </is>
      </c>
      <c r="B602" t="inlineStr">
        <is>
          <t>Y Z X * +</t>
        </is>
      </c>
    </row>
    <row r="603">
      <c r="A603" t="inlineStr">
        <is>
          <t>Rules: Y = * Z | = Y * Z | * Z Y = | = Z Y * | Result: pear pear = * zebra</t>
        </is>
      </c>
      <c r="B603" t="inlineStr">
        <is>
          <t>Y = * Z</t>
        </is>
      </c>
    </row>
    <row r="604">
      <c r="A604" t="inlineStr">
        <is>
          <t>Rules: = Z + X * | + = Z * X | * = X Z + | X + = Z * | Result: = stork zebra + whale *</t>
        </is>
      </c>
      <c r="B604">
        <f> Z + X *</f>
        <v/>
      </c>
    </row>
    <row r="605">
      <c r="A605" t="inlineStr">
        <is>
          <t>Rules: - - X Z * | * X Z - - | * Z - X - | - * Z X X - | Result: - * pear zebra zebra -</t>
        </is>
      </c>
      <c r="B605" t="inlineStr">
        <is>
          <t>- * Z X X -</t>
        </is>
      </c>
    </row>
    <row r="606">
      <c r="A606" t="inlineStr">
        <is>
          <t>Rules: - * Z * Y | * - Y * Z | - Z Y * * | - Y * * Z | Result: - buffalo * * whale</t>
        </is>
      </c>
      <c r="B606" t="inlineStr">
        <is>
          <t>- Y * * Z</t>
        </is>
      </c>
    </row>
    <row r="607">
      <c r="A607" t="inlineStr">
        <is>
          <t>Rules: Y * Y X * * | X * * Y * | X * * Y * | * * Y * X | Result: whale blackberry * whale blackberry cobra grape * *</t>
        </is>
      </c>
      <c r="B607" t="inlineStr">
        <is>
          <t>Y * Y X * *</t>
        </is>
      </c>
    </row>
    <row r="608">
      <c r="A608" t="inlineStr">
        <is>
          <t>Rules: * X Y * - | * X - * Y | * X - * Y | * * Y X - | Result: * banana shark - * peach banana</t>
        </is>
      </c>
      <c r="B608" t="inlineStr">
        <is>
          <t>* X - * Y</t>
        </is>
      </c>
    </row>
    <row r="609">
      <c r="A609" t="inlineStr">
        <is>
          <t>Rules: Y = + - | + = Y - | - + = Y | Y Y Y + - = | Result: penguin apple penguin apple penguin apple + - =</t>
        </is>
      </c>
      <c r="B609" t="inlineStr">
        <is>
          <t>Y Y Y + - =</t>
        </is>
      </c>
    </row>
    <row r="610">
      <c r="A610" t="inlineStr">
        <is>
          <t>Rules: Y * - Y | Y - * | Y - * | - Y * | Result: shark rat * - shark rat</t>
        </is>
      </c>
      <c r="B610" t="inlineStr">
        <is>
          <t>Y * - Y</t>
        </is>
      </c>
    </row>
    <row r="611">
      <c r="A611" t="inlineStr">
        <is>
          <t>Rules: X - + Y - | + - X - Y | X - Y - + | X + - - Y | Result: stork zebra - apple - +</t>
        </is>
      </c>
      <c r="B611" t="inlineStr">
        <is>
          <t>X - Y - +</t>
        </is>
      </c>
    </row>
    <row r="612">
      <c r="A612" t="inlineStr">
        <is>
          <t>Rules: * X = | * = X | X * = | X * = X | Result: pear banana * = pear banana</t>
        </is>
      </c>
      <c r="B612" t="inlineStr">
        <is>
          <t>X * = X</t>
        </is>
      </c>
    </row>
    <row r="613">
      <c r="A613" t="inlineStr">
        <is>
          <t>Rules: X Z + * * | X * * + Z | * X + * Z | X + * * Z | Result: peach + * * whale pear</t>
        </is>
      </c>
      <c r="B613" t="inlineStr">
        <is>
          <t>X + * * Z</t>
        </is>
      </c>
    </row>
    <row r="614">
      <c r="A614" t="inlineStr">
        <is>
          <t>Rules: Y Z - = - X | Z - X Y - = | Y - Z - = X | - = - X Z Y | Result: watermelon - penguin cobra lion - =</t>
        </is>
      </c>
      <c r="B614" t="inlineStr">
        <is>
          <t>Z - X Y - =</t>
        </is>
      </c>
    </row>
    <row r="615">
      <c r="A615" t="inlineStr">
        <is>
          <t>Rules: = Z + | + Z = | Z = + | Z Z + = | Result: blackberry blackberry + =</t>
        </is>
      </c>
      <c r="B615" t="inlineStr">
        <is>
          <t>Z Z + =</t>
        </is>
      </c>
    </row>
    <row r="616">
      <c r="A616" t="inlineStr">
        <is>
          <t>Rules: X - = | - X = X | X - = | X - = | Result: - stork = stork</t>
        </is>
      </c>
      <c r="B616" t="inlineStr">
        <is>
          <t>- X = X</t>
        </is>
      </c>
    </row>
    <row r="617">
      <c r="A617" t="inlineStr">
        <is>
          <t>Rules: + X Y + = | Y = + + X | Y = + X + | + X = + Y | Result: + peach strawberry = + penguin</t>
        </is>
      </c>
      <c r="B617" t="inlineStr">
        <is>
          <t>+ X = + Y</t>
        </is>
      </c>
    </row>
    <row r="618">
      <c r="A618" t="inlineStr">
        <is>
          <t>Rules: * Y * Y | * Y * | * * Y | * * Y | Result: * stork banana * stork banana</t>
        </is>
      </c>
      <c r="B618" t="inlineStr">
        <is>
          <t>* Y * Y</t>
        </is>
      </c>
    </row>
    <row r="619">
      <c r="A619" t="inlineStr">
        <is>
          <t>Rules: * X Z - | Z - * X | - X * Z | - Z * X | Result: * banana buffalo -</t>
        </is>
      </c>
      <c r="B619" t="inlineStr">
        <is>
          <t>* X Z -</t>
        </is>
      </c>
    </row>
    <row r="620">
      <c r="A620" t="inlineStr">
        <is>
          <t>Rules: Y = - X | X - Y = | Y X - = | X = - Y | Result: blueberry kiwi banana whale - =</t>
        </is>
      </c>
      <c r="B620" t="inlineStr">
        <is>
          <t>Y X - =</t>
        </is>
      </c>
    </row>
    <row r="621">
      <c r="A621" t="inlineStr">
        <is>
          <t>Rules: = + Y X | Y X = + | X Y = + | X Y + = | Result: blueberry peach horse + =</t>
        </is>
      </c>
      <c r="B621" t="inlineStr">
        <is>
          <t>X Y + =</t>
        </is>
      </c>
    </row>
    <row r="622">
      <c r="A622" t="inlineStr">
        <is>
          <t>Rules: Z = * X + | = X + Z X * | + Z X * = | X * = Z + | Result: = peach + buffalo strawberry peach *</t>
        </is>
      </c>
      <c r="B622">
        <f> X + Z X *</f>
        <v/>
      </c>
    </row>
    <row r="623">
      <c r="A623" t="inlineStr">
        <is>
          <t>Rules: X - Y * | X - * Y | Y X * - | * - Y Y X | Result: * - lion lion stork</t>
        </is>
      </c>
      <c r="B623" t="inlineStr">
        <is>
          <t>* - Y Y X</t>
        </is>
      </c>
    </row>
    <row r="624">
      <c r="A624" t="inlineStr">
        <is>
          <t>Rules: X * = Y Y | Y = X * | Y = X * | * X = Y | Result: horse * = peach peach</t>
        </is>
      </c>
      <c r="B624" t="inlineStr">
        <is>
          <t>X * = Y Y</t>
        </is>
      </c>
    </row>
    <row r="625">
      <c r="A625" t="inlineStr">
        <is>
          <t>Rules: X = + Y | X Y + = | + Y = X | X = + Y | Result: shark apple blackberry + =</t>
        </is>
      </c>
      <c r="B625" t="inlineStr">
        <is>
          <t>X Y + =</t>
        </is>
      </c>
    </row>
    <row r="626">
      <c r="A626" t="inlineStr">
        <is>
          <t>Rules: + = Z | Z + = Z | = Z + | = + Z | Result: kiwi + = kiwi</t>
        </is>
      </c>
      <c r="B626" t="inlineStr">
        <is>
          <t>Z + = Z</t>
        </is>
      </c>
    </row>
    <row r="627">
      <c r="A627" t="inlineStr">
        <is>
          <t>Rules: Y * * Y | Y * * | * * Y | * * Y | Result: penguin penguin * * penguin penguin</t>
        </is>
      </c>
      <c r="B627" t="inlineStr">
        <is>
          <t>Y * * Y</t>
        </is>
      </c>
    </row>
    <row r="628">
      <c r="A628" t="inlineStr">
        <is>
          <t>Rules: = - X - Z | - X - Z = | - X = Z - | X X - - = Z | Result: shark shark - - = lion penguin</t>
        </is>
      </c>
      <c r="B628" t="inlineStr">
        <is>
          <t>X X - - = Z</t>
        </is>
      </c>
    </row>
    <row r="629">
      <c r="A629" t="inlineStr">
        <is>
          <t>Rules: * = Y = X Y | = X = * Y | = Y X * = | X = * Y = | Result: * = peach = banana peach</t>
        </is>
      </c>
      <c r="B629" t="inlineStr">
        <is>
          <t>* = Y = X Y</t>
        </is>
      </c>
    </row>
    <row r="630">
      <c r="A630" t="inlineStr">
        <is>
          <t>Rules: + * + Y | Y + * + | Y * + + | Y + * Y + | Result: peach grape + * peach grape +</t>
        </is>
      </c>
      <c r="B630" t="inlineStr">
        <is>
          <t>Y + * Y +</t>
        </is>
      </c>
    </row>
    <row r="631">
      <c r="A631" t="inlineStr">
        <is>
          <t>Rules: * Z Z + | + * Z | + Z * | Z + * | Result: * zebra grape zebra grape +</t>
        </is>
      </c>
      <c r="B631" t="inlineStr">
        <is>
          <t>* Z Z +</t>
        </is>
      </c>
    </row>
    <row r="632">
      <c r="A632" t="inlineStr">
        <is>
          <t>Rules: = + Y - Z | Z - = + Y | = Z Z - Y + | = + Y Z - | Result: = horse horse - whale eagle +</t>
        </is>
      </c>
      <c r="B632">
        <f> Z Z - Y +</f>
        <v/>
      </c>
    </row>
    <row r="633">
      <c r="A633" t="inlineStr">
        <is>
          <t>Rules: Y Y + = | = + Y | = + Y | + = Y | Result: banana strawberry banana strawberry + =</t>
        </is>
      </c>
      <c r="B633" t="inlineStr">
        <is>
          <t>Y Y + =</t>
        </is>
      </c>
    </row>
    <row r="634">
      <c r="A634" t="inlineStr">
        <is>
          <t>Rules: + - - Y X | X Y + - - | Y - X - + | + X - Y - | Result: peach - strawberry - +</t>
        </is>
      </c>
      <c r="B634" t="inlineStr">
        <is>
          <t>Y - X - +</t>
        </is>
      </c>
    </row>
    <row r="635">
      <c r="A635" t="inlineStr">
        <is>
          <t>Rules: = Z + = | Z = Z Z = + | = = Z + | = + Z = | Result: kiwi = kiwi kiwi = +</t>
        </is>
      </c>
      <c r="B635" t="inlineStr">
        <is>
          <t>Z = Z Z = +</t>
        </is>
      </c>
    </row>
    <row r="636">
      <c r="A636" t="inlineStr">
        <is>
          <t>Rules: * + * Y X | X * * Y + | + * X * Y | * Y * X + | Result: blackberry * * grape +</t>
        </is>
      </c>
      <c r="B636" t="inlineStr">
        <is>
          <t>X * * Y +</t>
        </is>
      </c>
    </row>
    <row r="637">
      <c r="A637" t="inlineStr">
        <is>
          <t>Rules: Z + * Y | Z * Y + | Z * Y + | Y Z * + Y | Result: eagle cobra * + eagle</t>
        </is>
      </c>
      <c r="B637" t="inlineStr">
        <is>
          <t>Y Z * + Y</t>
        </is>
      </c>
    </row>
    <row r="638">
      <c r="A638" t="inlineStr">
        <is>
          <t>Rules: + = Y X Y | Y X = + | + = Y X | = Y X + | Result: + = zebra strawberry zebra zebra strawberry</t>
        </is>
      </c>
      <c r="B638" t="inlineStr">
        <is>
          <t>+ = Y X Y</t>
        </is>
      </c>
    </row>
    <row r="639">
      <c r="A639" t="inlineStr">
        <is>
          <t>Rules: = Y = * | Y * = = | = = * Y | = Y = Y * Y | Result: = lion cobra = lion cobra * lion cobra</t>
        </is>
      </c>
      <c r="B639">
        <f> Y = Y * Y</f>
        <v/>
      </c>
    </row>
    <row r="640">
      <c r="A640" t="inlineStr">
        <is>
          <t>Rules: * Y = X - | = * Y X - | = * X - Y | Y Y = * - X | Result: seal seal = * - stork strawberry</t>
        </is>
      </c>
      <c r="B640" t="inlineStr">
        <is>
          <t>Y Y = * - X</t>
        </is>
      </c>
    </row>
    <row r="641">
      <c r="A641" t="inlineStr">
        <is>
          <t>Rules: Z Z + = * | Z + * = | Z * + = | + Z * = | Result: penguin penguin penguin penguin + = *</t>
        </is>
      </c>
      <c r="B641" t="inlineStr">
        <is>
          <t>Z Z + = *</t>
        </is>
      </c>
    </row>
    <row r="642">
      <c r="A642" t="inlineStr">
        <is>
          <t>Rules: - - Y + | + - Y - Y Y | + Y - - | - - + Y | Result: + - whale blueberry - whale blueberry whale blueberry</t>
        </is>
      </c>
      <c r="B642" t="inlineStr">
        <is>
          <t>+ - Y - Y Y</t>
        </is>
      </c>
    </row>
    <row r="643">
      <c r="A643" t="inlineStr">
        <is>
          <t>Rules: - - * Y Z | Z - - * Y | - Y * Z - | Y - - Z * | Result: apple - - penguin *</t>
        </is>
      </c>
      <c r="B643" t="inlineStr">
        <is>
          <t>Y - - Z *</t>
        </is>
      </c>
    </row>
    <row r="644">
      <c r="A644" t="inlineStr">
        <is>
          <t>Rules: X * * Y + | + * X * Y | * X + * Y Y | * + * Y X | Result: * stork penguin + * seal seal seal seal</t>
        </is>
      </c>
      <c r="B644" t="inlineStr">
        <is>
          <t>* X + * Y Y</t>
        </is>
      </c>
    </row>
    <row r="645">
      <c r="A645" t="inlineStr">
        <is>
          <t>Rules: * - X Z | * - X Z | Z - * X | - X * Z | Result: * - blueberry cobra whale seal</t>
        </is>
      </c>
      <c r="B645" t="inlineStr">
        <is>
          <t>* - X Z</t>
        </is>
      </c>
    </row>
    <row r="646">
      <c r="A646" t="inlineStr">
        <is>
          <t>Rules: Z + Y * + | + Y * Z + | Y + * Y Z + | Y * + Z + | Result: penguin horse + * penguin horse penguin +</t>
        </is>
      </c>
      <c r="B646" t="inlineStr">
        <is>
          <t>Y + * Y Z +</t>
        </is>
      </c>
    </row>
    <row r="647">
      <c r="A647" t="inlineStr">
        <is>
          <t>Rules: * X + | + * X X X | X * + | X + * | Result: + * horse horse horse</t>
        </is>
      </c>
      <c r="B647" t="inlineStr">
        <is>
          <t>+ * X X X</t>
        </is>
      </c>
    </row>
    <row r="648">
      <c r="A648" t="inlineStr">
        <is>
          <t>Rules: = = Z - | = Z = - | Z = = Z - | = Z = - | Result: blueberry = = blueberry -</t>
        </is>
      </c>
      <c r="B648" t="inlineStr">
        <is>
          <t>Z = = Z -</t>
        </is>
      </c>
    </row>
    <row r="649">
      <c r="A649" t="inlineStr">
        <is>
          <t>Rules: Z + * X | Z + * X | Z X + * | + Z X * | Result: apple + * blueberry</t>
        </is>
      </c>
      <c r="B649" t="inlineStr">
        <is>
          <t>Z + * X</t>
        </is>
      </c>
    </row>
    <row r="650">
      <c r="A650" t="inlineStr">
        <is>
          <t>Rules: X * Z * | Z X * * Z | Z * X * | Z * X * | Result: kiwi banana lion * * kiwi banana</t>
        </is>
      </c>
      <c r="B650" t="inlineStr">
        <is>
          <t>Z X * * Z</t>
        </is>
      </c>
    </row>
    <row r="651">
      <c r="A651" t="inlineStr">
        <is>
          <t>Rules: Y + * | + Y * | + Y * | Y * + Y | Result: pear rat * + pear rat</t>
        </is>
      </c>
      <c r="B651" t="inlineStr">
        <is>
          <t>Y * + Y</t>
        </is>
      </c>
    </row>
    <row r="652">
      <c r="A652" t="inlineStr">
        <is>
          <t>Rules: + * X | X * + X | X + * | * X + | Result: apple banana * + apple banana</t>
        </is>
      </c>
      <c r="B652" t="inlineStr">
        <is>
          <t>X * + X</t>
        </is>
      </c>
    </row>
    <row r="653">
      <c r="A653" t="inlineStr">
        <is>
          <t>Rules: = Y = Z = X | Y = = = Z X | X = Y = Z = | X = Y = Z = | Result: blackberry = cobra shark = horse =</t>
        </is>
      </c>
      <c r="B653" t="inlineStr">
        <is>
          <t>X = Y = Z =</t>
        </is>
      </c>
    </row>
    <row r="654">
      <c r="A654" t="inlineStr">
        <is>
          <t>Rules: + = = Z | Z = = + Z | = = + Z | = = + Z | Result: strawberry = = + strawberry</t>
        </is>
      </c>
      <c r="B654" t="inlineStr">
        <is>
          <t>Z = = + Z</t>
        </is>
      </c>
    </row>
    <row r="655">
      <c r="A655" t="inlineStr">
        <is>
          <t>Rules: + Z - Y X | X - + Z Y | X Y + Z - | Y - Z X + | Result: apple kiwi + apple -</t>
        </is>
      </c>
      <c r="B655" t="inlineStr">
        <is>
          <t>X Y + Z -</t>
        </is>
      </c>
    </row>
    <row r="656">
      <c r="A656" t="inlineStr">
        <is>
          <t>Rules: Z * Y X + = | Y X Z * = + | + X = Z * Y | Y + * X Z = | Result: seal seal zebra banana rat peach * = +</t>
        </is>
      </c>
      <c r="B656" t="inlineStr">
        <is>
          <t>Y X Z * = +</t>
        </is>
      </c>
    </row>
    <row r="657">
      <c r="A657" t="inlineStr">
        <is>
          <t>Rules: Y = = X | Y = X = | X = Y = X | X = Y = | Result: horse = kiwi penguin = horse</t>
        </is>
      </c>
      <c r="B657" t="inlineStr">
        <is>
          <t>X = Y = X</t>
        </is>
      </c>
    </row>
    <row r="658">
      <c r="A658" t="inlineStr">
        <is>
          <t>Rules: X = - = Z | = X = - Z | - X = = Z | = - Z = X | Result: = strawberry shark = - blueberry lion</t>
        </is>
      </c>
      <c r="B658">
        <f> X = - Z</f>
        <v/>
      </c>
    </row>
    <row r="659">
      <c r="A659" t="inlineStr">
        <is>
          <t>Rules: = = - Y | = - Y = | = - Y = | = - Y = Y | Result: = - penguin = penguin</t>
        </is>
      </c>
      <c r="B659">
        <f> - Y = Y</f>
        <v/>
      </c>
    </row>
    <row r="660">
      <c r="A660" t="inlineStr">
        <is>
          <t>Rules: - Y Z - | - - Z Y | - Y Z - | - Z - Y | Result: - - stork cobra</t>
        </is>
      </c>
      <c r="B660" t="inlineStr">
        <is>
          <t>- - Z Y</t>
        </is>
      </c>
    </row>
    <row r="661">
      <c r="A661" t="inlineStr">
        <is>
          <t>Rules: Y = * Z | Y * Z = | = Y Z * | Y Z = * | Result: penguin lion watermelon banana = *</t>
        </is>
      </c>
      <c r="B661" t="inlineStr">
        <is>
          <t>Y Z = *</t>
        </is>
      </c>
    </row>
    <row r="662">
      <c r="A662" t="inlineStr">
        <is>
          <t>Rules: X = = | X = = X | = = X | = X = | Result: seal pear = = seal pear</t>
        </is>
      </c>
      <c r="B662" t="inlineStr">
        <is>
          <t>X = = X</t>
        </is>
      </c>
    </row>
    <row r="663">
      <c r="A663" t="inlineStr">
        <is>
          <t>Rules: Y + Z * | Z * Y + | Y + * Z | Y Z * + | Result: pear lion + blackberry *</t>
        </is>
      </c>
      <c r="B663" t="inlineStr">
        <is>
          <t>Y + Z *</t>
        </is>
      </c>
    </row>
    <row r="664">
      <c r="A664" t="inlineStr">
        <is>
          <t>Rules: + - Z Y - | Z - + Y - | - Y Z - + | - Y Z - + | Result: - penguin rat - +</t>
        </is>
      </c>
      <c r="B664" t="inlineStr">
        <is>
          <t>- Y Z - +</t>
        </is>
      </c>
    </row>
    <row r="665">
      <c r="A665" t="inlineStr">
        <is>
          <t>Rules: Z * = * | * Z = Z * | Z * = * | Z = * * | Result: * pear = pear *</t>
        </is>
      </c>
      <c r="B665" t="inlineStr">
        <is>
          <t>* Z = Z *</t>
        </is>
      </c>
    </row>
    <row r="666">
      <c r="A666" t="inlineStr">
        <is>
          <t>Rules: Z = X - | Z = X - | - Z X = | - = X Z | Result: zebra horse = grape -</t>
        </is>
      </c>
      <c r="B666" t="inlineStr">
        <is>
          <t>Z = X -</t>
        </is>
      </c>
    </row>
    <row r="667">
      <c r="A667" t="inlineStr">
        <is>
          <t>Rules: X = X Z - = | = Z = - X | X - = = Z | X Z = = - | Result: horse buffalo = horse buffalo buffalo blueberry - =</t>
        </is>
      </c>
      <c r="B667" t="inlineStr">
        <is>
          <t>X = X Z - =</t>
        </is>
      </c>
    </row>
    <row r="668">
      <c r="A668" t="inlineStr">
        <is>
          <t>Rules: Y + - X * X | X - * Y + | Y + X * - | - Y * + X | Result: strawberry buffalo + - horse * horse</t>
        </is>
      </c>
      <c r="B668" t="inlineStr">
        <is>
          <t>Y + - X * X</t>
        </is>
      </c>
    </row>
    <row r="669">
      <c r="A669" t="inlineStr">
        <is>
          <t>Rules: X - Y Z * | * X Z Y - | * X - Z Y | * Z X Y - | Result: * peach lion whale shark peach -</t>
        </is>
      </c>
      <c r="B669" t="inlineStr">
        <is>
          <t>* Z X Y -</t>
        </is>
      </c>
    </row>
    <row r="670">
      <c r="A670" t="inlineStr">
        <is>
          <t>Rules: Z Y + = - | = Z - + Y | + - Y Z = | = Z Y + - | Result: = zebra - + blueberry</t>
        </is>
      </c>
      <c r="B670">
        <f> Z - + Y</f>
        <v/>
      </c>
    </row>
    <row r="671">
      <c r="A671" t="inlineStr">
        <is>
          <t>Rules: * X Y = * | * = * Y X | * Y X * = | * X * = Y Y | Result: * lion * = shark strawberry shark strawberry</t>
        </is>
      </c>
      <c r="B671" t="inlineStr">
        <is>
          <t>* X * = Y Y</t>
        </is>
      </c>
    </row>
    <row r="672">
      <c r="A672" t="inlineStr">
        <is>
          <t>Rules: * Y - Z = | - = * Z Y | Z Y - * = | Z = * Y - | Result: zebra horse = * eagle -</t>
        </is>
      </c>
      <c r="B672" t="inlineStr">
        <is>
          <t>Z = * Y -</t>
        </is>
      </c>
    </row>
    <row r="673">
      <c r="A673" t="inlineStr">
        <is>
          <t>Rules: - X * Z + | + * Z X - | - X * + Z | - Z X * + | Result: - horse * kiwi +</t>
        </is>
      </c>
      <c r="B673" t="inlineStr">
        <is>
          <t>- X * Z +</t>
        </is>
      </c>
    </row>
    <row r="674">
      <c r="A674" t="inlineStr">
        <is>
          <t>Rules: + = * Y | * Y + = | = Y + Y * Y | * = + Y | Result: = stork + stork * stork</t>
        </is>
      </c>
      <c r="B674">
        <f> Y + Y * Y</f>
        <v/>
      </c>
    </row>
    <row r="675">
      <c r="A675" t="inlineStr">
        <is>
          <t>Rules: - Y + = | - + Y = | - Y = + | Y Y = - + | Result: blueberry blueberry = - +</t>
        </is>
      </c>
      <c r="B675" t="inlineStr">
        <is>
          <t>Y Y = - +</t>
        </is>
      </c>
    </row>
    <row r="676">
      <c r="A676" t="inlineStr">
        <is>
          <t>Rules: = = Z X + Y | = Z + = Y X | Y X Z + = = | = Y = Z + X | Result: = = peach grape whale peach + penguin lion</t>
        </is>
      </c>
      <c r="B676">
        <f> = Z X + Y</f>
        <v/>
      </c>
    </row>
    <row r="677">
      <c r="A677" t="inlineStr">
        <is>
          <t>Rules: X Z = * | Z * Z X = | = X Z * | = X * Z | Result: watermelon * watermelon horse =</t>
        </is>
      </c>
      <c r="B677" t="inlineStr">
        <is>
          <t>Z * Z X =</t>
        </is>
      </c>
    </row>
    <row r="678">
      <c r="A678" t="inlineStr">
        <is>
          <t>Rules: + * Y Z - | + Z - * Y | * Y Z + - | Z Y - + Z * | Result: watermelon zebra strawberry cobra - + watermelon zebra *</t>
        </is>
      </c>
      <c r="B678" t="inlineStr">
        <is>
          <t>Z Y - + Z *</t>
        </is>
      </c>
    </row>
    <row r="679">
      <c r="A679" t="inlineStr">
        <is>
          <t>Rules: * Z - Y | Z Y - * | Z * Y - | Z * - Y | Result: peach cobra apple - *</t>
        </is>
      </c>
      <c r="B679" t="inlineStr">
        <is>
          <t>Z Y - *</t>
        </is>
      </c>
    </row>
    <row r="680">
      <c r="A680" t="inlineStr">
        <is>
          <t>Rules: Z = X + | = + Z X | Z + X = | X + = Z | Result: kiwi + grape blackberry =</t>
        </is>
      </c>
      <c r="B680" t="inlineStr">
        <is>
          <t>Z + X =</t>
        </is>
      </c>
    </row>
    <row r="681">
      <c r="A681" t="inlineStr">
        <is>
          <t>Rules: + Y X - = X | Y = X - + | = + - Y X | + Y - X = | Result: + cobra peach lion - = lion</t>
        </is>
      </c>
      <c r="B681" t="inlineStr">
        <is>
          <t>+ Y X - = X</t>
        </is>
      </c>
    </row>
    <row r="682">
      <c r="A682" t="inlineStr">
        <is>
          <t>Rules: - X + + Z | + X Z + - | + Z + - X | X - + + Z | Result: - apple lion + + eagle</t>
        </is>
      </c>
      <c r="B682" t="inlineStr">
        <is>
          <t>- X + + Z</t>
        </is>
      </c>
    </row>
    <row r="683">
      <c r="A683" t="inlineStr">
        <is>
          <t>Rules: + - X Z | + - Z X Z | Z X - + | - + X Z | Result: + - whale lion stork whale</t>
        </is>
      </c>
      <c r="B683" t="inlineStr">
        <is>
          <t>+ - Z X Z</t>
        </is>
      </c>
    </row>
    <row r="684">
      <c r="A684" t="inlineStr">
        <is>
          <t>Rules: X - Y = - | X Y = X - - | X - - Y = | Y - - X = | Result: eagle blueberry = eagle - -</t>
        </is>
      </c>
      <c r="B684" t="inlineStr">
        <is>
          <t>X Y = X - -</t>
        </is>
      </c>
    </row>
    <row r="685">
      <c r="A685" t="inlineStr">
        <is>
          <t>Rules: Z + Z + + | Z + + + | + + Z + | + Z + + | Result: buffalo + buffalo + +</t>
        </is>
      </c>
      <c r="B685" t="inlineStr">
        <is>
          <t>Z + Z + +</t>
        </is>
      </c>
    </row>
    <row r="686">
      <c r="A686" t="inlineStr">
        <is>
          <t>Rules: X Z Y = * | * = X Z Y | Y Z * X = | X = Z Y * | Result: watermelon blackberry whale eagle = *</t>
        </is>
      </c>
      <c r="B686" t="inlineStr">
        <is>
          <t>X Z Y = *</t>
        </is>
      </c>
    </row>
    <row r="687">
      <c r="A687" t="inlineStr">
        <is>
          <t>Rules: + X - Y * | Y + X * - | + - Y * X | * X Y - + | Result: + banana horse - peach banana *</t>
        </is>
      </c>
      <c r="B687" t="inlineStr">
        <is>
          <t>+ X - Y *</t>
        </is>
      </c>
    </row>
    <row r="688">
      <c r="A688" t="inlineStr">
        <is>
          <t>Rules: * = = Z X | Z Z * = X = | = * Z = X | X = Z * = | Result: lion kiwi lion kiwi * = buffalo =</t>
        </is>
      </c>
      <c r="B688" t="inlineStr">
        <is>
          <t>Z Z * = X =</t>
        </is>
      </c>
    </row>
    <row r="689">
      <c r="A689" t="inlineStr">
        <is>
          <t>Rules: * Y + - X | - Y * X + | X + * - Y | Y - * + X | Result: buffalo + * - horse</t>
        </is>
      </c>
      <c r="B689" t="inlineStr">
        <is>
          <t>X + * - Y</t>
        </is>
      </c>
    </row>
    <row r="690">
      <c r="A690" t="inlineStr">
        <is>
          <t>Rules: + Z * X | Z X + * | + X * Z | + X * Z | Result: + rat * pear</t>
        </is>
      </c>
      <c r="B690" t="inlineStr">
        <is>
          <t>+ Z * X</t>
        </is>
      </c>
    </row>
    <row r="691">
      <c r="A691" t="inlineStr">
        <is>
          <t>Rules: = X * Y | X = * Y | Y = Y X * | X = * Y | Result: grape = grape grape eagle *</t>
        </is>
      </c>
      <c r="B691" t="inlineStr">
        <is>
          <t>Y = Y X *</t>
        </is>
      </c>
    </row>
    <row r="692">
      <c r="A692" t="inlineStr">
        <is>
          <t>Rules: - Y - Z | - Y - Z | - - Z Y | Y - - Z | Result: - stork eagle - shark</t>
        </is>
      </c>
      <c r="B692" t="inlineStr">
        <is>
          <t>- Y - Z</t>
        </is>
      </c>
    </row>
    <row r="693">
      <c r="A693" t="inlineStr">
        <is>
          <t>Rules: = - Z Z | = - Z | - Z = | = Z - | Result: = - shark cobra shark cobra</t>
        </is>
      </c>
      <c r="B693">
        <f> - Z Z</f>
        <v/>
      </c>
    </row>
    <row r="694">
      <c r="A694" t="inlineStr">
        <is>
          <t>Rules: Z * Y = = | * Z = = Y | = Y = * Z | = = Y * Z Y | Result: = = blueberry stork * stork blueberry stork</t>
        </is>
      </c>
      <c r="B694">
        <f> = Y * Z Y</f>
        <v/>
      </c>
    </row>
    <row r="695">
      <c r="A695" t="inlineStr">
        <is>
          <t>Rules: Z - Z + | - + Z | + Z - | + Z - | Result: zebra - zebra +</t>
        </is>
      </c>
      <c r="B695" t="inlineStr">
        <is>
          <t>Z - Z +</t>
        </is>
      </c>
    </row>
    <row r="696">
      <c r="A696" t="inlineStr">
        <is>
          <t>Rules: = + + Y X | + X Y + = | = + X + Y | Y + X = + | Result: = + watermelon blueberry + rat</t>
        </is>
      </c>
      <c r="B696">
        <f> + X + Y</f>
        <v/>
      </c>
    </row>
    <row r="697">
      <c r="A697" t="inlineStr">
        <is>
          <t>Rules: Y Y = = Y = | Y = = = | = Y = = | = Y = = | Result: grape grape = = grape =</t>
        </is>
      </c>
      <c r="B697" t="inlineStr">
        <is>
          <t>Y Y = = Y =</t>
        </is>
      </c>
    </row>
    <row r="698">
      <c r="A698" t="inlineStr">
        <is>
          <t>Rules: - Y Z = * X | * = Z Y X - | * Y Z - X = | Y * - = Z X | Result: * = zebra peach rat blueberry -</t>
        </is>
      </c>
      <c r="B698" t="inlineStr">
        <is>
          <t>* = Z Y X -</t>
        </is>
      </c>
    </row>
    <row r="699">
      <c r="A699" t="inlineStr">
        <is>
          <t>Rules: - Z = * X | * = X Z - Z | X = Z * - | Z X - * = | Result: * = apple cobra kiwi - cobra kiwi</t>
        </is>
      </c>
      <c r="B699" t="inlineStr">
        <is>
          <t>* = X Z - Z</t>
        </is>
      </c>
    </row>
    <row r="700">
      <c r="A700" t="inlineStr">
        <is>
          <t>Rules: = Z * Y | Z Y * = | * Y Z = | Z * = Y | Result: = seal * grape</t>
        </is>
      </c>
      <c r="B700">
        <f> Z * Y</f>
        <v/>
      </c>
    </row>
    <row r="701">
      <c r="A701" t="inlineStr">
        <is>
          <t>Rules: X X = * Z | X Z = * | X = * Z | Z * X = | Result: strawberry cobra strawberry cobra = * shark</t>
        </is>
      </c>
      <c r="B701" t="inlineStr">
        <is>
          <t>X X = * Z</t>
        </is>
      </c>
    </row>
    <row r="702">
      <c r="A702" t="inlineStr">
        <is>
          <t>Rules: * Y * X | * Y * X Y | * Y X * | * * X Y | Result: * eagle * cobra blueberry eagle</t>
        </is>
      </c>
      <c r="B702" t="inlineStr">
        <is>
          <t>* Y * X Y</t>
        </is>
      </c>
    </row>
    <row r="703">
      <c r="A703" t="inlineStr">
        <is>
          <t>Rules: = Y + + Z | = + Y + Z | + Z Y + Z = | + = Z Y + | Result: + rat horse strawberry + rat horse =</t>
        </is>
      </c>
      <c r="B703" t="inlineStr">
        <is>
          <t>+ Z Y + Z =</t>
        </is>
      </c>
    </row>
    <row r="704">
      <c r="A704" t="inlineStr">
        <is>
          <t>Rules: Y X - * | - * Y X | - X * Y | Y - * X | Result: - * strawberry peach lion</t>
        </is>
      </c>
      <c r="B704" t="inlineStr">
        <is>
          <t>- * Y X</t>
        </is>
      </c>
    </row>
    <row r="705">
      <c r="A705" t="inlineStr">
        <is>
          <t>Rules: = Y X Y - | - X = Y | X - = Y | - = X Y | Result: = grape lion strawberry grape -</t>
        </is>
      </c>
      <c r="B705">
        <f> Y X Y -</f>
        <v/>
      </c>
    </row>
    <row r="706">
      <c r="A706" t="inlineStr">
        <is>
          <t>Rules: * Y * Z * | * * Z * Y | * Z * Y * | * * * Y Y Z | Result: * * * lion lion apple lion</t>
        </is>
      </c>
      <c r="B706" t="inlineStr">
        <is>
          <t>* * * Y Y Z</t>
        </is>
      </c>
    </row>
    <row r="707">
      <c r="A707" t="inlineStr">
        <is>
          <t>Rules: Z + X Y * | Z * Y X + | + X Z Y * | X Z Y + * | Result: + apple lion penguin shark *</t>
        </is>
      </c>
      <c r="B707" t="inlineStr">
        <is>
          <t>+ X Z Y *</t>
        </is>
      </c>
    </row>
    <row r="708">
      <c r="A708" t="inlineStr">
        <is>
          <t>Rules: X + + Z | X + + Z | Z X + + | + X Z + | Result: shark shark + + seal shark</t>
        </is>
      </c>
      <c r="B708" t="inlineStr">
        <is>
          <t>X + + Z</t>
        </is>
      </c>
    </row>
    <row r="709">
      <c r="A709" t="inlineStr">
        <is>
          <t>Rules: - Z + X | - X + Z | + X Z - | + X Z - | Result: + blueberry rat whale -</t>
        </is>
      </c>
      <c r="B709" t="inlineStr">
        <is>
          <t>+ X Z -</t>
        </is>
      </c>
    </row>
    <row r="710">
      <c r="A710" t="inlineStr">
        <is>
          <t>Rules: Z = X + | X Z = + | + = Z X Z | + = X Z | Result: + = lion blackberry whale lion blackberry</t>
        </is>
      </c>
      <c r="B710" t="inlineStr">
        <is>
          <t>+ = Z X Z</t>
        </is>
      </c>
    </row>
    <row r="711">
      <c r="A711" t="inlineStr">
        <is>
          <t>Rules: Z + Z Y = * | Z Y + = * | + = Y Z * | + * Y Z = | Result: penguin + penguin banana shark = *</t>
        </is>
      </c>
      <c r="B711" t="inlineStr">
        <is>
          <t>Z + Z Y = *</t>
        </is>
      </c>
    </row>
    <row r="712">
      <c r="A712" t="inlineStr">
        <is>
          <t>Rules: = = X Y + | = Y + = X | X + = = Y | Y X + Y = = | Result: stork horse blueberry grape + stork horse = =</t>
        </is>
      </c>
      <c r="B712" t="inlineStr">
        <is>
          <t>Y X + Y = =</t>
        </is>
      </c>
    </row>
    <row r="713">
      <c r="A713" t="inlineStr">
        <is>
          <t>Rules: - X + - Z | - Z + X - | X + - Z - | - + - X Z | Result: - + - zebra shark pear apple</t>
        </is>
      </c>
      <c r="B713" t="inlineStr">
        <is>
          <t>- + - X Z</t>
        </is>
      </c>
    </row>
    <row r="714">
      <c r="A714" t="inlineStr">
        <is>
          <t>Rules: X = * | X X = * | = X * | = X * | Result: buffalo buffalo buffalo buffalo = *</t>
        </is>
      </c>
      <c r="B714" t="inlineStr">
        <is>
          <t>X X = *</t>
        </is>
      </c>
    </row>
    <row r="715">
      <c r="A715" t="inlineStr">
        <is>
          <t>Rules: Y - + Z - | - Y - Z + | - Y + - Z | - + - Y Z | Result: horse - + kiwi -</t>
        </is>
      </c>
      <c r="B715" t="inlineStr">
        <is>
          <t>Y - + Z -</t>
        </is>
      </c>
    </row>
    <row r="716">
      <c r="A716" t="inlineStr">
        <is>
          <t>Rules: - - X Z = | Z - = - X | - Z - X = | X - Z - = X | Result: blueberry - banana - = blueberry</t>
        </is>
      </c>
      <c r="B716" t="inlineStr">
        <is>
          <t>X - Z - = X</t>
        </is>
      </c>
    </row>
    <row r="717">
      <c r="A717" t="inlineStr">
        <is>
          <t>Rules: = Y Z = = | = Z Z = Y = | = Z = = Y | = = Y Z = | Result: = buffalo strawberry buffalo strawberry = whale =</t>
        </is>
      </c>
      <c r="B717">
        <f> Z Z = Y =</f>
        <v/>
      </c>
    </row>
    <row r="718">
      <c r="A718" t="inlineStr">
        <is>
          <t>Rules: = - Y + X | Y + X = - | X + X = Y - | + Y X - = | Result: blackberry seal + blackberry seal = strawberry -</t>
        </is>
      </c>
      <c r="B718" t="inlineStr">
        <is>
          <t>X + X = Y -</t>
        </is>
      </c>
    </row>
    <row r="719">
      <c r="A719" t="inlineStr">
        <is>
          <t>Rules: - * Y Y Y | - * Y | * - Y | * - Y | Result: - * cobra blackberry cobra blackberry cobra blackberry</t>
        </is>
      </c>
      <c r="B719" t="inlineStr">
        <is>
          <t>- * Y Y Y</t>
        </is>
      </c>
    </row>
    <row r="720">
      <c r="A720" t="inlineStr">
        <is>
          <t>Rules: = X + Y Z | Z Y = X + | + X Y Z = | X Y Z + = | Result: + peach lion whale lion =</t>
        </is>
      </c>
      <c r="B720" t="inlineStr">
        <is>
          <t>+ X Y Z =</t>
        </is>
      </c>
    </row>
    <row r="721">
      <c r="A721" t="inlineStr">
        <is>
          <t>Rules: X = Z * = | X Z = = * | * = = Z X | Z = * = X | Result: * = = eagle whale zebra</t>
        </is>
      </c>
      <c r="B721" t="inlineStr">
        <is>
          <t>* = = Z X</t>
        </is>
      </c>
    </row>
    <row r="722">
      <c r="A722" t="inlineStr">
        <is>
          <t>Rules: X * * | * X * | * X X * | * * X | Result: * zebra lion zebra lion *</t>
        </is>
      </c>
      <c r="B722" t="inlineStr">
        <is>
          <t>* X X *</t>
        </is>
      </c>
    </row>
    <row r="723">
      <c r="A723" t="inlineStr">
        <is>
          <t>Rules: - X + * Z | - * Z + X | Z - Z + X * | + * Z X - | Result: kiwi - kiwi + grape lion *</t>
        </is>
      </c>
      <c r="B723" t="inlineStr">
        <is>
          <t>Z - Z + X *</t>
        </is>
      </c>
    </row>
    <row r="724">
      <c r="A724" t="inlineStr">
        <is>
          <t>Rules: - Z - Y X - | - X - Y - Z | Z - X Y - - | - - Y Z - X | Result: - - stork banana - rat</t>
        </is>
      </c>
      <c r="B724" t="inlineStr">
        <is>
          <t>- - Y Z - X</t>
        </is>
      </c>
    </row>
    <row r="725">
      <c r="A725" t="inlineStr">
        <is>
          <t>Rules: X - = Z | X - Z = | Z - X = | X Z = - X | Result: watermelon grape pear = - watermelon grape</t>
        </is>
      </c>
      <c r="B725" t="inlineStr">
        <is>
          <t>X Z = - X</t>
        </is>
      </c>
    </row>
    <row r="726">
      <c r="A726" t="inlineStr">
        <is>
          <t>Rules: Y = X = Z | = Y Z = X | Y = X = Z | = Z = Y X | Result: = apple blackberry = penguin stork lion</t>
        </is>
      </c>
      <c r="B726">
        <f> Z = Y X</f>
        <v/>
      </c>
    </row>
    <row r="727">
      <c r="A727" t="inlineStr">
        <is>
          <t>Rules: * * Y X + | X + * * Y | * * Y Y X + | Y * * X + | Result: * * banana banana penguin +</t>
        </is>
      </c>
      <c r="B727" t="inlineStr">
        <is>
          <t>* * Y Y X +</t>
        </is>
      </c>
    </row>
    <row r="728">
      <c r="A728" t="inlineStr">
        <is>
          <t>Rules: + * X * Z X | * + * Z X | * X + Z * | Z * + X * | Result: + * strawberry peach * cobra penguin strawberry peach</t>
        </is>
      </c>
      <c r="B728" t="inlineStr">
        <is>
          <t>+ * X * Z X</t>
        </is>
      </c>
    </row>
    <row r="729">
      <c r="A729" t="inlineStr">
        <is>
          <t>Rules: Y - Z + | - + Y Z | + Y Z - | - Y + Z | Result: stork strawberry - blackberry +</t>
        </is>
      </c>
      <c r="B729" t="inlineStr">
        <is>
          <t>Y - Z +</t>
        </is>
      </c>
    </row>
    <row r="730">
      <c r="A730" t="inlineStr">
        <is>
          <t>Rules: Y + * | + * Y | + * Y | Y Y + * | Result: peach peach + *</t>
        </is>
      </c>
      <c r="B730" t="inlineStr">
        <is>
          <t>Y Y + *</t>
        </is>
      </c>
    </row>
    <row r="731">
      <c r="A731" t="inlineStr">
        <is>
          <t>Rules: - Z + + Y | + + Z - Y | Z + - Y + | Z - + Y + | Result: - blackberry + + seal kiwi</t>
        </is>
      </c>
      <c r="B731" t="inlineStr">
        <is>
          <t>- Z + + Y</t>
        </is>
      </c>
    </row>
    <row r="732">
      <c r="A732" t="inlineStr">
        <is>
          <t>Rules: Z + * X | + * X Z | * + Z X | * Z + X | Result: * + grape banana</t>
        </is>
      </c>
      <c r="B732" t="inlineStr">
        <is>
          <t>* + Z X</t>
        </is>
      </c>
    </row>
    <row r="733">
      <c r="A733" t="inlineStr">
        <is>
          <t>Rules: * Z - | - Z * | - Z * | - Z Z * | Result: - penguin penguin *</t>
        </is>
      </c>
      <c r="B733" t="inlineStr">
        <is>
          <t>- Z Z *</t>
        </is>
      </c>
    </row>
    <row r="734">
      <c r="A734" t="inlineStr">
        <is>
          <t>Rules: Z = = | Z = = | Z = Z = | Z = = | Result: strawberry apple = strawberry apple =</t>
        </is>
      </c>
      <c r="B734" t="inlineStr">
        <is>
          <t>Z = Z =</t>
        </is>
      </c>
    </row>
    <row r="735">
      <c r="A735" t="inlineStr">
        <is>
          <t>Rules: + X + | X + + X X | X + + | + X + | Result: strawberry + + strawberry strawberry</t>
        </is>
      </c>
      <c r="B735" t="inlineStr">
        <is>
          <t>X + + X X</t>
        </is>
      </c>
    </row>
    <row r="736">
      <c r="A736" t="inlineStr">
        <is>
          <t>Rules: + + = Y X | X Y + = + | + Y + = X X | + X + = Y | Result: + grape kiwi + = strawberry pear strawberry pear</t>
        </is>
      </c>
      <c r="B736" t="inlineStr">
        <is>
          <t>+ Y + = X X</t>
        </is>
      </c>
    </row>
    <row r="737">
      <c r="A737" t="inlineStr">
        <is>
          <t>Rules: * + = X Y | Y = X Y * + | = * X + Y | = Y * X + | Result: zebra = shark zebra * +</t>
        </is>
      </c>
      <c r="B737" t="inlineStr">
        <is>
          <t>Y = X Y * +</t>
        </is>
      </c>
    </row>
    <row r="738">
      <c r="A738" t="inlineStr">
        <is>
          <t>Rules: = - X = Z | - = Z X = | X = = Z - | = Z = X - | Result: = blackberry rat = grape banana -</t>
        </is>
      </c>
      <c r="B738">
        <f> Z = X -</f>
        <v/>
      </c>
    </row>
    <row r="739">
      <c r="A739" t="inlineStr">
        <is>
          <t>Rules: + - Z * X | Z Z + X * - | Z - * + X | X Z * - + | Result: watermelon watermelon + zebra * -</t>
        </is>
      </c>
      <c r="B739" t="inlineStr">
        <is>
          <t>Z Z + X * -</t>
        </is>
      </c>
    </row>
    <row r="740">
      <c r="A740" t="inlineStr">
        <is>
          <t>Rules: * = Z * Y | Y Z = * * | * Y * = Z | Z * * = Y | Result: grape blueberry zebra grape = * *</t>
        </is>
      </c>
      <c r="B740" t="inlineStr">
        <is>
          <t>Y Z = * *</t>
        </is>
      </c>
    </row>
    <row r="741">
      <c r="A741" t="inlineStr">
        <is>
          <t>Rules: Z + Z X - | Z + X - | - + X Z | X + - Z | Result: cobra lion + cobra lion grape whale -</t>
        </is>
      </c>
      <c r="B741" t="inlineStr">
        <is>
          <t>Z + Z X -</t>
        </is>
      </c>
    </row>
    <row r="742">
      <c r="A742" t="inlineStr">
        <is>
          <t>Rules: * + Z Y | * Y Z + | Z Y + * | * + Y Z | Result: * + lion penguin</t>
        </is>
      </c>
      <c r="B742" t="inlineStr">
        <is>
          <t>* + Y Z</t>
        </is>
      </c>
    </row>
    <row r="743">
      <c r="A743" t="inlineStr">
        <is>
          <t>Rules: - + Z Z | - + Z | Z + - | Z + - | Result: - + buffalo horse buffalo horse</t>
        </is>
      </c>
      <c r="B743" t="inlineStr">
        <is>
          <t>- + Z Z</t>
        </is>
      </c>
    </row>
    <row r="744">
      <c r="A744" t="inlineStr">
        <is>
          <t>Rules: - X + - | - X + - X X | - X - + | X - + - | Result: - blackberry + - blackberry blackberry</t>
        </is>
      </c>
      <c r="B744" t="inlineStr">
        <is>
          <t>- X + - X X</t>
        </is>
      </c>
    </row>
    <row r="745">
      <c r="A745" t="inlineStr">
        <is>
          <t>Rules: X * - | - X * | X X * - | X - * | Result: shark whale shark whale * -</t>
        </is>
      </c>
      <c r="B745" t="inlineStr">
        <is>
          <t>X X * -</t>
        </is>
      </c>
    </row>
    <row r="746">
      <c r="A746" t="inlineStr">
        <is>
          <t>Rules: X Z + - | Z + - X | Z Z + X - | + X - Z | Result: pear pear + seal cobra -</t>
        </is>
      </c>
      <c r="B746" t="inlineStr">
        <is>
          <t>Z Z + X -</t>
        </is>
      </c>
    </row>
    <row r="747">
      <c r="A747" t="inlineStr">
        <is>
          <t>Rules: Y = - + X | + = Y - X | - Y = X + | + Y = X - | Result: - shark buffalo = grape eagle +</t>
        </is>
      </c>
      <c r="B747" t="inlineStr">
        <is>
          <t>- Y = X +</t>
        </is>
      </c>
    </row>
    <row r="748">
      <c r="A748" t="inlineStr">
        <is>
          <t>Rules: = Y X = | X Y = = | X = Y = | Y = = X | Result: peach rat = = zebra</t>
        </is>
      </c>
      <c r="B748" t="inlineStr">
        <is>
          <t>Y = = X</t>
        </is>
      </c>
    </row>
    <row r="749">
      <c r="A749" t="inlineStr">
        <is>
          <t>Rules: - X = Y X + | = + Y - X | Y X - + = | + X = - Y | Result: - eagle = zebra buffalo eagle +</t>
        </is>
      </c>
      <c r="B749" t="inlineStr">
        <is>
          <t>- X = Y X +</t>
        </is>
      </c>
    </row>
    <row r="750">
      <c r="A750" t="inlineStr">
        <is>
          <t>Rules: Z + X * | + * Z X | * X Z + | X Z + * | Result: seal + banana *</t>
        </is>
      </c>
      <c r="B750" t="inlineStr">
        <is>
          <t>Z + X *</t>
        </is>
      </c>
    </row>
    <row r="751">
      <c r="A751" t="inlineStr">
        <is>
          <t>Rules: Y * - X + | X Y + * - | - X * + Y Y | Y X + - * | Result: - seal cobra * + buffalo kiwi buffalo kiwi</t>
        </is>
      </c>
      <c r="B751" t="inlineStr">
        <is>
          <t>- X * + Y Y</t>
        </is>
      </c>
    </row>
    <row r="752">
      <c r="A752" t="inlineStr">
        <is>
          <t>Rules: Z - * - Y | * - Z Y - | Z - Y - * | Y - * - Z | Result: eagle - * - shark blueberry</t>
        </is>
      </c>
      <c r="B752" t="inlineStr">
        <is>
          <t>Z - * - Y</t>
        </is>
      </c>
    </row>
    <row r="753">
      <c r="A753" t="inlineStr">
        <is>
          <t>Rules: = Z - + X | + X Z - = | = + X Z - | = X + - Z | Result: = kiwi lion + - horse</t>
        </is>
      </c>
      <c r="B753">
        <f> X + - Z</f>
        <v/>
      </c>
    </row>
    <row r="754">
      <c r="A754" t="inlineStr">
        <is>
          <t>Rules: X + + = Z | X + = Z + | + + X Z = | + X + Z = Z | Result: + seal + rat watermelon = rat watermelon</t>
        </is>
      </c>
      <c r="B754" t="inlineStr">
        <is>
          <t>+ X + Z = Z</t>
        </is>
      </c>
    </row>
    <row r="755">
      <c r="A755" t="inlineStr">
        <is>
          <t>Rules: * X = Y | = Y X * | X = * Y | * X = Y | Result: = apple kiwi *</t>
        </is>
      </c>
      <c r="B755">
        <f> Y X *</f>
        <v/>
      </c>
    </row>
    <row r="756">
      <c r="A756" t="inlineStr">
        <is>
          <t>Rules: Z = - Z + Z | Z - + = | - Z + = | + Z - = | Result: whale peach = - whale peach + whale peach</t>
        </is>
      </c>
      <c r="B756" t="inlineStr">
        <is>
          <t>Z = - Z + Z</t>
        </is>
      </c>
    </row>
    <row r="757">
      <c r="A757" t="inlineStr">
        <is>
          <t>Rules: = Z X * = | X = = Z * Z | X = Z = * | * X = = Z | Result: kiwi rat = = whale cobra * whale cobra</t>
        </is>
      </c>
      <c r="B757" t="inlineStr">
        <is>
          <t>X = = Z * Z</t>
        </is>
      </c>
    </row>
    <row r="758">
      <c r="A758" t="inlineStr">
        <is>
          <t>Rules: - X * Z X * | * Z - X * | Z * * - X | Z - X * * | Result: - blackberry banana * kiwi shark blackberry banana *</t>
        </is>
      </c>
      <c r="B758" t="inlineStr">
        <is>
          <t>- X * Z X *</t>
        </is>
      </c>
    </row>
    <row r="759">
      <c r="A759" t="inlineStr">
        <is>
          <t>Rules: = + Y X + | + X Y + = | = + Y X + | X + = + Y Y | Result: penguin peach + = + watermelon strawberry watermelon strawberry</t>
        </is>
      </c>
      <c r="B759" t="inlineStr">
        <is>
          <t>X + = + Y Y</t>
        </is>
      </c>
    </row>
    <row r="760">
      <c r="A760" t="inlineStr">
        <is>
          <t>Rules: Y X = + - | = + Y X - | + X - = Y | Y + - X = | Result: + penguin lion - = watermelon shark</t>
        </is>
      </c>
      <c r="B760" t="inlineStr">
        <is>
          <t>+ X - = Y</t>
        </is>
      </c>
    </row>
    <row r="761">
      <c r="A761" t="inlineStr">
        <is>
          <t>Rules: X Z = - + | - X = + Z | Z = - + X | X Z + - = | Result: - stork = + eagle</t>
        </is>
      </c>
      <c r="B761" t="inlineStr">
        <is>
          <t>- X = + Z</t>
        </is>
      </c>
    </row>
    <row r="762">
      <c r="A762" t="inlineStr">
        <is>
          <t>Rules: - = X Z Y = | X Y = - Z = | Y = = X - Z | X Z - = Y = | Result: - = blackberry blueberry grape stork lion watermelon =</t>
        </is>
      </c>
      <c r="B762" t="inlineStr">
        <is>
          <t>- = X Z Y =</t>
        </is>
      </c>
    </row>
    <row r="763">
      <c r="A763" t="inlineStr">
        <is>
          <t>Rules: - X = + Y Z | - = X + Y Z | X Z + = - Y | = Y Z - + X | Result: = peach blueberry blueberry - + banana whale</t>
        </is>
      </c>
      <c r="B763">
        <f> Y Z - + X</f>
        <v/>
      </c>
    </row>
    <row r="764">
      <c r="A764" t="inlineStr">
        <is>
          <t>Rules: X Z * + | X + * Z | Z X + * | X Z * Z + | Result: banana lion lion buffalo * lion buffalo +</t>
        </is>
      </c>
      <c r="B764" t="inlineStr">
        <is>
          <t>X Z * Z +</t>
        </is>
      </c>
    </row>
    <row r="765">
      <c r="A765" t="inlineStr">
        <is>
          <t>Rules: X - X * | - X * | * - X | * - X | Result: eagle - eagle *</t>
        </is>
      </c>
      <c r="B765" t="inlineStr">
        <is>
          <t>X - X *</t>
        </is>
      </c>
    </row>
    <row r="766">
      <c r="A766" t="inlineStr">
        <is>
          <t>Rules: Y X * * | Y * X * | Y * * X | * * X Y | Result: whale strawberry pear * *</t>
        </is>
      </c>
      <c r="B766" t="inlineStr">
        <is>
          <t>Y X * *</t>
        </is>
      </c>
    </row>
    <row r="767">
      <c r="A767" t="inlineStr">
        <is>
          <t>Rules: * Z X = - | Z X = * - | X = - * Z Z | * - = Z X | Result: stork = - * lion blueberry lion blueberry</t>
        </is>
      </c>
      <c r="B767" t="inlineStr">
        <is>
          <t>X = - * Z Z</t>
        </is>
      </c>
    </row>
    <row r="768">
      <c r="A768" t="inlineStr">
        <is>
          <t>Rules: * Y + | * Y Y + | * + Y | + Y * | Result: * apple apple +</t>
        </is>
      </c>
      <c r="B768" t="inlineStr">
        <is>
          <t>* Y Y +</t>
        </is>
      </c>
    </row>
    <row r="769">
      <c r="A769" t="inlineStr">
        <is>
          <t>Rules: X + + * Z | + X Z * + | + Z Z * + X | * + Z X + | Result: + whale whale * + penguin buffalo</t>
        </is>
      </c>
      <c r="B769" t="inlineStr">
        <is>
          <t>+ Z Z * + X</t>
        </is>
      </c>
    </row>
    <row r="770">
      <c r="A770" t="inlineStr">
        <is>
          <t>Rules: X * X * * | * X * * | * * X * | X * * * | Result: stork penguin * stork penguin * *</t>
        </is>
      </c>
      <c r="B770" t="inlineStr">
        <is>
          <t>X * X * *</t>
        </is>
      </c>
    </row>
    <row r="771">
      <c r="A771" t="inlineStr">
        <is>
          <t>Rules: = X * Z Y | = Y X Z * | Z * = Y X | Y Z X = * | Result: = blackberry blueberry * kiwi grape</t>
        </is>
      </c>
      <c r="B771">
        <f> X * Z Y</f>
        <v/>
      </c>
    </row>
    <row r="772">
      <c r="A772" t="inlineStr">
        <is>
          <t>Rules: - + Z - Y X | + Z X - - Y | - Y - + Z X | Z Y + - X - | Result: blackberry stork blueberry + - apple shark -</t>
        </is>
      </c>
      <c r="B772" t="inlineStr">
        <is>
          <t>Z Y + - X -</t>
        </is>
      </c>
    </row>
    <row r="773">
      <c r="A773" t="inlineStr">
        <is>
          <t>Rules: Y - + X - | Y - + X - | - X + Y - | Y + - Y X - | Result: rat + - rat seal horse -</t>
        </is>
      </c>
      <c r="B773" t="inlineStr">
        <is>
          <t>Y + - Y X -</t>
        </is>
      </c>
    </row>
    <row r="774">
      <c r="A774" t="inlineStr">
        <is>
          <t>Rules: Y * * Z = X | * X Y = Z * | X * = Y Z * | = X * * Y Z | Result: * apple shark = grape grape *</t>
        </is>
      </c>
      <c r="B774" t="inlineStr">
        <is>
          <t>* X Y = Z *</t>
        </is>
      </c>
    </row>
    <row r="775">
      <c r="A775" t="inlineStr">
        <is>
          <t>Rules: X * Z X - | - Z X * | X - * Z | X - * Z | Result: grape blackberry * shark eagle grape blackberry -</t>
        </is>
      </c>
      <c r="B775" t="inlineStr">
        <is>
          <t>X * Z X -</t>
        </is>
      </c>
    </row>
    <row r="776">
      <c r="A776" t="inlineStr">
        <is>
          <t>Rules: Y * + | + Y * | Y Y + * | * Y + | Result: seal seal + *</t>
        </is>
      </c>
      <c r="B776" t="inlineStr">
        <is>
          <t>Y Y + *</t>
        </is>
      </c>
    </row>
    <row r="777">
      <c r="A777" t="inlineStr">
        <is>
          <t>Rules: - X Y - Z | Z X - - Y | Z - - X Y | X Y Z - - | Result: kiwi apple peach - - blueberry</t>
        </is>
      </c>
      <c r="B777" t="inlineStr">
        <is>
          <t>Z X - - Y</t>
        </is>
      </c>
    </row>
    <row r="778">
      <c r="A778" t="inlineStr">
        <is>
          <t>Rules: = + Z * | = Z + * | Z + = * | + Z = Z Z * | Result: + cobra = cobra cobra *</t>
        </is>
      </c>
      <c r="B778" t="inlineStr">
        <is>
          <t>+ Z = Z Z *</t>
        </is>
      </c>
    </row>
    <row r="779">
      <c r="A779" t="inlineStr">
        <is>
          <t>Rules: * Y * Z Y + | Y * + * Z | * Z Y * + | Z Y * + * | Result: * zebra * horse zebra +</t>
        </is>
      </c>
      <c r="B779" t="inlineStr">
        <is>
          <t>* Y * Z Y +</t>
        </is>
      </c>
    </row>
    <row r="780">
      <c r="A780" t="inlineStr">
        <is>
          <t>Rules: = Y - = | Y Y = = - | = = Y - | Y - = = | Result: cobra cobra = = -</t>
        </is>
      </c>
      <c r="B780" t="inlineStr">
        <is>
          <t>Y Y = = -</t>
        </is>
      </c>
    </row>
    <row r="781">
      <c r="A781" t="inlineStr">
        <is>
          <t>Rules: - X + X X | X - + | - + X | + X - | Result: - kiwi pear + kiwi pear kiwi pear</t>
        </is>
      </c>
      <c r="B781" t="inlineStr">
        <is>
          <t>- X + X X</t>
        </is>
      </c>
    </row>
    <row r="782">
      <c r="A782" t="inlineStr">
        <is>
          <t>Rules: Y + - X | X - Y + | - + X Y | Y - X + | Result: stork pear + - zebra shark</t>
        </is>
      </c>
      <c r="B782" t="inlineStr">
        <is>
          <t>Y + - X</t>
        </is>
      </c>
    </row>
    <row r="783">
      <c r="A783" t="inlineStr">
        <is>
          <t>Rules: + Z + | + + Z | Z Z + + | + + Z | Result: eagle eagle + +</t>
        </is>
      </c>
      <c r="B783" t="inlineStr">
        <is>
          <t>Z Z + +</t>
        </is>
      </c>
    </row>
    <row r="784">
      <c r="A784" t="inlineStr">
        <is>
          <t>Rules: Y X + = + | Y + + X = Y | X + Y + = | Y + + X = | Result: lion + + pear blueberry = lion</t>
        </is>
      </c>
      <c r="B784" t="inlineStr">
        <is>
          <t>Y + + X = Y</t>
        </is>
      </c>
    </row>
    <row r="785">
      <c r="A785" t="inlineStr">
        <is>
          <t>Rules: Y Z = X = = | = = Z = X Y | = Z = Y X = | = Z = = Y X | Result: = eagle penguin = horse stork buffalo =</t>
        </is>
      </c>
      <c r="B785">
        <f> Z = Y X =</f>
        <v/>
      </c>
    </row>
    <row r="786">
      <c r="A786" t="inlineStr">
        <is>
          <t>Rules: = Y Z * | * Y = Z | Z Y * = | * = Z Y | Result: kiwi cobra apple * =</t>
        </is>
      </c>
      <c r="B786" t="inlineStr">
        <is>
          <t>Z Y * =</t>
        </is>
      </c>
    </row>
    <row r="787">
      <c r="A787" t="inlineStr">
        <is>
          <t>Rules: X Y - = Z | - X = Y Z | Y Z - = X | - = Y Z X | Result: eagle grape banana shark - = kiwi rat</t>
        </is>
      </c>
      <c r="B787" t="inlineStr">
        <is>
          <t>X Y - = Z</t>
        </is>
      </c>
    </row>
    <row r="788">
      <c r="A788" t="inlineStr">
        <is>
          <t>Rules: X + * Z = | * + = Z X | Z * = X + | Z * + = X | Result: * + = stork stork strawberry</t>
        </is>
      </c>
      <c r="B788" t="inlineStr">
        <is>
          <t>* + = Z X</t>
        </is>
      </c>
    </row>
    <row r="789">
      <c r="A789" t="inlineStr">
        <is>
          <t>Rules: + X Y = | Y = X + | X Y + = | X Y + = | Result: apple = blackberry +</t>
        </is>
      </c>
      <c r="B789" t="inlineStr">
        <is>
          <t>Y = X +</t>
        </is>
      </c>
    </row>
    <row r="790">
      <c r="A790" t="inlineStr">
        <is>
          <t>Rules: + X * = Z | * + Z X = | + Z * = X Z | + X = Z * | Result: + zebra * = kiwi zebra</t>
        </is>
      </c>
      <c r="B790" t="inlineStr">
        <is>
          <t>+ Z * = X Z</t>
        </is>
      </c>
    </row>
    <row r="791">
      <c r="A791" t="inlineStr">
        <is>
          <t>Rules: * + Z Y - | Y - + Y * Z | * Z - + Y | + - Z * Y | Result: horse - + horse * seal</t>
        </is>
      </c>
      <c r="B791" t="inlineStr">
        <is>
          <t>Y - + Y * Z</t>
        </is>
      </c>
    </row>
    <row r="792">
      <c r="A792" t="inlineStr">
        <is>
          <t>Rules: X = * Y * Z | Z = Y * * X | * Z X = Y * | Z X Y * * = | Result: buffalo = banana eagle * * penguin grape</t>
        </is>
      </c>
      <c r="B792" t="inlineStr">
        <is>
          <t>Z = Y * * X</t>
        </is>
      </c>
    </row>
    <row r="793">
      <c r="A793" t="inlineStr">
        <is>
          <t>Rules: Y = - | Y = - | Y = - | Y = - Y | Result: peach watermelon = - peach watermelon</t>
        </is>
      </c>
      <c r="B793" t="inlineStr">
        <is>
          <t>Y = - Y</t>
        </is>
      </c>
    </row>
    <row r="794">
      <c r="A794" t="inlineStr">
        <is>
          <t>Rules: = Y * Y | Y = * | = * Y | = Y * | Result: = kiwi apple * kiwi apple</t>
        </is>
      </c>
      <c r="B794">
        <f> Y * Y</f>
        <v/>
      </c>
    </row>
    <row r="795">
      <c r="A795" t="inlineStr">
        <is>
          <t>Rules: X - * Y | * Y X - | Y - * X Y | X Y * - | Result: zebra - * horse shark zebra</t>
        </is>
      </c>
      <c r="B795" t="inlineStr">
        <is>
          <t>Y - * X Y</t>
        </is>
      </c>
    </row>
    <row r="796">
      <c r="A796" t="inlineStr">
        <is>
          <t>Rules: Z Y * * - | - Z * Y * | Z * * Y - | Z - Y * * | Result: - stork apple * cobra *</t>
        </is>
      </c>
      <c r="B796" t="inlineStr">
        <is>
          <t>- Z * Y *</t>
        </is>
      </c>
    </row>
    <row r="797">
      <c r="A797" t="inlineStr">
        <is>
          <t>Rules: - + Y Z - | Z - - Y + | Y - Y Z + - | + - - Z Y | Result: peach zebra - peach zebra rat + -</t>
        </is>
      </c>
      <c r="B797" t="inlineStr">
        <is>
          <t>Y - Y Z + -</t>
        </is>
      </c>
    </row>
    <row r="798">
      <c r="A798" t="inlineStr">
        <is>
          <t>Rules: X + = Z | X Z X + = | + X Z = | X = + Z | Result: eagle grape eagle + =</t>
        </is>
      </c>
      <c r="B798" t="inlineStr">
        <is>
          <t>X Z X + =</t>
        </is>
      </c>
    </row>
    <row r="799">
      <c r="A799" t="inlineStr">
        <is>
          <t>Rules: - * X | X - * | X * X - | X * - | Result: shark whale * shark whale -</t>
        </is>
      </c>
      <c r="B799" t="inlineStr">
        <is>
          <t>X * X -</t>
        </is>
      </c>
    </row>
    <row r="800">
      <c r="A800" t="inlineStr">
        <is>
          <t>Rules: - - = Y X | Y - - = X | X = Y - - | = - Y - X | Result: - - = blackberry blueberry</t>
        </is>
      </c>
      <c r="B800" t="inlineStr">
        <is>
          <t>- - = Y X</t>
        </is>
      </c>
    </row>
    <row r="801">
      <c r="A801" t="inlineStr">
        <is>
          <t>Rules: * Z = Y | * Y = Z | * Z Y = | Z * = Y | Result: penguin peach * = blueberry</t>
        </is>
      </c>
      <c r="B801" t="inlineStr">
        <is>
          <t>Z * = Y</t>
        </is>
      </c>
    </row>
    <row r="802">
      <c r="A802" t="inlineStr">
        <is>
          <t>Rules: Y * Y + + Y | Y + + * | Y + * + | + + Y * | Result: peach * peach + + peach</t>
        </is>
      </c>
      <c r="B802" t="inlineStr">
        <is>
          <t>Y * Y + + Y</t>
        </is>
      </c>
    </row>
    <row r="803">
      <c r="A803" t="inlineStr">
        <is>
          <t>Rules: * + = Z Y | + = * Y Z | + Z Y * = | Y Y Z + = * | Result: pear pear eagle blueberry + = *</t>
        </is>
      </c>
      <c r="B803" t="inlineStr">
        <is>
          <t>Y Y Z + = *</t>
        </is>
      </c>
    </row>
    <row r="804">
      <c r="A804" t="inlineStr">
        <is>
          <t>Rules: * Y Z * + | Y * Z + * | + Y * Z * | + * Y * Z Z | Result: + * cobra shark * rat banana rat banana</t>
        </is>
      </c>
      <c r="B804" t="inlineStr">
        <is>
          <t>+ * Y * Z Z</t>
        </is>
      </c>
    </row>
    <row r="805">
      <c r="A805" t="inlineStr">
        <is>
          <t>Rules: + Y = + X | Y + X + = | X = + Y + | + + X = Y | Result: horse = + shark +</t>
        </is>
      </c>
      <c r="B805" t="inlineStr">
        <is>
          <t>X = + Y +</t>
        </is>
      </c>
    </row>
    <row r="806">
      <c r="A806" t="inlineStr">
        <is>
          <t>Rules: + - Z = X | Z + X - X = | X = Z - + | Z X - = + | Result: peach + stork - stork =</t>
        </is>
      </c>
      <c r="B806" t="inlineStr">
        <is>
          <t>Z + X - X =</t>
        </is>
      </c>
    </row>
    <row r="807">
      <c r="A807" t="inlineStr">
        <is>
          <t>Rules: Y + X = + | X + = + Y | + Y X = + | + X = + Y | Result: buffalo + = + pear</t>
        </is>
      </c>
      <c r="B807" t="inlineStr">
        <is>
          <t>X + = + Y</t>
        </is>
      </c>
    </row>
    <row r="808">
      <c r="A808" t="inlineStr">
        <is>
          <t>Rules: Z * * | * * Z | Z * * | * * Z Z | Result: * * zebra zebra</t>
        </is>
      </c>
      <c r="B808" t="inlineStr">
        <is>
          <t>* * Z Z</t>
        </is>
      </c>
    </row>
    <row r="809">
      <c r="A809" t="inlineStr">
        <is>
          <t>Rules: = = X | X = = | X = = | = X = X | Result: = buffalo cobra = buffalo cobra</t>
        </is>
      </c>
      <c r="B809">
        <f> X = X</f>
        <v/>
      </c>
    </row>
    <row r="810">
      <c r="A810" t="inlineStr">
        <is>
          <t>Rules: * X = Z - | X Z - * = | X Z = - * | X = Z X * - | Result: cobra = eagle cobra * -</t>
        </is>
      </c>
      <c r="B810" t="inlineStr">
        <is>
          <t>X = Z X * -</t>
        </is>
      </c>
    </row>
    <row r="811">
      <c r="A811" t="inlineStr">
        <is>
          <t>Rules: Z = Y X + | Y = + Z X | = Y Z X + | X + Y Z = | Result: peach = + pear apple watermelon</t>
        </is>
      </c>
      <c r="B811" t="inlineStr">
        <is>
          <t>Y = + Z X</t>
        </is>
      </c>
    </row>
    <row r="812">
      <c r="A812" t="inlineStr">
        <is>
          <t>Rules: Y X = X * | = Y X * | * X Y = | Y X = * | Result: blueberry pear penguin cobra = penguin cobra *</t>
        </is>
      </c>
      <c r="B812" t="inlineStr">
        <is>
          <t>Y X = X *</t>
        </is>
      </c>
    </row>
    <row r="813">
      <c r="A813" t="inlineStr">
        <is>
          <t>Rules: = X = Z Y | Y Z = X = | = Y = X Z | = Z = X Y | Result: lion shark grape blueberry = rat =</t>
        </is>
      </c>
      <c r="B813" t="inlineStr">
        <is>
          <t>Y Z = X =</t>
        </is>
      </c>
    </row>
    <row r="814">
      <c r="A814" t="inlineStr">
        <is>
          <t>Rules: * X * = | * X = * X | X * = * | = * X * | Result: * kiwi = * kiwi</t>
        </is>
      </c>
      <c r="B814" t="inlineStr">
        <is>
          <t>* X = * X</t>
        </is>
      </c>
    </row>
    <row r="815">
      <c r="A815" t="inlineStr">
        <is>
          <t>Rules: + Y Z - | - + Z Y | + - Y Z | Z - Y + | Result: - + watermelon cobra</t>
        </is>
      </c>
      <c r="B815" t="inlineStr">
        <is>
          <t>- + Z Y</t>
        </is>
      </c>
    </row>
    <row r="816">
      <c r="A816" t="inlineStr">
        <is>
          <t>Rules: X = = Y | X = Y = | X = = Y | = X = Y | Result: = peach = shark</t>
        </is>
      </c>
      <c r="B816">
        <f> X = Y</f>
        <v/>
      </c>
    </row>
    <row r="817">
      <c r="A817" t="inlineStr">
        <is>
          <t>Rules: Z + Z - + X | Z + X + - | X Z - + + | + + Z X - | Result: watermelon + watermelon - + banana</t>
        </is>
      </c>
      <c r="B817" t="inlineStr">
        <is>
          <t>Z + Z - + X</t>
        </is>
      </c>
    </row>
    <row r="818">
      <c r="A818" t="inlineStr">
        <is>
          <t>Rules: X Y = - | - X X Y = | X Y - = | - = X Y | Result: - kiwi blueberry kiwi blueberry kiwi zebra =</t>
        </is>
      </c>
      <c r="B818" t="inlineStr">
        <is>
          <t>- X X Y =</t>
        </is>
      </c>
    </row>
    <row r="819">
      <c r="A819" t="inlineStr">
        <is>
          <t>Rules: X = + Z | Z X + = | = + Z X | = Z + X | Result: = + watermelon blackberry</t>
        </is>
      </c>
      <c r="B819">
        <f> + Z X</f>
        <v/>
      </c>
    </row>
    <row r="820">
      <c r="A820" t="inlineStr">
        <is>
          <t>Rules: * Y - = | = * Y - | Y Y * = - | = - Y * | Result: seal apple seal apple * = -</t>
        </is>
      </c>
      <c r="B820" t="inlineStr">
        <is>
          <t>Y Y * = -</t>
        </is>
      </c>
    </row>
    <row r="821">
      <c r="A821" t="inlineStr">
        <is>
          <t>Rules: + X * = Z | = * X Z + | + * Z = X X | = X + Z * | Result: + * stork = apple apple</t>
        </is>
      </c>
      <c r="B821" t="inlineStr">
        <is>
          <t>+ * Z = X X</t>
        </is>
      </c>
    </row>
    <row r="822">
      <c r="A822" t="inlineStr">
        <is>
          <t>Rules: + Y X - | X Y - + | + X Y X - | X + - Y | Result: + cobra blueberry cobra -</t>
        </is>
      </c>
      <c r="B822" t="inlineStr">
        <is>
          <t>+ X Y X -</t>
        </is>
      </c>
    </row>
    <row r="823">
      <c r="A823" t="inlineStr">
        <is>
          <t>Rules: X Z * Y = - | Y X * - Z = | Z Y X = - * | = * Z - Y X | Result: = * eagle - watermelon cobra</t>
        </is>
      </c>
      <c r="B823">
        <f> * Z - Y X</f>
        <v/>
      </c>
    </row>
    <row r="824">
      <c r="A824" t="inlineStr">
        <is>
          <t>Rules: Z + - X | Z X + - | Z + - X | - Z X + | Result: stork pear + - stork</t>
        </is>
      </c>
      <c r="B824" t="inlineStr">
        <is>
          <t>Z + - X</t>
        </is>
      </c>
    </row>
    <row r="825">
      <c r="A825" t="inlineStr">
        <is>
          <t>Rules: Z * Y = | = Y * Y Z | = * Z Y | * Z Y = | Result: = watermelon * watermelon lion lion</t>
        </is>
      </c>
      <c r="B825">
        <f> Y * Y Z</f>
        <v/>
      </c>
    </row>
    <row r="826">
      <c r="A826" t="inlineStr">
        <is>
          <t>Rules: Z - X * + | Z X - * + | + X * Z - | X Z * + - | Result: + strawberry * whale -</t>
        </is>
      </c>
      <c r="B826" t="inlineStr">
        <is>
          <t>+ X * Z -</t>
        </is>
      </c>
    </row>
    <row r="827">
      <c r="A827" t="inlineStr">
        <is>
          <t>Rules: Y Z - * | Y - * Z | Z - Y * | * - Y Z | Result: * - banana zebra watermelon zebra</t>
        </is>
      </c>
      <c r="B827" t="inlineStr">
        <is>
          <t>* - Y Z</t>
        </is>
      </c>
    </row>
    <row r="828">
      <c r="A828" t="inlineStr">
        <is>
          <t>Rules: - = Y - | = Y - - | - - Y = | Y - Y - = | Result: peach - peach - =</t>
        </is>
      </c>
      <c r="B828" t="inlineStr">
        <is>
          <t>Y - Y - =</t>
        </is>
      </c>
    </row>
    <row r="829">
      <c r="A829" t="inlineStr">
        <is>
          <t>Rules: X * * + Y Z | X * + Z * Y | Y Z X * * + | * + * X Y Z | Result: peach * * + cobra blackberry</t>
        </is>
      </c>
      <c r="B829" t="inlineStr">
        <is>
          <t>X * * + Y Z</t>
        </is>
      </c>
    </row>
    <row r="830">
      <c r="A830" t="inlineStr">
        <is>
          <t>Rules: X = + + | = X + X + | + + X = | + X = + | Result: = shark + shark +</t>
        </is>
      </c>
      <c r="B830">
        <f> X + X +</f>
        <v/>
      </c>
    </row>
    <row r="831">
      <c r="A831" t="inlineStr">
        <is>
          <t>Rules: + X - - Y | + X Y - - | X + - - Y | + - Y X - | Result: whale + - - blackberry</t>
        </is>
      </c>
      <c r="B831" t="inlineStr">
        <is>
          <t>X + - - Y</t>
        </is>
      </c>
    </row>
    <row r="832">
      <c r="A832" t="inlineStr">
        <is>
          <t>Rules: Z = - Y | Y - Z = | Z = Y - | Y - = Z | Result: blackberry pear - = grape blueberry</t>
        </is>
      </c>
      <c r="B832" t="inlineStr">
        <is>
          <t>Y - = Z</t>
        </is>
      </c>
    </row>
    <row r="833">
      <c r="A833" t="inlineStr">
        <is>
          <t>Rules: = Z = - X | X = - = Z | X - = Z = | = = Z X - | Result: = = whale shark pear -</t>
        </is>
      </c>
      <c r="B833">
        <f> = Z X -</f>
        <v/>
      </c>
    </row>
    <row r="834">
      <c r="A834" t="inlineStr">
        <is>
          <t>Rules: - - Y | - - Y | Y - - Y | Y - - | Result: penguin whale - - penguin whale</t>
        </is>
      </c>
      <c r="B834" t="inlineStr">
        <is>
          <t>Y - - Y</t>
        </is>
      </c>
    </row>
    <row r="835">
      <c r="A835" t="inlineStr">
        <is>
          <t>Rules: = = X | = X = | X X = = X | X = = | Result: strawberry cobra strawberry cobra = = strawberry cobra</t>
        </is>
      </c>
      <c r="B835" t="inlineStr">
        <is>
          <t>X X = = X</t>
        </is>
      </c>
    </row>
    <row r="836">
      <c r="A836" t="inlineStr">
        <is>
          <t>Rules: X Y + - | + Y - X X | - Y X + | Y X - + | Result: + rat whale - kiwi blueberry kiwi blueberry</t>
        </is>
      </c>
      <c r="B836" t="inlineStr">
        <is>
          <t>+ Y - X X</t>
        </is>
      </c>
    </row>
    <row r="837">
      <c r="A837" t="inlineStr">
        <is>
          <t>Rules: Y Z = + | Y = + Z | + = Z Y Y | Z Y + = | Result: + = cobra kiwi strawberry strawberry</t>
        </is>
      </c>
      <c r="B837" t="inlineStr">
        <is>
          <t>+ = Z Y Y</t>
        </is>
      </c>
    </row>
    <row r="838">
      <c r="A838" t="inlineStr">
        <is>
          <t>Rules: Z = - + X | X - = X Z + | = X + - Z | - Z X + = | Result: peach pear - = peach pear watermelon +</t>
        </is>
      </c>
      <c r="B838" t="inlineStr">
        <is>
          <t>X - = X Z +</t>
        </is>
      </c>
    </row>
    <row r="839">
      <c r="A839" t="inlineStr">
        <is>
          <t>Rules: = * Z X - | = - Z * X X | - Z * = X | - X * Z = | Result: = - apple * grape grape</t>
        </is>
      </c>
      <c r="B839">
        <f> - Z * X X</f>
        <v/>
      </c>
    </row>
    <row r="840">
      <c r="A840" t="inlineStr">
        <is>
          <t>Rules: = Y Z + * | Z = * + Y | + = * Y Z | = Y * Z + | Result: = stork whale * stork +</t>
        </is>
      </c>
      <c r="B840">
        <f> Y * Z +</f>
        <v/>
      </c>
    </row>
    <row r="841">
      <c r="A841" t="inlineStr">
        <is>
          <t>Rules: * Z + X | + Z * X | Z * X + | Z X * + | Result: * cobra blueberry + grape</t>
        </is>
      </c>
      <c r="B841" t="inlineStr">
        <is>
          <t>* Z + X</t>
        </is>
      </c>
    </row>
    <row r="842">
      <c r="A842" t="inlineStr">
        <is>
          <t>Rules: * Z X Z * = | * = * X Z | X Z * * = | = * Z X * | Result: * watermelon zebra watermelon * =</t>
        </is>
      </c>
      <c r="B842" t="inlineStr">
        <is>
          <t>* Z X Z * =</t>
        </is>
      </c>
    </row>
    <row r="843">
      <c r="A843" t="inlineStr">
        <is>
          <t>Rules: = Y Z + - | - + Y = Z | + Z = Y - | - Y + = Z | Result: - + horse = whale</t>
        </is>
      </c>
      <c r="B843" t="inlineStr">
        <is>
          <t>- + Y = Z</t>
        </is>
      </c>
    </row>
    <row r="844">
      <c r="A844" t="inlineStr">
        <is>
          <t>Rules: X Y + - | Y + X - | Y X + - | + Y X - Y | Result: + shark stork - shark</t>
        </is>
      </c>
      <c r="B844" t="inlineStr">
        <is>
          <t>+ Y X - Y</t>
        </is>
      </c>
    </row>
    <row r="845">
      <c r="A845" t="inlineStr">
        <is>
          <t>Rules: Z - - X | Z - - X | - Z X - | - X Z - | Result: - horse blackberry peach -</t>
        </is>
      </c>
      <c r="B845" t="inlineStr">
        <is>
          <t>- Z X -</t>
        </is>
      </c>
    </row>
    <row r="846">
      <c r="A846" t="inlineStr">
        <is>
          <t>Rules: Z X + + * | Z + Z * X + | Z + X * + | * + + X Z | Result: pear penguin + pear penguin * buffalo banana +</t>
        </is>
      </c>
      <c r="B846" t="inlineStr">
        <is>
          <t>Z + Z * X +</t>
        </is>
      </c>
    </row>
    <row r="847">
      <c r="A847" t="inlineStr">
        <is>
          <t>Rules: - + X | X - X + | X - + | - X + | Result: stork rat - stork rat +</t>
        </is>
      </c>
      <c r="B847" t="inlineStr">
        <is>
          <t>X - X +</t>
        </is>
      </c>
    </row>
    <row r="848">
      <c r="A848" t="inlineStr">
        <is>
          <t>Rules: X Y = * + | Y = X * + | Y X + = * | * = X + Y | Result: stork watermelon banana shark = * +</t>
        </is>
      </c>
      <c r="B848" t="inlineStr">
        <is>
          <t>X Y = * +</t>
        </is>
      </c>
    </row>
    <row r="849">
      <c r="A849" t="inlineStr">
        <is>
          <t>Rules: Y + Z * = | Y = + Z * Y | Z * Y = + | Y + = * Z | Result: horse = + seal * horse</t>
        </is>
      </c>
      <c r="B849" t="inlineStr">
        <is>
          <t>Y = + Z * Y</t>
        </is>
      </c>
    </row>
    <row r="850">
      <c r="A850" t="inlineStr">
        <is>
          <t>Rules: Z * = X | Z * X = | = * Z X | Z = * X | Result: seal penguin * lion =</t>
        </is>
      </c>
      <c r="B850" t="inlineStr">
        <is>
          <t>Z * X =</t>
        </is>
      </c>
    </row>
    <row r="851">
      <c r="A851" t="inlineStr">
        <is>
          <t>Rules: - Z = X | Z X - = | X Z = - | Z = X - | Result: buffalo = seal zebra -</t>
        </is>
      </c>
      <c r="B851" t="inlineStr">
        <is>
          <t>Z = X -</t>
        </is>
      </c>
    </row>
    <row r="852">
      <c r="A852" t="inlineStr">
        <is>
          <t>Rules: Y Z + * | * Y + Z | * + Z Y | + Y * Y Z | Result: + strawberry grape * strawberry grape grape zebra</t>
        </is>
      </c>
      <c r="B852" t="inlineStr">
        <is>
          <t>+ Y * Y Z</t>
        </is>
      </c>
    </row>
    <row r="853">
      <c r="A853" t="inlineStr">
        <is>
          <t>Rules: * * Z X | Z X * * | * * X Z X | X * Z * | Result: * * pear strawberry lion buffalo pear strawberry</t>
        </is>
      </c>
      <c r="B853" t="inlineStr">
        <is>
          <t>* * X Z X</t>
        </is>
      </c>
    </row>
    <row r="854">
      <c r="A854" t="inlineStr">
        <is>
          <t>Rules: * * X | * X * | X * * | * X * X | Result: * pear * pear</t>
        </is>
      </c>
      <c r="B854" t="inlineStr">
        <is>
          <t>* X * X</t>
        </is>
      </c>
    </row>
    <row r="855">
      <c r="A855" t="inlineStr">
        <is>
          <t>Rules: * * Z X | X * * Z Z | * * X Z | * * Z X | Result: blackberry pear * * penguin penguin</t>
        </is>
      </c>
      <c r="B855" t="inlineStr">
        <is>
          <t>X * * Z Z</t>
        </is>
      </c>
    </row>
    <row r="856">
      <c r="A856" t="inlineStr">
        <is>
          <t>Rules: - Z - Y | Z - - Y | - Y Z - | - - Z Y | Result: watermelon kiwi - - cobra peach</t>
        </is>
      </c>
      <c r="B856" t="inlineStr">
        <is>
          <t>Z - - Y</t>
        </is>
      </c>
    </row>
    <row r="857">
      <c r="A857" t="inlineStr">
        <is>
          <t>Rules: Z Y X + * | Y X Z * + | X Z Y * + | + X * Y Z | Result: + whale lion * blackberry whale</t>
        </is>
      </c>
      <c r="B857" t="inlineStr">
        <is>
          <t>+ X * Y Z</t>
        </is>
      </c>
    </row>
    <row r="858">
      <c r="A858" t="inlineStr">
        <is>
          <t>Rules: Z + + = Y | = + + Z Y | + Y Y Z + = | = Z Y + + | Result: + blackberry grape blackberry grape grape + =</t>
        </is>
      </c>
      <c r="B858" t="inlineStr">
        <is>
          <t>+ Y Y Z + =</t>
        </is>
      </c>
    </row>
    <row r="859">
      <c r="A859" t="inlineStr">
        <is>
          <t>Rules: - + - X Z | - Z - X + | Z + X - Z - | Z + - X - | Result: eagle + blueberry watermelon - eagle -</t>
        </is>
      </c>
      <c r="B859" t="inlineStr">
        <is>
          <t>Z + X - Z -</t>
        </is>
      </c>
    </row>
    <row r="860">
      <c r="A860" t="inlineStr">
        <is>
          <t>Rules: Y + = * Y | = Y + * | = Y + * | * + = Y | Result: seal pear + = * seal pear</t>
        </is>
      </c>
      <c r="B860" t="inlineStr">
        <is>
          <t>Y + = * Y</t>
        </is>
      </c>
    </row>
    <row r="861">
      <c r="A861" t="inlineStr">
        <is>
          <t>Rules: X Y + + | X Y + + | + Y + X | X + + Y | Result: horse apple apple + +</t>
        </is>
      </c>
      <c r="B861" t="inlineStr">
        <is>
          <t>X Y + +</t>
        </is>
      </c>
    </row>
    <row r="862">
      <c r="A862" t="inlineStr">
        <is>
          <t>Rules: = + X X Y | Y + X = | = X Y + | = X Y + | Result: = + banana banana strawberry watermelon</t>
        </is>
      </c>
      <c r="B862">
        <f> + X X Y</f>
        <v/>
      </c>
    </row>
    <row r="863">
      <c r="A863" t="inlineStr">
        <is>
          <t>Rules: * - X = Z | = Z X X - * | = - X Z * | = - X Z * | Result: = eagle buffalo lion buffalo lion - *</t>
        </is>
      </c>
      <c r="B863">
        <f> Z X X - *</f>
        <v/>
      </c>
    </row>
    <row r="864">
      <c r="A864" t="inlineStr">
        <is>
          <t>Rules: Z - - Y | Z - Y - | - - Y Z | Z - - Y | Result: apple rat - - banana kiwi</t>
        </is>
      </c>
      <c r="B864" t="inlineStr">
        <is>
          <t>Z - - Y</t>
        </is>
      </c>
    </row>
    <row r="865">
      <c r="A865" t="inlineStr">
        <is>
          <t>Rules: + Y Z + | Z + Y + | + + Z Y | + Y Z + | Result: + + peach stork banana rat</t>
        </is>
      </c>
      <c r="B865" t="inlineStr">
        <is>
          <t>+ + Z Y</t>
        </is>
      </c>
    </row>
    <row r="866">
      <c r="A866" t="inlineStr">
        <is>
          <t>Rules: Y = * = Z | = * = Y Z | Z * Y = = | Y Z = * = | Result: = * = peach horse banana</t>
        </is>
      </c>
      <c r="B866">
        <f> * = Y Z</f>
        <v/>
      </c>
    </row>
    <row r="867">
      <c r="A867" t="inlineStr">
        <is>
          <t>Rules: * = Z Y | Y Z = * | = Y Z * | = Z * Y | Result: shark grape seal = *</t>
        </is>
      </c>
      <c r="B867" t="inlineStr">
        <is>
          <t>Y Z = *</t>
        </is>
      </c>
    </row>
    <row r="868">
      <c r="A868" t="inlineStr">
        <is>
          <t>Rules: - X + Y | X - Y + | + Y X X - | X - + Y | Result: + pear stork seal stork seal -</t>
        </is>
      </c>
      <c r="B868" t="inlineStr">
        <is>
          <t>+ Y X X -</t>
        </is>
      </c>
    </row>
    <row r="869">
      <c r="A869" t="inlineStr">
        <is>
          <t>Rules: X * Z - - | - - Z * X | - X Z - X * | X - Z - * | Result: - buffalo peach - buffalo *</t>
        </is>
      </c>
      <c r="B869" t="inlineStr">
        <is>
          <t>- X Z - X *</t>
        </is>
      </c>
    </row>
    <row r="870">
      <c r="A870" t="inlineStr">
        <is>
          <t>Rules: Z - X * + | + * Z - X X | - Z + * X | - Z X * + | Result: + * eagle watermelon - seal strawberry seal strawberry</t>
        </is>
      </c>
      <c r="B870" t="inlineStr">
        <is>
          <t>+ * Z - X X</t>
        </is>
      </c>
    </row>
    <row r="871">
      <c r="A871" t="inlineStr">
        <is>
          <t>Rules: = * X = Z | = X Z * = | * X Z = = | Z = = X * | Result: = * peach kiwi = stork</t>
        </is>
      </c>
      <c r="B871">
        <f> * X = Z</f>
        <v/>
      </c>
    </row>
    <row r="872">
      <c r="A872" t="inlineStr">
        <is>
          <t>Rules: X Z = = = | = X Z = Z = | = = Z X = | = Z = = X | Result: = watermelon watermelon banana buffalo = banana buffalo =</t>
        </is>
      </c>
      <c r="B872">
        <f> X Z = Z =</f>
        <v/>
      </c>
    </row>
    <row r="873">
      <c r="A873" t="inlineStr">
        <is>
          <t>Rules: * Y * Z X | X Y Z * * | X * * Z Y | Z X * * Y | Result: grape rat strawberry banana blueberry * *</t>
        </is>
      </c>
      <c r="B873" t="inlineStr">
        <is>
          <t>X Y Z * *</t>
        </is>
      </c>
    </row>
    <row r="874">
      <c r="A874" t="inlineStr">
        <is>
          <t>Rules: - Z = Y | - = Z Y | - Z = Y | = Z Y - | Result: - banana = buffalo peach</t>
        </is>
      </c>
      <c r="B874" t="inlineStr">
        <is>
          <t>- Z = Y</t>
        </is>
      </c>
    </row>
    <row r="875">
      <c r="A875" t="inlineStr">
        <is>
          <t>Rules: + = X Y - Z | = - Z X + Y | + X - Z Y = | - = Y + Z X | Result: + = seal pear shark - kiwi grape</t>
        </is>
      </c>
      <c r="B875" t="inlineStr">
        <is>
          <t>+ = X Y - Z</t>
        </is>
      </c>
    </row>
    <row r="876">
      <c r="A876" t="inlineStr">
        <is>
          <t>Rules: X = Z * | * Z X = | X = Z Z * | Z * X = | Result: strawberry = watermelon buffalo watermelon buffalo *</t>
        </is>
      </c>
      <c r="B876" t="inlineStr">
        <is>
          <t>X = Z Z *</t>
        </is>
      </c>
    </row>
    <row r="877">
      <c r="A877" t="inlineStr">
        <is>
          <t>Rules: + = + Z | = Z + + | Z + Z + = | Z = + + | Result: blackberry + blackberry + =</t>
        </is>
      </c>
      <c r="B877" t="inlineStr">
        <is>
          <t>Z + Z + =</t>
        </is>
      </c>
    </row>
    <row r="878">
      <c r="A878" t="inlineStr">
        <is>
          <t>Rules: Z = Y - * | - Y Z = * | Y = * - Z | Y * - Y = Z | Result: cobra * - cobra = banana zebra</t>
        </is>
      </c>
      <c r="B878" t="inlineStr">
        <is>
          <t>Y * - Y = Z</t>
        </is>
      </c>
    </row>
    <row r="879">
      <c r="A879" t="inlineStr">
        <is>
          <t>Rules: X * = Z X | X Z * = | X Z * = | * X Z = | Result: rat * = penguin rat</t>
        </is>
      </c>
      <c r="B879" t="inlineStr">
        <is>
          <t>X * = Z X</t>
        </is>
      </c>
    </row>
    <row r="880">
      <c r="A880" t="inlineStr">
        <is>
          <t>Rules: = Z - Y | = - Z Y | Z - Y = Y | - = Z Y | Result: seal - whale zebra = whale zebra</t>
        </is>
      </c>
      <c r="B880" t="inlineStr">
        <is>
          <t>Z - Y = Y</t>
        </is>
      </c>
    </row>
    <row r="881">
      <c r="A881" t="inlineStr">
        <is>
          <t>Rules: + X Y * | X * Y + | Y X * + | X * Y X + | Result: strawberry * rat strawberry +</t>
        </is>
      </c>
      <c r="B881" t="inlineStr">
        <is>
          <t>X * Y X +</t>
        </is>
      </c>
    </row>
    <row r="882">
      <c r="A882" t="inlineStr">
        <is>
          <t>Rules: Y * = - | Y Y = Y - * | - * Y = | = Y - * | Result: seal rat seal rat = seal rat - *</t>
        </is>
      </c>
      <c r="B882" t="inlineStr">
        <is>
          <t>Y Y = Y - *</t>
        </is>
      </c>
    </row>
    <row r="883">
      <c r="A883" t="inlineStr">
        <is>
          <t>Rules: X * + Y * | X * Y * + | * * Y + X | * Y X + * | Result: * grape kiwi shark + *</t>
        </is>
      </c>
      <c r="B883" t="inlineStr">
        <is>
          <t>* Y X + *</t>
        </is>
      </c>
    </row>
    <row r="884">
      <c r="A884" t="inlineStr">
        <is>
          <t>Rules: Z * Y = | Y * Z = | * = Z Y | Y * Z = | Result: * = strawberry stork peach apple</t>
        </is>
      </c>
      <c r="B884" t="inlineStr">
        <is>
          <t>* = Z Y</t>
        </is>
      </c>
    </row>
    <row r="885">
      <c r="A885" t="inlineStr">
        <is>
          <t>Rules: = X Z + | = Z + X | + = Z X | X + = Z | Result: = apple penguin buffalo apple +</t>
        </is>
      </c>
      <c r="B885">
        <f> X Z +</f>
        <v/>
      </c>
    </row>
    <row r="886">
      <c r="A886" t="inlineStr">
        <is>
          <t>Rules: = = * Y | = * = Y | = * Y = | Y Y * = = | Result: horse horse * = =</t>
        </is>
      </c>
      <c r="B886" t="inlineStr">
        <is>
          <t>Y Y * = =</t>
        </is>
      </c>
    </row>
    <row r="887">
      <c r="A887" t="inlineStr">
        <is>
          <t>Rules: X + Z * | + X * Z | + * X Z | Z * X + | Result: apple horse + zebra *</t>
        </is>
      </c>
      <c r="B887" t="inlineStr">
        <is>
          <t>X + Z *</t>
        </is>
      </c>
    </row>
    <row r="888">
      <c r="A888" t="inlineStr">
        <is>
          <t>Rules: - Z Y + + | Z Y + + - | + Z Z Y + - | Z + + - Y | Result: + eagle eagle horse shark + -</t>
        </is>
      </c>
      <c r="B888" t="inlineStr">
        <is>
          <t>+ Z Z Y + -</t>
        </is>
      </c>
    </row>
    <row r="889">
      <c r="A889" t="inlineStr">
        <is>
          <t>Rules: + X - + Z | + + X Z - | Z + X - + | X - + X Z + | Result: eagle rat - + eagle rat buffalo +</t>
        </is>
      </c>
      <c r="B889" t="inlineStr">
        <is>
          <t>X - + X Z +</t>
        </is>
      </c>
    </row>
    <row r="890">
      <c r="A890" t="inlineStr">
        <is>
          <t>Rules: = Y Z X = * | * Z = X = Y | = = Y X Z * | X = * Y Z = | Result: = = zebra penguin cobra pear blueberry *</t>
        </is>
      </c>
      <c r="B890">
        <f> = Y X Z *</f>
        <v/>
      </c>
    </row>
    <row r="891">
      <c r="A891" t="inlineStr">
        <is>
          <t>Rules: - - Z Y X | Z Y - X - | - Z Y X - | Z X - - Y | Result: - buffalo penguin buffalo buffalo -</t>
        </is>
      </c>
      <c r="B891" t="inlineStr">
        <is>
          <t>- Z Y X -</t>
        </is>
      </c>
    </row>
    <row r="892">
      <c r="A892" t="inlineStr">
        <is>
          <t>Rules: - Y Z = | Y Z - = | Y = Z - | Z Y - = | Result: grape = grape -</t>
        </is>
      </c>
      <c r="B892" t="inlineStr">
        <is>
          <t>Y = Z -</t>
        </is>
      </c>
    </row>
    <row r="893">
      <c r="A893" t="inlineStr">
        <is>
          <t>Rules: X - Y - | X Y - - | - X - Y X | Y - - X | Result: - kiwi shark - banana kiwi shark</t>
        </is>
      </c>
      <c r="B893" t="inlineStr">
        <is>
          <t>- X - Y X</t>
        </is>
      </c>
    </row>
    <row r="894">
      <c r="A894" t="inlineStr">
        <is>
          <t>Rules: Z X - X = | = Z X - | X = - Z | = Z X - | Result: strawberry buffalo horse - horse =</t>
        </is>
      </c>
      <c r="B894" t="inlineStr">
        <is>
          <t>Z X - X =</t>
        </is>
      </c>
    </row>
    <row r="895">
      <c r="A895" t="inlineStr">
        <is>
          <t>Rules: * Z X * | Z * X * | X * Z * | * * X Z | Result: * banana banana buffalo *</t>
        </is>
      </c>
      <c r="B895" t="inlineStr">
        <is>
          <t>* Z X *</t>
        </is>
      </c>
    </row>
    <row r="896">
      <c r="A896" t="inlineStr">
        <is>
          <t>Rules: Y - Z = | Y - = Z | = Z - Y | - = Y Z | Result: grape banana - pear =</t>
        </is>
      </c>
      <c r="B896" t="inlineStr">
        <is>
          <t>Y - Z =</t>
        </is>
      </c>
    </row>
    <row r="897">
      <c r="A897" t="inlineStr">
        <is>
          <t>Rules: X Y = + | + = X Y | Y = + X | X = + Y | Result: shark = + blackberry zebra</t>
        </is>
      </c>
      <c r="B897" t="inlineStr">
        <is>
          <t>Y = + X</t>
        </is>
      </c>
    </row>
    <row r="898">
      <c r="A898" t="inlineStr">
        <is>
          <t>Rules: * Y = Y Z + | Z + * Y = | * Y + Z = | * = Y + Z | Result: * cobra cobra = cobra cobra blackberry +</t>
        </is>
      </c>
      <c r="B898" t="inlineStr">
        <is>
          <t>* Y = Y Z +</t>
        </is>
      </c>
    </row>
    <row r="899">
      <c r="A899" t="inlineStr">
        <is>
          <t>Rules: Z = Y = * | Y = Z = Y * | = Z Y * = | * = = Y Z | Result: whale = buffalo strawberry = whale *</t>
        </is>
      </c>
      <c r="B899" t="inlineStr">
        <is>
          <t>Y = Z = Y *</t>
        </is>
      </c>
    </row>
    <row r="900">
      <c r="A900" t="inlineStr">
        <is>
          <t>Rules: Z - - | Z - - | Z - - Z | Z - - | Result: lion - - lion</t>
        </is>
      </c>
      <c r="B900" t="inlineStr">
        <is>
          <t>Z - - Z</t>
        </is>
      </c>
    </row>
    <row r="901">
      <c r="A901" t="inlineStr">
        <is>
          <t>Rules: - X Y * = | = - * X Y | Y - * X = | - Y = * X | Result: - zebra peach blackberry * =</t>
        </is>
      </c>
      <c r="B901" t="inlineStr">
        <is>
          <t>- X Y * =</t>
        </is>
      </c>
    </row>
    <row r="902">
      <c r="A902" t="inlineStr">
        <is>
          <t>Rules: = Y X - = | Y X = - = | = X - Y = | Y - Y X = = | Result: grape - grape eagle watermelon = =</t>
        </is>
      </c>
      <c r="B902" t="inlineStr">
        <is>
          <t>Y - Y X = =</t>
        </is>
      </c>
    </row>
    <row r="903">
      <c r="A903" t="inlineStr">
        <is>
          <t>Rules: + = Y | + Y = | = Y Y + | = Y + | Result: = watermelon apple watermelon apple +</t>
        </is>
      </c>
      <c r="B903">
        <f> Y Y +</f>
        <v/>
      </c>
    </row>
    <row r="904">
      <c r="A904" t="inlineStr">
        <is>
          <t>Rules: X Y * Z * = | X * Z = * Y | * Z Y X * = | * * X Z Y = | Result: blackberry kiwi * buffalo seal * =</t>
        </is>
      </c>
      <c r="B904" t="inlineStr">
        <is>
          <t>X Y * Z * =</t>
        </is>
      </c>
    </row>
    <row r="905">
      <c r="A905" t="inlineStr">
        <is>
          <t>Rules: = X Y = + | Y Y + = X = | Y = + X = | Y = + = X | Result: shark shark + = stork =</t>
        </is>
      </c>
      <c r="B905" t="inlineStr">
        <is>
          <t>Y Y + = X =</t>
        </is>
      </c>
    </row>
    <row r="906">
      <c r="A906" t="inlineStr">
        <is>
          <t>Rules: = - Y + X | Y - X + = | X X = Y + - | X + Y = - | Result: shark watermelon shark watermelon = rat + -</t>
        </is>
      </c>
      <c r="B906" t="inlineStr">
        <is>
          <t>X X = Y + -</t>
        </is>
      </c>
    </row>
    <row r="907">
      <c r="A907" t="inlineStr">
        <is>
          <t>Rules: + X + + | + X + + | + + + X X | + X + + | Result: + + + blueberry blueberry</t>
        </is>
      </c>
      <c r="B907" t="inlineStr">
        <is>
          <t>+ + + X X</t>
        </is>
      </c>
    </row>
    <row r="908">
      <c r="A908" t="inlineStr">
        <is>
          <t>Rules: Z + - | - Z + | Z Z + - Z | Z - + | Result: pear pear + - pear</t>
        </is>
      </c>
      <c r="B908" t="inlineStr">
        <is>
          <t>Z Z + - Z</t>
        </is>
      </c>
    </row>
    <row r="909">
      <c r="A909" t="inlineStr">
        <is>
          <t>Rules: X + X + | X + + | + + X | X + + | Result: blackberry + blackberry +</t>
        </is>
      </c>
      <c r="B909" t="inlineStr">
        <is>
          <t>X + X +</t>
        </is>
      </c>
    </row>
    <row r="910">
      <c r="A910" t="inlineStr">
        <is>
          <t>Rules: Y + Z + X | Z X + Y + | Z X + + Y | + X Y + Z | Result: horse banana + whale banana + eagle lion</t>
        </is>
      </c>
      <c r="B910" t="inlineStr">
        <is>
          <t>Y + Z + X</t>
        </is>
      </c>
    </row>
    <row r="911">
      <c r="A911" t="inlineStr">
        <is>
          <t>Rules: * + Z X | Z X + * | Z + * X | * + X Z | Result: * + kiwi eagle</t>
        </is>
      </c>
      <c r="B911" t="inlineStr">
        <is>
          <t>* + Z X</t>
        </is>
      </c>
    </row>
    <row r="912">
      <c r="A912" t="inlineStr">
        <is>
          <t>Rules: * Y X = | = Y * X | X Y * = | * = X Y | Result: * cobra kiwi horse =</t>
        </is>
      </c>
      <c r="B912" t="inlineStr">
        <is>
          <t>* Y X =</t>
        </is>
      </c>
    </row>
    <row r="913">
      <c r="A913" t="inlineStr">
        <is>
          <t>Rules: - Z - * Y | * - - Y Z | Y * - Z Z - | Z - Y - * | Result: blueberry * - lion lion -</t>
        </is>
      </c>
      <c r="B913" t="inlineStr">
        <is>
          <t>Y * - Z Z -</t>
        </is>
      </c>
    </row>
    <row r="914">
      <c r="A914" t="inlineStr">
        <is>
          <t>Rules: * X X * | X * * | * * X | * * X | Result: * eagle watermelon eagle watermelon *</t>
        </is>
      </c>
      <c r="B914" t="inlineStr">
        <is>
          <t>* X X *</t>
        </is>
      </c>
    </row>
    <row r="915">
      <c r="A915" t="inlineStr">
        <is>
          <t>Rules: - Y Z + | - Z Y + | Y + Z - | Z Y - + | Result: grape shark + cobra seal -</t>
        </is>
      </c>
      <c r="B915" t="inlineStr">
        <is>
          <t>Y + Z -</t>
        </is>
      </c>
    </row>
    <row r="916">
      <c r="A916" t="inlineStr">
        <is>
          <t>Rules: Z X - - | - X - Z | - - Z X | - X X Z - | Result: - shark horse shark horse eagle -</t>
        </is>
      </c>
      <c r="B916" t="inlineStr">
        <is>
          <t>- X X Z -</t>
        </is>
      </c>
    </row>
    <row r="917">
      <c r="A917" t="inlineStr">
        <is>
          <t>Rules: Y = * * | * = * Y | = * Y * | * = * Y Y | Result: * = * rat blackberry rat blackberry</t>
        </is>
      </c>
      <c r="B917" t="inlineStr">
        <is>
          <t>* = * Y Y</t>
        </is>
      </c>
    </row>
    <row r="918">
      <c r="A918" t="inlineStr">
        <is>
          <t>Rules: X * * | * * X | * X X * X | * * X | Result: * blackberry blackberry * blackberry</t>
        </is>
      </c>
      <c r="B918" t="inlineStr">
        <is>
          <t>* X X * X</t>
        </is>
      </c>
    </row>
    <row r="919">
      <c r="A919" t="inlineStr">
        <is>
          <t>Rules: Y Z = * | = Z * Y | Y * Z = | = Z Y * | Result: seal * pear =</t>
        </is>
      </c>
      <c r="B919" t="inlineStr">
        <is>
          <t>Y * Z =</t>
        </is>
      </c>
    </row>
    <row r="920">
      <c r="A920" t="inlineStr">
        <is>
          <t>Rules: Y * + = X | X Y + = * | Y X = * + | * Y + = X | Result: kiwi strawberry seal = * +</t>
        </is>
      </c>
      <c r="B920" t="inlineStr">
        <is>
          <t>Y X = * +</t>
        </is>
      </c>
    </row>
    <row r="921">
      <c r="A921" t="inlineStr">
        <is>
          <t>Rules: - X + + Y | + Y + X - | Y - + + X | X Y Y + - + | Result: banana peach shark blackberry shark blackberry + - +</t>
        </is>
      </c>
      <c r="B921" t="inlineStr">
        <is>
          <t>X Y Y + - +</t>
        </is>
      </c>
    </row>
    <row r="922">
      <c r="A922" t="inlineStr">
        <is>
          <t>Rules: Y - = Z | - Y Z = | Y Z - = | - Y Z = | Result: blueberry eagle zebra - =</t>
        </is>
      </c>
      <c r="B922" t="inlineStr">
        <is>
          <t>Y Z - =</t>
        </is>
      </c>
    </row>
    <row r="923">
      <c r="A923" t="inlineStr">
        <is>
          <t>Rules: * Y - X | - X * Y X | * - X Y | Y X * - | Result: - strawberry * watermelon strawberry</t>
        </is>
      </c>
      <c r="B923" t="inlineStr">
        <is>
          <t>- X * Y X</t>
        </is>
      </c>
    </row>
    <row r="924">
      <c r="A924" t="inlineStr">
        <is>
          <t>Rules: - X Z = * | - * Z X = | * = - X Z | = * Z X - | Result: = * stork penguin -</t>
        </is>
      </c>
      <c r="B924">
        <f> * Z X -</f>
        <v/>
      </c>
    </row>
    <row r="925">
      <c r="A925" t="inlineStr">
        <is>
          <t>Rules: Y * - Z X * | Z - * X * Y | * X Y - * Z | Z - * X Y * | Result: pear - * pear pear * rat stork</t>
        </is>
      </c>
      <c r="B925" t="inlineStr">
        <is>
          <t>Z - * X * Y</t>
        </is>
      </c>
    </row>
    <row r="926">
      <c r="A926" t="inlineStr">
        <is>
          <t>Rules: = X Y - | X Y - = | - = X Y | - X = Y | Result: banana lion pear peach - =</t>
        </is>
      </c>
      <c r="B926" t="inlineStr">
        <is>
          <t>X Y - =</t>
        </is>
      </c>
    </row>
    <row r="927">
      <c r="A927" t="inlineStr">
        <is>
          <t>Rules: * - Z * Y | * * Y Z - | Z - Y * * | * - Z * Y | Result: * * pear shark apple -</t>
        </is>
      </c>
      <c r="B927" t="inlineStr">
        <is>
          <t>* * Y Z -</t>
        </is>
      </c>
    </row>
    <row r="928">
      <c r="A928" t="inlineStr">
        <is>
          <t>Rules: * - - Z | * Z - - | - Z * - | - - Z Z * | Result: - - blackberry blackberry *</t>
        </is>
      </c>
      <c r="B928" t="inlineStr">
        <is>
          <t>- - Z Z *</t>
        </is>
      </c>
    </row>
    <row r="929">
      <c r="A929" t="inlineStr">
        <is>
          <t>Rules: - - Y X - | - X - - Y | X Y - - - | - X - - Y | Result: - - blueberry kiwi -</t>
        </is>
      </c>
      <c r="B929" t="inlineStr">
        <is>
          <t>- - Y X -</t>
        </is>
      </c>
    </row>
    <row r="930">
      <c r="A930" t="inlineStr">
        <is>
          <t>Rules: - + = Y | + - Y Y = | - + = Y | = + Y - | Result: + - kiwi kiwi =</t>
        </is>
      </c>
      <c r="B930" t="inlineStr">
        <is>
          <t>+ - Y Y =</t>
        </is>
      </c>
    </row>
    <row r="931">
      <c r="A931" t="inlineStr">
        <is>
          <t>Rules: + Y * * Z | Z * + * Z Y | Z * Y * + | Y * * + Z | Result: cobra * + * cobra blueberry</t>
        </is>
      </c>
      <c r="B931" t="inlineStr">
        <is>
          <t>Z * + * Z Y</t>
        </is>
      </c>
    </row>
    <row r="932">
      <c r="A932" t="inlineStr">
        <is>
          <t>Rules: * = Z Y X = | * = = X Y Z | Z * = = X Y | Z X = Y * = | Result: * = = buffalo seal blackberry blueberry</t>
        </is>
      </c>
      <c r="B932" t="inlineStr">
        <is>
          <t>* = = X Y Z</t>
        </is>
      </c>
    </row>
    <row r="933">
      <c r="A933" t="inlineStr">
        <is>
          <t>Rules: = X = + | = + X = | = X + = X | + = = X | Result: = kiwi + = kiwi</t>
        </is>
      </c>
      <c r="B933">
        <f> X + = X</f>
        <v/>
      </c>
    </row>
    <row r="934">
      <c r="A934" t="inlineStr">
        <is>
          <t>Rules: Y * + X Z | Z + * Y X | Y X + * Z | * Y X Z + | Result: lion blueberry cobra buffalo + * shark horse</t>
        </is>
      </c>
      <c r="B934" t="inlineStr">
        <is>
          <t>Y X + * Z</t>
        </is>
      </c>
    </row>
    <row r="935">
      <c r="A935" t="inlineStr">
        <is>
          <t>Rules: + X - Z = | + Z = - X | + Z Z = X - | X + = Z - | Result: + zebra zebra = peach -</t>
        </is>
      </c>
      <c r="B935" t="inlineStr">
        <is>
          <t>+ Z Z = X -</t>
        </is>
      </c>
    </row>
    <row r="936">
      <c r="A936" t="inlineStr">
        <is>
          <t>Rules: + X = Z | X Z + = | X + Z = | + X = Z | Result: buffalo cobra + cobra rat =</t>
        </is>
      </c>
      <c r="B936" t="inlineStr">
        <is>
          <t>X + Z =</t>
        </is>
      </c>
    </row>
    <row r="937">
      <c r="A937" t="inlineStr">
        <is>
          <t>Rules: + X + = Z | X + Z + = | Z X + + = | + + = X Z | Result: + + = kiwi grape peach</t>
        </is>
      </c>
      <c r="B937" t="inlineStr">
        <is>
          <t>+ + = X Z</t>
        </is>
      </c>
    </row>
    <row r="938">
      <c r="A938" t="inlineStr">
        <is>
          <t>Rules: X + + | X + X + | X + + | + X + | Result: cobra + cobra +</t>
        </is>
      </c>
      <c r="B938" t="inlineStr">
        <is>
          <t>X + X +</t>
        </is>
      </c>
    </row>
    <row r="939">
      <c r="A939" t="inlineStr">
        <is>
          <t>Rules: Y - - X * Z | Z * X Y - - | - * - X Z Y | X - - Z * Y | Result: buffalo - - whale pear * shark</t>
        </is>
      </c>
      <c r="B939" t="inlineStr">
        <is>
          <t>X - - Z * Y</t>
        </is>
      </c>
    </row>
    <row r="940">
      <c r="A940" t="inlineStr">
        <is>
          <t>Rules: - * X Y | - Y * X | X * - Y | - Y * X | Result: - rat grape * strawberry apple</t>
        </is>
      </c>
      <c r="B940" t="inlineStr">
        <is>
          <t>- Y * X</t>
        </is>
      </c>
    </row>
    <row r="941">
      <c r="A941" t="inlineStr">
        <is>
          <t>Rules: = X Y = | = X Y = | X = Y = | Y X = = | Result: blueberry apple = strawberry strawberry =</t>
        </is>
      </c>
      <c r="B941" t="inlineStr">
        <is>
          <t>X = Y =</t>
        </is>
      </c>
    </row>
    <row r="942">
      <c r="A942" t="inlineStr">
        <is>
          <t>Rules: + + Z Y | Z + Y + | Y + Z + | Y Z + Z + | Result: blackberry pear blueberry + blueberry +</t>
        </is>
      </c>
      <c r="B942" t="inlineStr">
        <is>
          <t>Y Z + Z +</t>
        </is>
      </c>
    </row>
    <row r="943">
      <c r="A943" t="inlineStr">
        <is>
          <t>Rules: Z X = * = | = = X Z * | X * Z Z = = | X = Z * = | Result: pear banana * whale whale = =</t>
        </is>
      </c>
      <c r="B943" t="inlineStr">
        <is>
          <t>X * Z Z = =</t>
        </is>
      </c>
    </row>
    <row r="944">
      <c r="A944" t="inlineStr">
        <is>
          <t>Rules: * Y Z - | Y - Z * | - Z * Y | - * Y Z | Result: * peach kiwi buffalo -</t>
        </is>
      </c>
      <c r="B944" t="inlineStr">
        <is>
          <t>* Y Z -</t>
        </is>
      </c>
    </row>
    <row r="945">
      <c r="A945" t="inlineStr">
        <is>
          <t>Rules: = + Z Y | + Z = Y | = Z Y + | Z = + Y | Result: blueberry penguin = + watermelon</t>
        </is>
      </c>
      <c r="B945" t="inlineStr">
        <is>
          <t>Z = + Y</t>
        </is>
      </c>
    </row>
    <row r="946">
      <c r="A946" t="inlineStr">
        <is>
          <t>Rules: * + X Y + | Y + X + * | + + * X Y | * Y + + X | Result: * horse horse + + pear</t>
        </is>
      </c>
      <c r="B946" t="inlineStr">
        <is>
          <t>* Y + + X</t>
        </is>
      </c>
    </row>
    <row r="947">
      <c r="A947" t="inlineStr">
        <is>
          <t>Rules: + Z * | * Z + | Z Z + * | Z + * | Result: kiwi whale kiwi whale + *</t>
        </is>
      </c>
      <c r="B947" t="inlineStr">
        <is>
          <t>Z Z + *</t>
        </is>
      </c>
    </row>
    <row r="948">
      <c r="A948" t="inlineStr">
        <is>
          <t>Rules: Y * Y - * Y | * Y * - | - * Y * | * - Y * | Result: shark rat * shark rat - * shark rat</t>
        </is>
      </c>
      <c r="B948" t="inlineStr">
        <is>
          <t>Y * Y - * Y</t>
        </is>
      </c>
    </row>
    <row r="949">
      <c r="A949" t="inlineStr">
        <is>
          <t>Rules: - Z - X Z | Z X - - | - - X Z | Z - X - | Result: - eagle lion - cobra eagle lion</t>
        </is>
      </c>
      <c r="B949" t="inlineStr">
        <is>
          <t>- Z - X Z</t>
        </is>
      </c>
    </row>
    <row r="950">
      <c r="A950" t="inlineStr">
        <is>
          <t>Rules: - Y + X + | Y + + X - | + - + Y X | + Y X - + | Result: + - + seal grape cobra blackberry</t>
        </is>
      </c>
      <c r="B950" t="inlineStr">
        <is>
          <t>+ - + Y X</t>
        </is>
      </c>
    </row>
    <row r="951">
      <c r="A951" t="inlineStr">
        <is>
          <t>Rules: + Y + | + + Y | + Y + | Y + + Y | Result: stork apple + + stork apple</t>
        </is>
      </c>
      <c r="B951" t="inlineStr">
        <is>
          <t>Y + + Y</t>
        </is>
      </c>
    </row>
    <row r="952">
      <c r="A952" t="inlineStr">
        <is>
          <t>Rules: Z X = + | = Z + X | Z = X + | Z = + X | Result: cobra = blackberry +</t>
        </is>
      </c>
      <c r="B952" t="inlineStr">
        <is>
          <t>Z = X +</t>
        </is>
      </c>
    </row>
    <row r="953">
      <c r="A953" t="inlineStr">
        <is>
          <t>Rules: * = = Z | = * = Z | Z * = = Z | * = = Z | Result: seal seal * = = seal seal</t>
        </is>
      </c>
      <c r="B953" t="inlineStr">
        <is>
          <t>Z * = = Z</t>
        </is>
      </c>
    </row>
    <row r="954">
      <c r="A954" t="inlineStr">
        <is>
          <t>Rules: Y = Z * | Y = Z * | Z Y * = | * Y Z = | Result: penguin cobra apple blueberry * =</t>
        </is>
      </c>
      <c r="B954" t="inlineStr">
        <is>
          <t>Z Y * =</t>
        </is>
      </c>
    </row>
    <row r="955">
      <c r="A955" t="inlineStr">
        <is>
          <t>Rules: Y + Z Z + | + Z + Y | + Z + Y | Z Y + + | Result: buffalo + shark shark +</t>
        </is>
      </c>
      <c r="B955" t="inlineStr">
        <is>
          <t>Y + Z Z +</t>
        </is>
      </c>
    </row>
    <row r="956">
      <c r="A956" t="inlineStr">
        <is>
          <t>Rules: + X + * | + X + * | + * + X | + X * X + | Result: + peach * peach +</t>
        </is>
      </c>
      <c r="B956" t="inlineStr">
        <is>
          <t>+ X * X +</t>
        </is>
      </c>
    </row>
    <row r="957">
      <c r="A957" t="inlineStr">
        <is>
          <t>Rules: * + Y Z | * Z Y + | + Y * Z | Y * + Z | Result: buffalo * + kiwi</t>
        </is>
      </c>
      <c r="B957" t="inlineStr">
        <is>
          <t>Y * + Z</t>
        </is>
      </c>
    </row>
    <row r="958">
      <c r="A958" t="inlineStr">
        <is>
          <t>Rules: - Z + Y | + - Y Z | + Y Z - | Z Z - + Y | Result: buffalo buffalo - + apple</t>
        </is>
      </c>
      <c r="B958" t="inlineStr">
        <is>
          <t>Z Z - + Y</t>
        </is>
      </c>
    </row>
    <row r="959">
      <c r="A959" t="inlineStr">
        <is>
          <t>Rules: + Y - Z | Z + Y - | Y Z - + | + Z - Y | Result: + pear shark - buffalo zebra</t>
        </is>
      </c>
      <c r="B959" t="inlineStr">
        <is>
          <t>+ Z - Y</t>
        </is>
      </c>
    </row>
    <row r="960">
      <c r="A960" t="inlineStr">
        <is>
          <t>Rules: Y = Z - | Z Y - = | - = Y Z | Y Z Y - = | Result: penguin whale stork penguin - =</t>
        </is>
      </c>
      <c r="B960" t="inlineStr">
        <is>
          <t>Y Z Y - =</t>
        </is>
      </c>
    </row>
    <row r="961">
      <c r="A961" t="inlineStr">
        <is>
          <t>Rules: X Z = Z - | = - X Z | X Z - = | = X Z - | Result: shark kiwi watermelon = watermelon -</t>
        </is>
      </c>
      <c r="B961" t="inlineStr">
        <is>
          <t>X Z = Z -</t>
        </is>
      </c>
    </row>
    <row r="962">
      <c r="A962" t="inlineStr">
        <is>
          <t>Rules: X = + Z + | + = X + Z | X + = + Z | = + Z X + | Result: + = zebra kiwi + peach</t>
        </is>
      </c>
      <c r="B962" t="inlineStr">
        <is>
          <t>+ = X + Z</t>
        </is>
      </c>
    </row>
    <row r="963">
      <c r="A963" t="inlineStr">
        <is>
          <t>Rules: + = Y Y Z | Z = Y + | Y Z + = | + = Z Y | Result: + = apple apple penguin penguin</t>
        </is>
      </c>
      <c r="B963" t="inlineStr">
        <is>
          <t>+ = Y Y Z</t>
        </is>
      </c>
    </row>
    <row r="964">
      <c r="A964" t="inlineStr">
        <is>
          <t>Rules: Y * X = * | Y = * * X | = Y * X * | Y X * * = | Result: banana blueberry * apple = *</t>
        </is>
      </c>
      <c r="B964" t="inlineStr">
        <is>
          <t>Y * X = *</t>
        </is>
      </c>
    </row>
    <row r="965">
      <c r="A965" t="inlineStr">
        <is>
          <t>Rules: Y X * = - | = X * - Y | * - = Y X | - = Y Y X * | Result: - = peach buffalo peach buffalo banana buffalo *</t>
        </is>
      </c>
      <c r="B965" t="inlineStr">
        <is>
          <t>- = Y Y X *</t>
        </is>
      </c>
    </row>
    <row r="966">
      <c r="A966" t="inlineStr">
        <is>
          <t>Rules: X + Y * | * X Y + | * X + Y | X * + Y | Result: blackberry + penguin *</t>
        </is>
      </c>
      <c r="B966" t="inlineStr">
        <is>
          <t>X + Y *</t>
        </is>
      </c>
    </row>
    <row r="967">
      <c r="A967" t="inlineStr">
        <is>
          <t>Rules: - - Z X * | - Z X - * | X - * Z - | Z - X * - | Result: - - penguin blackberry strawberry *</t>
        </is>
      </c>
      <c r="B967" t="inlineStr">
        <is>
          <t>- - Z X *</t>
        </is>
      </c>
    </row>
    <row r="968">
      <c r="A968" t="inlineStr">
        <is>
          <t>Rules: - Y - Z | - - Z Y | - Z - Y | - Y Z - Z | Result: - blackberry blueberry strawberry blueberry - strawberry blueberry</t>
        </is>
      </c>
      <c r="B968" t="inlineStr">
        <is>
          <t>- Y Z - Z</t>
        </is>
      </c>
    </row>
    <row r="969">
      <c r="A969" t="inlineStr">
        <is>
          <t>Rules: + - X Y | X - + Y | - Y Y + X | Y - X + | Result: - lion eagle lion eagle + peach seal</t>
        </is>
      </c>
      <c r="B969" t="inlineStr">
        <is>
          <t>- Y Y + X</t>
        </is>
      </c>
    </row>
    <row r="970">
      <c r="A970" t="inlineStr">
        <is>
          <t>Rules: Y = = X * | = = Y * X | X * X = Y = | = Y * = X | Result: banana horse * banana horse = grape =</t>
        </is>
      </c>
      <c r="B970" t="inlineStr">
        <is>
          <t>X * X = Y =</t>
        </is>
      </c>
    </row>
    <row r="971">
      <c r="A971" t="inlineStr">
        <is>
          <t>Rules: X + + Y | + + Y X | + Y + X | Y X + + X | Result: blackberry peach pear + + pear</t>
        </is>
      </c>
      <c r="B971" t="inlineStr">
        <is>
          <t>Y X + + X</t>
        </is>
      </c>
    </row>
    <row r="972">
      <c r="A972" t="inlineStr">
        <is>
          <t>Rules: + + * Z Y | Z Y + + Y * | Z + * + Y | + Z * + Y | Result: eagle lion zebra + + zebra *</t>
        </is>
      </c>
      <c r="B972" t="inlineStr">
        <is>
          <t>Z Y + + Y *</t>
        </is>
      </c>
    </row>
    <row r="973">
      <c r="A973" t="inlineStr">
        <is>
          <t>Rules: Y - = Z | Z Z - Y = | = - Y Z | - Y = Z | Result: grape grape - penguin zebra =</t>
        </is>
      </c>
      <c r="B973" t="inlineStr">
        <is>
          <t>Z Z - Y =</t>
        </is>
      </c>
    </row>
    <row r="974">
      <c r="A974" t="inlineStr">
        <is>
          <t>Rules: X - * Y | X * Y - | * - X Y | X * - Y | Result: blackberry * - watermelon cobra</t>
        </is>
      </c>
      <c r="B974" t="inlineStr">
        <is>
          <t>X * - Y</t>
        </is>
      </c>
    </row>
    <row r="975">
      <c r="A975" t="inlineStr">
        <is>
          <t>Rules: Z = * Y | = Y Z * | * Z = Y | Z Y = * | Result: blueberry = * kiwi</t>
        </is>
      </c>
      <c r="B975" t="inlineStr">
        <is>
          <t>Z = * Y</t>
        </is>
      </c>
    </row>
    <row r="976">
      <c r="A976" t="inlineStr">
        <is>
          <t>Rules: * Z Y + Z + | Y + Z + * | + Z * Y + | * Y Z + + | Result: * buffalo blackberry eagle + buffalo +</t>
        </is>
      </c>
      <c r="B976" t="inlineStr">
        <is>
          <t>* Z Y + Z +</t>
        </is>
      </c>
    </row>
    <row r="977">
      <c r="A977" t="inlineStr">
        <is>
          <t>Rules: - Y * Z | Y Z - * | Z * - Y | - Y * Z | Result: blueberry * - penguin</t>
        </is>
      </c>
      <c r="B977" t="inlineStr">
        <is>
          <t>Z * - Y</t>
        </is>
      </c>
    </row>
    <row r="978">
      <c r="A978" t="inlineStr">
        <is>
          <t>Rules: Y = Y + X + | Y X + = + | X + Y + = | + = Y X + | Result: stork = stork + peach penguin +</t>
        </is>
      </c>
      <c r="B978" t="inlineStr">
        <is>
          <t>Y = Y + X +</t>
        </is>
      </c>
    </row>
    <row r="979">
      <c r="A979" t="inlineStr">
        <is>
          <t>Rules: = + Y = X Z | + = X Y = Z | = Y X Z + = | Z X Y = = + | Result: = + pear horse = grape lion</t>
        </is>
      </c>
      <c r="B979">
        <f> + Y = X Z</f>
        <v/>
      </c>
    </row>
    <row r="980">
      <c r="A980" t="inlineStr">
        <is>
          <t>Rules: Y Z = + | Y Z + = | = Z Y + | = Y Z Y + | Result: = watermelon grape peach whale watermelon grape +</t>
        </is>
      </c>
      <c r="B980">
        <f> Y Z Y +</f>
        <v/>
      </c>
    </row>
    <row r="981">
      <c r="A981" t="inlineStr">
        <is>
          <t>Rules: X - Y = + | - Y X = + | = - X + Y | + Y X = - | Result: banana - blueberry cobra = +</t>
        </is>
      </c>
      <c r="B981" t="inlineStr">
        <is>
          <t>X - Y = +</t>
        </is>
      </c>
    </row>
    <row r="982">
      <c r="A982" t="inlineStr">
        <is>
          <t>Rules: Y * = X = X | = X * Y = | * Y X = = | = = * Y X | Result: blueberry banana * = kiwi peach = kiwi peach</t>
        </is>
      </c>
      <c r="B982" t="inlineStr">
        <is>
          <t>Y * = X = X</t>
        </is>
      </c>
    </row>
    <row r="983">
      <c r="A983" t="inlineStr">
        <is>
          <t>Rules: - Z = | - = Z Z Z | Z - = | Z = - | Result: - = peach peach peach</t>
        </is>
      </c>
      <c r="B983" t="inlineStr">
        <is>
          <t>- = Z Z Z</t>
        </is>
      </c>
    </row>
    <row r="984">
      <c r="A984" t="inlineStr">
        <is>
          <t>Rules: X X + + X | + + X | + X + | X + + | Result: kiwi shark kiwi shark + + kiwi shark</t>
        </is>
      </c>
      <c r="B984" t="inlineStr">
        <is>
          <t>X X + + X</t>
        </is>
      </c>
    </row>
    <row r="985">
      <c r="A985" t="inlineStr">
        <is>
          <t>Rules: + * Y X | Y * X + | + * Y Y X | + X * Y | Result: + * zebra kiwi zebra kiwi pear cobra</t>
        </is>
      </c>
      <c r="B985" t="inlineStr">
        <is>
          <t>+ * Y Y X</t>
        </is>
      </c>
    </row>
    <row r="986">
      <c r="A986" t="inlineStr">
        <is>
          <t>Rules: = X = Z = | = Z = Z = X | = = Z X = | = Z X = = | Result: = watermelon kiwi = watermelon kiwi = buffalo</t>
        </is>
      </c>
      <c r="B986">
        <f> Z = Z = X</f>
        <v/>
      </c>
    </row>
    <row r="987">
      <c r="A987" t="inlineStr">
        <is>
          <t>Rules: - X - Z | - Z X - | X - Z - | - X - Z | Result: - pear - apple</t>
        </is>
      </c>
      <c r="B987" t="inlineStr">
        <is>
          <t>- X - Z</t>
        </is>
      </c>
    </row>
    <row r="988">
      <c r="A988" t="inlineStr">
        <is>
          <t>Rules: - * - X Z | - * Z X - | * - - X Z | * - X - Z | Result: * - - seal zebra whale pear</t>
        </is>
      </c>
      <c r="B988" t="inlineStr">
        <is>
          <t>* - - X Z</t>
        </is>
      </c>
    </row>
    <row r="989">
      <c r="A989" t="inlineStr">
        <is>
          <t>Rules: * = Y Z | Y Z = * | = Z Y * Y | Z = * Y | Result: = strawberry strawberry buffalo * buffalo</t>
        </is>
      </c>
      <c r="B989">
        <f> Z Y * Y</f>
        <v/>
      </c>
    </row>
    <row r="990">
      <c r="A990" t="inlineStr">
        <is>
          <t>Rules: + X Z + | Z X + + | Z X + + | + Z X + | Result: + zebra eagle watermelon +</t>
        </is>
      </c>
      <c r="B990" t="inlineStr">
        <is>
          <t>+ Z X +</t>
        </is>
      </c>
    </row>
    <row r="991">
      <c r="A991" t="inlineStr">
        <is>
          <t>Rules: X - + + | + X - + | X - + + X | + + - X | Result: watermelon - + + watermelon</t>
        </is>
      </c>
      <c r="B991" t="inlineStr">
        <is>
          <t>X - + + X</t>
        </is>
      </c>
    </row>
    <row r="992">
      <c r="A992" t="inlineStr">
        <is>
          <t>Rules: * Z + X | * + X Z | + X * Z | * Z + X | Result: * + watermelon watermelon rat stork</t>
        </is>
      </c>
      <c r="B992" t="inlineStr">
        <is>
          <t>* + X Z</t>
        </is>
      </c>
    </row>
    <row r="993">
      <c r="A993" t="inlineStr">
        <is>
          <t>Rules: - X * + | - X * + | X X * + X - | * - X + | Result: penguin apple penguin apple * + penguin apple -</t>
        </is>
      </c>
      <c r="B993" t="inlineStr">
        <is>
          <t>X X * + X -</t>
        </is>
      </c>
    </row>
    <row r="994">
      <c r="A994" t="inlineStr">
        <is>
          <t>Rules: = + Y + Z | + = Z Y + | Z + + Y = | Z = Y + + | Result: + = banana stork penguin zebra +</t>
        </is>
      </c>
      <c r="B994" t="inlineStr">
        <is>
          <t>+ = Z Y +</t>
        </is>
      </c>
    </row>
    <row r="995">
      <c r="A995" t="inlineStr">
        <is>
          <t>Rules: = Z X - | Z - = X | = - Z X | = X - Z X | Result: = penguin watermelon - blueberry penguin watermelon</t>
        </is>
      </c>
      <c r="B995">
        <f> X - Z X</f>
        <v/>
      </c>
    </row>
    <row r="996">
      <c r="A996" t="inlineStr">
        <is>
          <t>Rules: * X = Y | Y = X * | X * = Y | * Y X = X | Result: * penguin blackberry watermelon = watermelon</t>
        </is>
      </c>
      <c r="B996" t="inlineStr">
        <is>
          <t>* Y X = X</t>
        </is>
      </c>
    </row>
    <row r="997">
      <c r="A997" t="inlineStr">
        <is>
          <t>Rules: * * Y | Y * * Y | Y * * | Y * * | Result: cobra * * cobra</t>
        </is>
      </c>
      <c r="B997" t="inlineStr">
        <is>
          <t>Y * * Y</t>
        </is>
      </c>
    </row>
    <row r="998">
      <c r="A998" t="inlineStr">
        <is>
          <t>Rules: X Z + * = | X + Z = * | + = Z * X | = X * + Z | Result: = blackberry penguin * + apple shark</t>
        </is>
      </c>
      <c r="B998">
        <f> X * + Z</f>
        <v/>
      </c>
    </row>
    <row r="999">
      <c r="A999" t="inlineStr">
        <is>
          <t>Rules: Y = * Z | = * Y Z | = Y * Z | * Z Y = | Result: buffalo lion = * buffalo</t>
        </is>
      </c>
      <c r="B999" t="inlineStr">
        <is>
          <t>Y = * Z</t>
        </is>
      </c>
    </row>
    <row r="1000">
      <c r="A1000" t="inlineStr">
        <is>
          <t>Rules: - + * Y Z | + - * Z Y | Y Z * - + | Z - * Y + | Result: buffalo penguin - * whale cobra +</t>
        </is>
      </c>
      <c r="B1000" t="inlineStr">
        <is>
          <t>Z - * Y +</t>
        </is>
      </c>
    </row>
    <row r="1001">
      <c r="A1001" t="inlineStr">
        <is>
          <t>Rules: Z = * * X | X = * Z * | = * X * Z | Z = * Z X * | Result: eagle shark = * eagle shark pear *</t>
        </is>
      </c>
      <c r="B1001" t="inlineStr">
        <is>
          <t>Z = * Z X *</t>
        </is>
      </c>
    </row>
    <row r="1002">
      <c r="A1002" t="inlineStr">
        <is>
          <t>Rules: X Y = - | X - = Y | Y X X - = | - Y X = | Result: whale zebra shark shark - =</t>
        </is>
      </c>
      <c r="B1002" t="inlineStr">
        <is>
          <t>Y X X - =</t>
        </is>
      </c>
    </row>
    <row r="1003">
      <c r="A1003" t="inlineStr">
        <is>
          <t>Rules: Z + X = = | Z X = + = | = = X + Z | Z Z X = = + | Result: zebra zebra kiwi whale = = +</t>
        </is>
      </c>
      <c r="B1003" t="inlineStr">
        <is>
          <t>Z Z X = = +</t>
        </is>
      </c>
    </row>
    <row r="1004">
      <c r="A1004" t="inlineStr">
        <is>
          <t>Rules: = + Z - Z | - + = Z | - + = Z | - Z = + | Result: = + banana - banana</t>
        </is>
      </c>
      <c r="B1004">
        <f> + Z - Z</f>
        <v/>
      </c>
    </row>
    <row r="1005">
      <c r="A1005" t="inlineStr">
        <is>
          <t>Rules: Y X Z = - | - Z X Y = | X = - Y Z | - = Y X Z | Result: - = zebra zebra strawberry pear</t>
        </is>
      </c>
      <c r="B1005" t="inlineStr">
        <is>
          <t>- = Y X Z</t>
        </is>
      </c>
    </row>
    <row r="1006">
      <c r="A1006" t="inlineStr">
        <is>
          <t>Rules: X * - Z | * X Z - | - Z * X | * X - Z | Result: * apple blackberry cobra -</t>
        </is>
      </c>
      <c r="B1006" t="inlineStr">
        <is>
          <t>* X Z -</t>
        </is>
      </c>
    </row>
    <row r="1007">
      <c r="A1007" t="inlineStr">
        <is>
          <t>Rules: + = Y - Z | Z + Y = - | = - + Y Z | + - Y Z = | Result: + - blueberry eagle =</t>
        </is>
      </c>
      <c r="B1007" t="inlineStr">
        <is>
          <t>+ - Y Z =</t>
        </is>
      </c>
    </row>
    <row r="1008">
      <c r="A1008" t="inlineStr">
        <is>
          <t>Rules: + - X | X + - X | X + - | - + X | Result: lion grape + - lion grape</t>
        </is>
      </c>
      <c r="B1008" t="inlineStr">
        <is>
          <t>X + - X</t>
        </is>
      </c>
    </row>
    <row r="1009">
      <c r="A1009" t="inlineStr">
        <is>
          <t>Rules: = - Y X = | X Y = - = | Y = X - = | X = Y = - | Result: stork = seal = -</t>
        </is>
      </c>
      <c r="B1009" t="inlineStr">
        <is>
          <t>X = Y = -</t>
        </is>
      </c>
    </row>
    <row r="1010">
      <c r="A1010" t="inlineStr">
        <is>
          <t>Rules: Y X + - = | - Y + X = | + = Y - Y X | - = + X Y | Result: + = eagle cobra - eagle cobra rat blackberry</t>
        </is>
      </c>
      <c r="B1010" t="inlineStr">
        <is>
          <t>+ = Y - Y X</t>
        </is>
      </c>
    </row>
    <row r="1011">
      <c r="A1011" t="inlineStr">
        <is>
          <t>Rules: - + X - X | X + - - | - X - + | - - + X | Result: - + blueberry watermelon - blueberry watermelon</t>
        </is>
      </c>
      <c r="B1011" t="inlineStr">
        <is>
          <t>- + X - X</t>
        </is>
      </c>
    </row>
    <row r="1012">
      <c r="A1012" t="inlineStr">
        <is>
          <t>Rules: - - = Y X | X - Y = - | - X - = Y | - Y = X - | Result: - - = kiwi blackberry whale</t>
        </is>
      </c>
      <c r="B1012" t="inlineStr">
        <is>
          <t>- - = Y X</t>
        </is>
      </c>
    </row>
    <row r="1013">
      <c r="A1013" t="inlineStr">
        <is>
          <t>Rules: + X * Z | + X Z * | X * Z + | Z * X + | Result: + horse peach *</t>
        </is>
      </c>
      <c r="B1013" t="inlineStr">
        <is>
          <t>+ X Z *</t>
        </is>
      </c>
    </row>
    <row r="1014">
      <c r="A1014" t="inlineStr">
        <is>
          <t>Rules: = Y + Z * | + Y * = Z | Z Y + Y = * | Z Y * = + | Result: banana whale pear + pear = *</t>
        </is>
      </c>
      <c r="B1014" t="inlineStr">
        <is>
          <t>Z Y + Y = *</t>
        </is>
      </c>
    </row>
    <row r="1015">
      <c r="A1015" t="inlineStr">
        <is>
          <t>Rules: - * Z + | - * + Z | Z + Z Z * - | - + Z * | Result: watermelon + watermelon watermelon * -</t>
        </is>
      </c>
      <c r="B1015" t="inlineStr">
        <is>
          <t>Z + Z Z * -</t>
        </is>
      </c>
    </row>
    <row r="1016">
      <c r="A1016" t="inlineStr">
        <is>
          <t>Rules: X Y + * + | * + + X Y | + + * Y X | * + + Y X X | Result: * + + eagle strawberry blackberry strawberry blackberry</t>
        </is>
      </c>
      <c r="B1016" t="inlineStr">
        <is>
          <t>* + + Y X X</t>
        </is>
      </c>
    </row>
    <row r="1017">
      <c r="A1017" t="inlineStr">
        <is>
          <t>Rules: X - - + Z | X Z - + - | Z - + X Z - | Z - - + X | Result: pear - + peach seal pear -</t>
        </is>
      </c>
      <c r="B1017" t="inlineStr">
        <is>
          <t>Z - + X Z -</t>
        </is>
      </c>
    </row>
    <row r="1018">
      <c r="A1018" t="inlineStr">
        <is>
          <t>Rules: Y + * X * | Y * + * X | Y + * X * | Y * + X * | Result: penguin * + shark blackberry *</t>
        </is>
      </c>
      <c r="B1018" t="inlineStr">
        <is>
          <t>Y * + X *</t>
        </is>
      </c>
    </row>
    <row r="1019">
      <c r="A1019" t="inlineStr">
        <is>
          <t>Rules: * = X X - | * = - X | = X * - | X * = - | Result: * = stork cobra stork cobra -</t>
        </is>
      </c>
      <c r="B1019" t="inlineStr">
        <is>
          <t>* = X X -</t>
        </is>
      </c>
    </row>
    <row r="1020">
      <c r="A1020" t="inlineStr">
        <is>
          <t>Rules: + Z + Y | Z + + Y | + Y + Z | Z Y Y + + | Result: blueberry eagle apple banana apple banana + +</t>
        </is>
      </c>
      <c r="B1020" t="inlineStr">
        <is>
          <t>Z Y Y + +</t>
        </is>
      </c>
    </row>
    <row r="1021">
      <c r="A1021" t="inlineStr">
        <is>
          <t>Rules: X X = + X | X + = | X = + | = X + | Result: grape grape = + grape</t>
        </is>
      </c>
      <c r="B1021" t="inlineStr">
        <is>
          <t>X X = + X</t>
        </is>
      </c>
    </row>
    <row r="1022">
      <c r="A1022" t="inlineStr">
        <is>
          <t>Rules: Y * X - Z | Z - * X Y | X - Z Y * | Z Y X - * | Result: lion cobra * rat - blueberry</t>
        </is>
      </c>
      <c r="B1022" t="inlineStr">
        <is>
          <t>Y * X - Z</t>
        </is>
      </c>
    </row>
    <row r="1023">
      <c r="A1023" t="inlineStr">
        <is>
          <t>Rules: Y - X - | Y X - - | Y - - X | - - X X Y | Result: - - blackberry buffalo blackberry buffalo horse zebra</t>
        </is>
      </c>
      <c r="B1023" t="inlineStr">
        <is>
          <t>- - X X Y</t>
        </is>
      </c>
    </row>
    <row r="1024">
      <c r="A1024" t="inlineStr">
        <is>
          <t>Rules: * = Z X | = Z X * | Z * = X | X * Z = | Result: = stork seal banana *</t>
        </is>
      </c>
      <c r="B1024">
        <f> Z X *</f>
        <v/>
      </c>
    </row>
    <row r="1025">
      <c r="A1025" t="inlineStr">
        <is>
          <t>Rules: Y X = * | Y = X * | X * Y = | * X Y = | Result: seal * watermelon =</t>
        </is>
      </c>
      <c r="B1025" t="inlineStr">
        <is>
          <t>X * Y =</t>
        </is>
      </c>
    </row>
    <row r="1026">
      <c r="A1026" t="inlineStr">
        <is>
          <t>Rules: + * Z = X | * + Z X = | Z X * + = | * + = X Z | Result: kiwi eagle * + =</t>
        </is>
      </c>
      <c r="B1026" t="inlineStr">
        <is>
          <t>Z X * + =</t>
        </is>
      </c>
    </row>
    <row r="1027">
      <c r="A1027" t="inlineStr">
        <is>
          <t>Rules: X + * Z | Z Z * X + | + * Z X | Z + X * | Result: cobra seal cobra seal * blackberry stork +</t>
        </is>
      </c>
      <c r="B1027" t="inlineStr">
        <is>
          <t>Z Z * X +</t>
        </is>
      </c>
    </row>
    <row r="1028">
      <c r="A1028" t="inlineStr">
        <is>
          <t>Rules: Z Y + Z = | + Z Y = | Y + Z = | Y + Z = | Result: seal peach + seal =</t>
        </is>
      </c>
      <c r="B1028" t="inlineStr">
        <is>
          <t>Z Y + Z =</t>
        </is>
      </c>
    </row>
    <row r="1029">
      <c r="A1029" t="inlineStr">
        <is>
          <t>Rules: + Y = | = Y + | = + Y | = Y Y Y + | Result: = penguin stork penguin stork penguin stork +</t>
        </is>
      </c>
      <c r="B1029">
        <f> Y Y Y +</f>
        <v/>
      </c>
    </row>
    <row r="1030">
      <c r="A1030" t="inlineStr">
        <is>
          <t>Rules: X Z = + * | + X * = Z | * X Z = + | = + X Z * | Result: * buffalo whale penguin = +</t>
        </is>
      </c>
      <c r="B1030" t="inlineStr">
        <is>
          <t>* X Z = +</t>
        </is>
      </c>
    </row>
    <row r="1031">
      <c r="A1031" t="inlineStr">
        <is>
          <t>Rules: X * - Y + | * Y + X - | X Y + * - | - X + Y * | Result: * rat strawberry + zebra grape -</t>
        </is>
      </c>
      <c r="B1031" t="inlineStr">
        <is>
          <t>* Y + X -</t>
        </is>
      </c>
    </row>
    <row r="1032">
      <c r="A1032" t="inlineStr">
        <is>
          <t>Rules: X - - Y | - Y X - | Y - Y - X | Y X - - | Result: rat pear - rat pear - strawberry</t>
        </is>
      </c>
      <c r="B1032" t="inlineStr">
        <is>
          <t>Y - Y - X</t>
        </is>
      </c>
    </row>
    <row r="1033">
      <c r="A1033" t="inlineStr">
        <is>
          <t>Rules: X * + Z = | + Z * = X | Z = * + X | X Z * + = | Result: + apple * = zebra banana</t>
        </is>
      </c>
      <c r="B1033" t="inlineStr">
        <is>
          <t>+ Z * = X</t>
        </is>
      </c>
    </row>
    <row r="1034">
      <c r="A1034" t="inlineStr">
        <is>
          <t>Rules: Z * X * - | X * * Z - | Z * X - * | X - Z * * | Result: cobra - seal eagle * *</t>
        </is>
      </c>
      <c r="B1034" t="inlineStr">
        <is>
          <t>X - Z * *</t>
        </is>
      </c>
    </row>
    <row r="1035">
      <c r="A1035" t="inlineStr">
        <is>
          <t>Rules: - = * X X | * X = - | * X = - | - * = X | Result: - = * blackberry rat blackberry rat</t>
        </is>
      </c>
      <c r="B1035" t="inlineStr">
        <is>
          <t>- = * X X</t>
        </is>
      </c>
    </row>
    <row r="1036">
      <c r="A1036" t="inlineStr">
        <is>
          <t>Rules: Z * Y + + | Z * + + Y | * + + Y Z | + Y Z + * | Result: * + + zebra lion</t>
        </is>
      </c>
      <c r="B1036" t="inlineStr">
        <is>
          <t>* + + Y Z</t>
        </is>
      </c>
    </row>
    <row r="1037">
      <c r="A1037" t="inlineStr">
        <is>
          <t>Rules: * X Y + - | X * Y + - | + - * X Y | - * X Y + | Result: * cobra whale rat + -</t>
        </is>
      </c>
      <c r="B1037" t="inlineStr">
        <is>
          <t>* X Y + -</t>
        </is>
      </c>
    </row>
    <row r="1038">
      <c r="A1038" t="inlineStr">
        <is>
          <t>Rules: Z = * X | * X Z = | X = Z * | * = X Z | Result: * = strawberry strawberry</t>
        </is>
      </c>
      <c r="B1038" t="inlineStr">
        <is>
          <t>* = X Z</t>
        </is>
      </c>
    </row>
    <row r="1039">
      <c r="A1039" t="inlineStr">
        <is>
          <t>Rules: + + * Y X | Y + + X * | Y X + * + | X + * + Y | Result: + + * watermelon blackberry grape</t>
        </is>
      </c>
      <c r="B1039" t="inlineStr">
        <is>
          <t>+ + * Y X</t>
        </is>
      </c>
    </row>
    <row r="1040">
      <c r="A1040" t="inlineStr">
        <is>
          <t>Rules: * + Z Y X | + * X Z Y | * Y + X Z | + Y * Z X | Result: + * cobra blueberry zebra apple</t>
        </is>
      </c>
      <c r="B1040" t="inlineStr">
        <is>
          <t>+ * X Z Y</t>
        </is>
      </c>
    </row>
    <row r="1041">
      <c r="A1041" t="inlineStr">
        <is>
          <t>Rules: = Y X + = Z | X + Y = Z = | Z X = = + Y | = = + X Z Y | Result: = rat whale + = apple</t>
        </is>
      </c>
      <c r="B1041">
        <f> Y X + = Z</f>
        <v/>
      </c>
    </row>
    <row r="1042">
      <c r="A1042" t="inlineStr">
        <is>
          <t>Rules: - X * | X - * | X * X - X | - X * | Result: zebra eagle * zebra eagle - zebra eagle</t>
        </is>
      </c>
      <c r="B1042" t="inlineStr">
        <is>
          <t>X * X - X</t>
        </is>
      </c>
    </row>
    <row r="1043">
      <c r="A1043" t="inlineStr">
        <is>
          <t>Rules: Y + = = | Y = = Y + | Y + = = | = = Y + | Result: lion horse = = lion horse +</t>
        </is>
      </c>
      <c r="B1043" t="inlineStr">
        <is>
          <t>Y = = Y +</t>
        </is>
      </c>
    </row>
    <row r="1044">
      <c r="A1044" t="inlineStr">
        <is>
          <t>Rules: - Y * Z | * Y - Z | Z Z Y - * | Z Y - * | Result: whale whale penguin watermelon - *</t>
        </is>
      </c>
      <c r="B1044" t="inlineStr">
        <is>
          <t>Z Z Y - *</t>
        </is>
      </c>
    </row>
    <row r="1045">
      <c r="A1045" t="inlineStr">
        <is>
          <t>Rules: * Z * - X | - Z * X * | - * X * Z | Z X * - * | Result: * lion banana * - watermelon</t>
        </is>
      </c>
      <c r="B1045" t="inlineStr">
        <is>
          <t>* Z * - X</t>
        </is>
      </c>
    </row>
    <row r="1046">
      <c r="A1046" t="inlineStr">
        <is>
          <t>Rules: Y = * X - | - Y X * Y = | - = * Y X | - Y X = * | Result: - eagle apple pear * eagle =</t>
        </is>
      </c>
      <c r="B1046" t="inlineStr">
        <is>
          <t>- Y X * Y =</t>
        </is>
      </c>
    </row>
    <row r="1047">
      <c r="A1047" t="inlineStr">
        <is>
          <t>Rules: * X Z + = Z | Z + * X = | * X + Z = | Z + * = X | Result: * pear strawberry apple stork + = apple stork</t>
        </is>
      </c>
      <c r="B1047" t="inlineStr">
        <is>
          <t>* X Z + = Z</t>
        </is>
      </c>
    </row>
    <row r="1048">
      <c r="A1048" t="inlineStr">
        <is>
          <t>Rules: Z = + X | Z = + X | + Z X = | Z + = Z X | Result: cobra + = cobra cobra</t>
        </is>
      </c>
      <c r="B1048" t="inlineStr">
        <is>
          <t>Z + = Z X</t>
        </is>
      </c>
    </row>
    <row r="1049">
      <c r="A1049" t="inlineStr">
        <is>
          <t>Rules: Z - * Y = | = Y - Z * | Y * - = Z | Y = - * Z | Result: banana * - = banana</t>
        </is>
      </c>
      <c r="B1049" t="inlineStr">
        <is>
          <t>Y * - = Z</t>
        </is>
      </c>
    </row>
    <row r="1050">
      <c r="A1050" t="inlineStr">
        <is>
          <t>Rules: Z - - X = | Z - - = X | = - Z - X | X Z - - = | Result: blackberry zebra eagle - - =</t>
        </is>
      </c>
      <c r="B1050" t="inlineStr">
        <is>
          <t>X Z - - =</t>
        </is>
      </c>
    </row>
    <row r="1051">
      <c r="A1051" t="inlineStr">
        <is>
          <t>Rules: - * Z Y | - Z * Y | - Z * Y | Z - Y * | Result: - * blackberry rat shark lion</t>
        </is>
      </c>
      <c r="B1051" t="inlineStr">
        <is>
          <t>- * Z Y</t>
        </is>
      </c>
    </row>
    <row r="1052">
      <c r="A1052" t="inlineStr">
        <is>
          <t>Rules: Z - - Y | Y - Z - | - Y - Z | Y - Z - | Result: shark - - cobra whale</t>
        </is>
      </c>
      <c r="B1052" t="inlineStr">
        <is>
          <t>Z - - Y</t>
        </is>
      </c>
    </row>
    <row r="1053">
      <c r="A1053" t="inlineStr">
        <is>
          <t>Rules: - - - Z X | - - - X Z | - Z - - X | - - Z X - | Result: - - - pear grape blackberry whale</t>
        </is>
      </c>
      <c r="B1053" t="inlineStr">
        <is>
          <t>- - - X Z</t>
        </is>
      </c>
    </row>
    <row r="1054">
      <c r="A1054" t="inlineStr">
        <is>
          <t>Rules: Y X - Z = | - = Z Y X | Z Y - X = | Y X = - Z | Result: peach cobra - strawberry blueberry =</t>
        </is>
      </c>
      <c r="B1054" t="inlineStr">
        <is>
          <t>Y X - Z =</t>
        </is>
      </c>
    </row>
    <row r="1055">
      <c r="A1055" t="inlineStr">
        <is>
          <t>Rules: - = + X Z | = + - X Z | + X Z = - Z | - X + = Z | Result: + whale pear horse blueberry = - horse blueberry</t>
        </is>
      </c>
      <c r="B1055" t="inlineStr">
        <is>
          <t>+ X Z = - Z</t>
        </is>
      </c>
    </row>
    <row r="1056">
      <c r="A1056" t="inlineStr">
        <is>
          <t>Rules: Z - Y = X | Y Z = X - | Z = X Y - | Z - Y X = | Result: grape buffalo = cobra zebra penguin rat -</t>
        </is>
      </c>
      <c r="B1056" t="inlineStr">
        <is>
          <t>Z = X Y -</t>
        </is>
      </c>
    </row>
    <row r="1057">
      <c r="A1057" t="inlineStr">
        <is>
          <t>Rules: + X Z = | + X Z X = | X = + Z | Z X + = | Result: + shark rat stork shark =</t>
        </is>
      </c>
      <c r="B1057" t="inlineStr">
        <is>
          <t>+ X Z X =</t>
        </is>
      </c>
    </row>
    <row r="1058">
      <c r="A1058" t="inlineStr">
        <is>
          <t>Rules: - Z = Y + | + = - Z Y | - + Y Z = | Z Y + Z = - | Result: whale horse + whale = -</t>
        </is>
      </c>
      <c r="B1058" t="inlineStr">
        <is>
          <t>Z Y + Z = -</t>
        </is>
      </c>
    </row>
    <row r="1059">
      <c r="A1059" t="inlineStr">
        <is>
          <t>Rules: - Z * Z Y | * Z Y - | * Z - Y | - * Z Y | Result: - rat banana * rat banana eagle</t>
        </is>
      </c>
      <c r="B1059" t="inlineStr">
        <is>
          <t>- Z * Z Y</t>
        </is>
      </c>
    </row>
    <row r="1060">
      <c r="A1060" t="inlineStr">
        <is>
          <t>Rules: * X Z + = Y | = X Z Y * + | * + = X Y Z | = * Z Y + X | Result: * + = banana blueberry watermelon grape penguin</t>
        </is>
      </c>
      <c r="B1060" t="inlineStr">
        <is>
          <t>* + = X Y Z</t>
        </is>
      </c>
    </row>
    <row r="1061">
      <c r="A1061" t="inlineStr">
        <is>
          <t>Rules: Z = Z * | Z * = | * = Z | * = Z | Result: watermelon = watermelon *</t>
        </is>
      </c>
      <c r="B1061" t="inlineStr">
        <is>
          <t>Z = Z *</t>
        </is>
      </c>
    </row>
    <row r="1062">
      <c r="A1062" t="inlineStr">
        <is>
          <t>Rules: Y Z * - + X | Z * + - Y X | X - Z + Y * | * Y Z + - X | Result: * whale watermelon + - peach</t>
        </is>
      </c>
      <c r="B1062" t="inlineStr">
        <is>
          <t>* Y Z + - X</t>
        </is>
      </c>
    </row>
    <row r="1063">
      <c r="A1063" t="inlineStr">
        <is>
          <t>Rules: = Y Z Y * | * Z = Y | Y = Z * | = * Y Z | Result: = peach whale peach *</t>
        </is>
      </c>
      <c r="B1063">
        <f> Y Z Y *</f>
        <v/>
      </c>
    </row>
    <row r="1064">
      <c r="A1064" t="inlineStr">
        <is>
          <t>Rules: + * = Y | Y * = Y + | + = Y * | * Y + = | Result: kiwi * = kiwi +</t>
        </is>
      </c>
      <c r="B1064" t="inlineStr">
        <is>
          <t>Y * = Y +</t>
        </is>
      </c>
    </row>
    <row r="1065">
      <c r="A1065" t="inlineStr">
        <is>
          <t>Rules: - Y X = X | Y X - = | - = X Y | Y = X - | Result: - rat blueberry = blueberry</t>
        </is>
      </c>
      <c r="B1065" t="inlineStr">
        <is>
          <t>- Y X = X</t>
        </is>
      </c>
    </row>
    <row r="1066">
      <c r="A1066" t="inlineStr">
        <is>
          <t>Rules: = X * | = * X | = X * | = X * X | Result: = cobra * cobra</t>
        </is>
      </c>
      <c r="B1066">
        <f> X * X</f>
        <v/>
      </c>
    </row>
    <row r="1067">
      <c r="A1067" t="inlineStr">
        <is>
          <t>Rules: X * Z + | Z + X * | + * X Z | Z + * X | Result: seal shark * banana strawberry +</t>
        </is>
      </c>
      <c r="B1067" t="inlineStr">
        <is>
          <t>X * Z +</t>
        </is>
      </c>
    </row>
    <row r="1068">
      <c r="A1068" t="inlineStr">
        <is>
          <t>Rules: Y Z = + | = Y Z + | Y = + Z | + Z = Y | Result: grape cobra apple = +</t>
        </is>
      </c>
      <c r="B1068" t="inlineStr">
        <is>
          <t>Y Z = +</t>
        </is>
      </c>
    </row>
    <row r="1069">
      <c r="A1069" t="inlineStr">
        <is>
          <t>Rules: * + X | * X + | + * X X | X * + | Result: + * lion shark lion shark</t>
        </is>
      </c>
      <c r="B1069" t="inlineStr">
        <is>
          <t>+ * X X</t>
        </is>
      </c>
    </row>
    <row r="1070">
      <c r="A1070" t="inlineStr">
        <is>
          <t>Rules: * Z X + = | * Z X + = | + * X Z = | = Z X * + | Result: + * apple rat =</t>
        </is>
      </c>
      <c r="B1070" t="inlineStr">
        <is>
          <t>+ * X Z =</t>
        </is>
      </c>
    </row>
    <row r="1071">
      <c r="A1071" t="inlineStr">
        <is>
          <t>Rules: + Y + Z X | + Z + X Y | Z X + + Y | Z X + Y + | Result: peach watermelon strawberry horse + apple +</t>
        </is>
      </c>
      <c r="B1071" t="inlineStr">
        <is>
          <t>Z X + Y +</t>
        </is>
      </c>
    </row>
    <row r="1072">
      <c r="A1072" t="inlineStr">
        <is>
          <t>Rules: X * X + | X + * | + * X | + * X | Result: watermelon * watermelon +</t>
        </is>
      </c>
      <c r="B1072" t="inlineStr">
        <is>
          <t>X * X +</t>
        </is>
      </c>
    </row>
    <row r="1073">
      <c r="A1073" t="inlineStr">
        <is>
          <t>Rules: Z + X + | X Z + + | X Z + + | X + Z + | Result: stork buffalo strawberry + +</t>
        </is>
      </c>
      <c r="B1073" t="inlineStr">
        <is>
          <t>X Z + +</t>
        </is>
      </c>
    </row>
    <row r="1074">
      <c r="A1074" t="inlineStr">
        <is>
          <t>Rules: + = X = Z | Z + = = X | X Z = = + | Z = = X + | Result: eagle shark penguin = = +</t>
        </is>
      </c>
      <c r="B1074" t="inlineStr">
        <is>
          <t>X Z = = +</t>
        </is>
      </c>
    </row>
    <row r="1075">
      <c r="A1075" t="inlineStr">
        <is>
          <t>Rules: - * + Z X | X + Z * - | * Z - + X | Z X * - + | Result: * grape - + apple blackberry</t>
        </is>
      </c>
      <c r="B1075" t="inlineStr">
        <is>
          <t>* Z - + X</t>
        </is>
      </c>
    </row>
    <row r="1076">
      <c r="A1076" t="inlineStr">
        <is>
          <t>Rules: X Y = = - | Y - X = = | = Y X = - | X = Y = - | Result: = blueberry seal eagle penguin = -</t>
        </is>
      </c>
      <c r="B1076">
        <f> Y X = -</f>
        <v/>
      </c>
    </row>
    <row r="1077">
      <c r="A1077" t="inlineStr">
        <is>
          <t>Rules: Y * X + | + Y * X | * Y X + | Y * + X | Result: eagle * + cobra eagle</t>
        </is>
      </c>
      <c r="B1077" t="inlineStr">
        <is>
          <t>Y * + X</t>
        </is>
      </c>
    </row>
    <row r="1078">
      <c r="A1078" t="inlineStr">
        <is>
          <t>Rules: * + X Y | + X * Y | * Y + X X | Y X * + | Result: * apple kiwi + pear seal pear seal</t>
        </is>
      </c>
      <c r="B1078" t="inlineStr">
        <is>
          <t>* Y + X X</t>
        </is>
      </c>
    </row>
    <row r="1079">
      <c r="A1079" t="inlineStr">
        <is>
          <t>Rules: * X - - Z | X - Z - * | - Z - Z X * | * X - - Z | Result: - blueberry banana - blueberry banana banana *</t>
        </is>
      </c>
      <c r="B1079" t="inlineStr">
        <is>
          <t>- Z - Z X *</t>
        </is>
      </c>
    </row>
    <row r="1080">
      <c r="A1080" t="inlineStr">
        <is>
          <t>Rules: = = X Y = | = = Y X = | = Y = = X | = = Y = X | Result: = = cobra seal = watermelon</t>
        </is>
      </c>
      <c r="B1080">
        <f> = Y = X</f>
        <v/>
      </c>
    </row>
    <row r="1081">
      <c r="A1081" t="inlineStr">
        <is>
          <t>Rules: = Y = | = = Y Y | Y = = | Y = = | Result: = = eagle eagle</t>
        </is>
      </c>
      <c r="B1081">
        <f> = Y Y</f>
        <v/>
      </c>
    </row>
    <row r="1082">
      <c r="A1082" t="inlineStr">
        <is>
          <t>Rules: X = - Z | = - Z X | Z = X - | = - X Z | Result: = - peach whale</t>
        </is>
      </c>
      <c r="B1082">
        <f> - X Z</f>
        <v/>
      </c>
    </row>
    <row r="1083">
      <c r="A1083" t="inlineStr">
        <is>
          <t>Rules: X Z * - - | - Z X * - | * Z - - X Z | Z - X * - | Result: * horse eagle - - stork horse eagle</t>
        </is>
      </c>
      <c r="B1083" t="inlineStr">
        <is>
          <t>* Z - - X Z</t>
        </is>
      </c>
    </row>
    <row r="1084">
      <c r="A1084" t="inlineStr">
        <is>
          <t>Rules: = Y + Z | Z + Y = | Z = Y + | Z Y Z = + | Result: strawberry watermelon grape kiwi strawberry watermelon = +</t>
        </is>
      </c>
      <c r="B1084" t="inlineStr">
        <is>
          <t>Z Y Z = +</t>
        </is>
      </c>
    </row>
    <row r="1085">
      <c r="A1085" t="inlineStr">
        <is>
          <t>Rules: Z + * Y = | + Y = * Z | Y Z = * + | + Y = Z * | Result: + seal = * buffalo</t>
        </is>
      </c>
      <c r="B1085" t="inlineStr">
        <is>
          <t>+ Y = * Z</t>
        </is>
      </c>
    </row>
    <row r="1086">
      <c r="A1086" t="inlineStr">
        <is>
          <t>Rules: + Y Z + | + Z + Y | Z Y + + | + + Z Y | Result: watermelon shark eagle + +</t>
        </is>
      </c>
      <c r="B1086" t="inlineStr">
        <is>
          <t>Z Y + +</t>
        </is>
      </c>
    </row>
    <row r="1087">
      <c r="A1087" t="inlineStr">
        <is>
          <t>Rules: + + Y Z * | + * + Z Y | + * + Z Y | * + Y Z + | Result: * + buffalo kiwi horse shark +</t>
        </is>
      </c>
      <c r="B1087" t="inlineStr">
        <is>
          <t>* + Y Z +</t>
        </is>
      </c>
    </row>
    <row r="1088">
      <c r="A1088" t="inlineStr">
        <is>
          <t>Rules: * * Z Y | Z * Y * | * * Y Y Z | Z * * Y | Result: * * strawberry eagle strawberry eagle buffalo horse</t>
        </is>
      </c>
      <c r="B1088" t="inlineStr">
        <is>
          <t>* * Y Y Z</t>
        </is>
      </c>
    </row>
    <row r="1089">
      <c r="A1089" t="inlineStr">
        <is>
          <t>Rules: Y X - + | X + - Y | Y - + X | X Y - X + | Result: buffalo penguin stork - buffalo +</t>
        </is>
      </c>
      <c r="B1089" t="inlineStr">
        <is>
          <t>X Y - X +</t>
        </is>
      </c>
    </row>
    <row r="1090">
      <c r="A1090" t="inlineStr">
        <is>
          <t>Rules: Z * - Y | - Y * Z | Y - * Z | * - Z Y | Result: * - blueberry strawberry</t>
        </is>
      </c>
      <c r="B1090" t="inlineStr">
        <is>
          <t>* - Z Y</t>
        </is>
      </c>
    </row>
    <row r="1091">
      <c r="A1091" t="inlineStr">
        <is>
          <t>Rules: X = + + Z | + X Z + = | X + = Z + | + X + = Z | Result: + apple + = grape</t>
        </is>
      </c>
      <c r="B1091" t="inlineStr">
        <is>
          <t>+ X + = Z</t>
        </is>
      </c>
    </row>
    <row r="1092">
      <c r="A1092" t="inlineStr">
        <is>
          <t>Rules: * Y + + | + Y + * Y | Y * + + | + * + Y | Result: + apple grape + * apple grape</t>
        </is>
      </c>
      <c r="B1092" t="inlineStr">
        <is>
          <t>+ Y + * Y</t>
        </is>
      </c>
    </row>
    <row r="1093">
      <c r="A1093" t="inlineStr">
        <is>
          <t>Rules: = X * - Y | Y * X = X - | = Y - X * | - * Y = X | Result: cobra seal * blueberry lion = blueberry lion -</t>
        </is>
      </c>
      <c r="B1093" t="inlineStr">
        <is>
          <t>Y * X = X -</t>
        </is>
      </c>
    </row>
    <row r="1094">
      <c r="A1094" t="inlineStr">
        <is>
          <t>Rules: + * Y Z * | + * Y Z * | + Z Y * * | Y * + * Z | Result: + lion grape shark watermelon * *</t>
        </is>
      </c>
      <c r="B1094" t="inlineStr">
        <is>
          <t>+ Z Y * *</t>
        </is>
      </c>
    </row>
    <row r="1095">
      <c r="A1095" t="inlineStr">
        <is>
          <t>Rules: Y = + X = | + = Y = X | + X Y = = | X + = = Y | Result: buffalo + = = pear peach</t>
        </is>
      </c>
      <c r="B1095" t="inlineStr">
        <is>
          <t>X + = = Y</t>
        </is>
      </c>
    </row>
    <row r="1096">
      <c r="A1096" t="inlineStr">
        <is>
          <t>Rules: X Y * = | = * X Y | X = * Y | = * Y X | Result: apple = * horse shark</t>
        </is>
      </c>
      <c r="B1096" t="inlineStr">
        <is>
          <t>X = * Y</t>
        </is>
      </c>
    </row>
    <row r="1097">
      <c r="A1097" t="inlineStr">
        <is>
          <t>Rules: + X = * | X = + X * X | = X + * | = * X + | Result: stork watermelon = + stork watermelon * stork watermelon</t>
        </is>
      </c>
      <c r="B1097" t="inlineStr">
        <is>
          <t>X = + X * X</t>
        </is>
      </c>
    </row>
    <row r="1098">
      <c r="A1098" t="inlineStr">
        <is>
          <t>Rules: Z + * Y + | Y + Z + * | + * + Y Z | + Z * + Y | Result: + kiwi shark * + apple</t>
        </is>
      </c>
      <c r="B1098" t="inlineStr">
        <is>
          <t>+ Z * + Y</t>
        </is>
      </c>
    </row>
    <row r="1099">
      <c r="A1099" t="inlineStr">
        <is>
          <t>Rules: - Z Z Y - - | - Z Y - - | - - Y - Z | Y Z - - - | Result: - watermelon cobra watermelon cobra apple horse - -</t>
        </is>
      </c>
      <c r="B1099" t="inlineStr">
        <is>
          <t>- Z Z Y - -</t>
        </is>
      </c>
    </row>
    <row r="1100">
      <c r="A1100" t="inlineStr">
        <is>
          <t>Rules: Y + + X = | Y = + + X | = + + X Y | + Y X + = | Result: stork seal = + + watermelon kiwi</t>
        </is>
      </c>
      <c r="B1100" t="inlineStr">
        <is>
          <t>Y = + + X</t>
        </is>
      </c>
    </row>
    <row r="1101">
      <c r="A1101" t="inlineStr">
        <is>
          <t>Rules: X - Y Y - | - X - Y | - Y - X | X - - Y | Result: grape horse - buffalo buffalo -</t>
        </is>
      </c>
      <c r="B1101" t="inlineStr">
        <is>
          <t>X - Y Y -</t>
        </is>
      </c>
    </row>
    <row r="1102">
      <c r="A1102" t="inlineStr">
        <is>
          <t>Rules: X + - Z | X + - Z | - + X Z | + - Z X | Result: blueberry + - peach grape</t>
        </is>
      </c>
      <c r="B1102" t="inlineStr">
        <is>
          <t>X + - Z</t>
        </is>
      </c>
    </row>
    <row r="1103">
      <c r="A1103" t="inlineStr">
        <is>
          <t>Rules: X * X * = | = * X * | = * X * | X * * = | Result: shark * shark * =</t>
        </is>
      </c>
      <c r="B1103" t="inlineStr">
        <is>
          <t>X * X * =</t>
        </is>
      </c>
    </row>
    <row r="1104">
      <c r="A1104" t="inlineStr">
        <is>
          <t>Rules: = - X Y | Y X = - | Y X = - | = - Y X | Result: = - blackberry zebra strawberry</t>
        </is>
      </c>
      <c r="B1104">
        <f> - X Y</f>
        <v/>
      </c>
    </row>
    <row r="1105">
      <c r="A1105" t="inlineStr">
        <is>
          <t>Rules: + Z Y + | + Z Y + | Y + Z + | Z + Z + Y | Result: strawberry banana + strawberry banana + blueberry</t>
        </is>
      </c>
      <c r="B1105" t="inlineStr">
        <is>
          <t>Z + Z + Y</t>
        </is>
      </c>
    </row>
    <row r="1106">
      <c r="A1106" t="inlineStr">
        <is>
          <t>Rules: - Y Z * | Y Y - Z * | Z - Y * | Y - * Z | Result: blackberry blackberry - grape *</t>
        </is>
      </c>
      <c r="B1106" t="inlineStr">
        <is>
          <t>Y Y - Z *</t>
        </is>
      </c>
    </row>
    <row r="1107">
      <c r="A1107" t="inlineStr">
        <is>
          <t>Rules: Y = Z * | = Z Z * Y | * Z Y = | Y Z * = | Result: = eagle buffalo eagle buffalo * zebra eagle</t>
        </is>
      </c>
      <c r="B1107">
        <f> Z Z * Y</f>
        <v/>
      </c>
    </row>
    <row r="1108">
      <c r="A1108" t="inlineStr">
        <is>
          <t>Rules: Y = Z - | Z Y - = | = Y - Z | = Z - Y | Result: = blackberry watermelon - pear</t>
        </is>
      </c>
      <c r="B1108">
        <f> Z - Y</f>
        <v/>
      </c>
    </row>
    <row r="1109">
      <c r="A1109" t="inlineStr">
        <is>
          <t>Rules: - * Z | - Z * | Z * - Z | * - Z | Result: pear whale * - pear whale</t>
        </is>
      </c>
      <c r="B1109" t="inlineStr">
        <is>
          <t>Z * - Z</t>
        </is>
      </c>
    </row>
    <row r="1110">
      <c r="A1110" t="inlineStr">
        <is>
          <t>Rules: - * + Y Z | * + Y - Z | * - Y + Z | Y + * Z - | Result: * - cobra whale + cobra</t>
        </is>
      </c>
      <c r="B1110" t="inlineStr">
        <is>
          <t>* - Y + Z</t>
        </is>
      </c>
    </row>
    <row r="1111">
      <c r="A1111" t="inlineStr">
        <is>
          <t>Rules: Z - * - | * Z Z - - Z | - * - Z | * Z - - | Result: * horse lion horse lion - - horse lion</t>
        </is>
      </c>
      <c r="B1111" t="inlineStr">
        <is>
          <t>* Z Z - - Z</t>
        </is>
      </c>
    </row>
    <row r="1112">
      <c r="A1112" t="inlineStr">
        <is>
          <t>Rules: * = - Z Y | - Y * Z = | - Z * Y = | = * Y - Z | Result: * = - grape pear grape</t>
        </is>
      </c>
      <c r="B1112" t="inlineStr">
        <is>
          <t>* = - Z Y</t>
        </is>
      </c>
    </row>
    <row r="1113">
      <c r="A1113" t="inlineStr">
        <is>
          <t>Rules: = * Y * X | * * X = Y | X Y = * * | * Y = X X * | Result: * zebra stork = buffalo banana buffalo banana *</t>
        </is>
      </c>
      <c r="B1113" t="inlineStr">
        <is>
          <t>* Y = X X *</t>
        </is>
      </c>
    </row>
    <row r="1114">
      <c r="A1114" t="inlineStr">
        <is>
          <t>Rules: * X - - | - X * - | - X - X * | - X - * | Result: - zebra horse - zebra horse *</t>
        </is>
      </c>
      <c r="B1114" t="inlineStr">
        <is>
          <t>- X - X *</t>
        </is>
      </c>
    </row>
    <row r="1115">
      <c r="A1115" t="inlineStr">
        <is>
          <t>Rules: X Z - - X = | = - X - Z | Z = - X - | - X - Z = | Result: watermelon lion shark lion - - watermelon lion =</t>
        </is>
      </c>
      <c r="B1115" t="inlineStr">
        <is>
          <t>X Z - - X =</t>
        </is>
      </c>
    </row>
    <row r="1116">
      <c r="A1116" t="inlineStr">
        <is>
          <t>Rules: * - Y Z | - Z Y * | * - Y Z | * Z - Y | Result: * blackberry buffalo - penguin</t>
        </is>
      </c>
      <c r="B1116" t="inlineStr">
        <is>
          <t>* Z - Y</t>
        </is>
      </c>
    </row>
    <row r="1117">
      <c r="A1117" t="inlineStr">
        <is>
          <t>Rules: + * Y Z | * + Y Z | Z Y + * | Y * Z + | Result: + * apple buffalo zebra</t>
        </is>
      </c>
      <c r="B1117" t="inlineStr">
        <is>
          <t>+ * Y Z</t>
        </is>
      </c>
    </row>
    <row r="1118">
      <c r="A1118" t="inlineStr">
        <is>
          <t>Rules: X + + Y Z | Z + X + Y | Z + X + Y | + + Z Y X | Result: watermelon watermelon + shark eagle + strawberry</t>
        </is>
      </c>
      <c r="B1118" t="inlineStr">
        <is>
          <t>Z + X + Y</t>
        </is>
      </c>
    </row>
    <row r="1119">
      <c r="A1119" t="inlineStr">
        <is>
          <t>Rules: - Z - Z | Z - - | Z - - | Z - - | Result: - eagle - eagle</t>
        </is>
      </c>
      <c r="B1119" t="inlineStr">
        <is>
          <t>- Z - Z</t>
        </is>
      </c>
    </row>
    <row r="1120">
      <c r="A1120" t="inlineStr">
        <is>
          <t>Rules: - Z - + Y | + Z Y - - | - Y Z - + | Y + - Z - Y | Result: grape + - cobra - grape</t>
        </is>
      </c>
      <c r="B1120" t="inlineStr">
        <is>
          <t>Y + - Z - Y</t>
        </is>
      </c>
    </row>
    <row r="1121">
      <c r="A1121" t="inlineStr">
        <is>
          <t>Rules: X + Y = | + = X Y | + = Y X | Y + = X Y | Result: strawberry grape + = shark lion strawberry grape</t>
        </is>
      </c>
      <c r="B1121" t="inlineStr">
        <is>
          <t>Y + = X Y</t>
        </is>
      </c>
    </row>
    <row r="1122">
      <c r="A1122" t="inlineStr">
        <is>
          <t>Rules: * Y * | Y * * | Y * * Y | * * Y | Result: watermelon * * watermelon</t>
        </is>
      </c>
      <c r="B1122" t="inlineStr">
        <is>
          <t>Y * * Y</t>
        </is>
      </c>
    </row>
    <row r="1123">
      <c r="A1123" t="inlineStr">
        <is>
          <t>Rules: Z * = Z | = * Z | * Z = | * = Z | Result: banana apple * = banana apple</t>
        </is>
      </c>
      <c r="B1123" t="inlineStr">
        <is>
          <t>Z * = Z</t>
        </is>
      </c>
    </row>
    <row r="1124">
      <c r="A1124" t="inlineStr">
        <is>
          <t>Rules: X * * Y | Y X * * | * Y * X | * * Y X | Result: * peach zebra * eagle</t>
        </is>
      </c>
      <c r="B1124" t="inlineStr">
        <is>
          <t>* Y * X</t>
        </is>
      </c>
    </row>
    <row r="1125">
      <c r="A1125" t="inlineStr">
        <is>
          <t>Rules: Z = X * = | * Z X = = | = Z * X = | * = = Z X | Result: * = = blackberry pear horse banana</t>
        </is>
      </c>
      <c r="B1125" t="inlineStr">
        <is>
          <t>* = = Z X</t>
        </is>
      </c>
    </row>
    <row r="1126">
      <c r="A1126" t="inlineStr">
        <is>
          <t>Rules: * * X + Z | * * X Z + | * X Z * + | + * X Z * Z | Result: + * lion lion * lion</t>
        </is>
      </c>
      <c r="B1126" t="inlineStr">
        <is>
          <t>+ * X Z * Z</t>
        </is>
      </c>
    </row>
    <row r="1127">
      <c r="A1127" t="inlineStr">
        <is>
          <t>Rules: Z - * Y | Z * - Y | - * Z Y | Y - * Z | Result: blackberry pear * - penguin whale</t>
        </is>
      </c>
      <c r="B1127" t="inlineStr">
        <is>
          <t>Z * - Y</t>
        </is>
      </c>
    </row>
    <row r="1128">
      <c r="A1128" t="inlineStr">
        <is>
          <t>Rules: + Y - Y X = | = - X Y + | Y + - = X | Y + = X - | Result: + pear - pear banana strawberry =</t>
        </is>
      </c>
      <c r="B1128" t="inlineStr">
        <is>
          <t>+ Y - Y X =</t>
        </is>
      </c>
    </row>
    <row r="1129">
      <c r="A1129" t="inlineStr">
        <is>
          <t>Rules: = - = Y X Z | Y Z X = = - | Z = - = X Y | = X = Y Z - | Result: penguin watermelon shark stork blackberry = = -</t>
        </is>
      </c>
      <c r="B1129" t="inlineStr">
        <is>
          <t>Y Z X = = -</t>
        </is>
      </c>
    </row>
    <row r="1130">
      <c r="A1130" t="inlineStr">
        <is>
          <t>Rules: Z + Y * X | + X Y * Z | X Y Z * + | Z X Y + * | Result: + whale whale buffalo * strawberry strawberry</t>
        </is>
      </c>
      <c r="B1130" t="inlineStr">
        <is>
          <t>+ X Y * Z</t>
        </is>
      </c>
    </row>
    <row r="1131">
      <c r="A1131" t="inlineStr">
        <is>
          <t>Rules: + * = Z X | Z X * = Z + | = Z X * + | = + X * Z | Result: grape watermelon shark * = grape watermelon +</t>
        </is>
      </c>
      <c r="B1131" t="inlineStr">
        <is>
          <t>Z X * = Z +</t>
        </is>
      </c>
    </row>
    <row r="1132">
      <c r="A1132" t="inlineStr">
        <is>
          <t>Rules: + Y Z * X | * Y + Z X | + Z * Y X | + Z X Y * | Result: + grape zebra blackberry *</t>
        </is>
      </c>
      <c r="B1132" t="inlineStr">
        <is>
          <t>+ Z X Y *</t>
        </is>
      </c>
    </row>
    <row r="1133">
      <c r="A1133" t="inlineStr">
        <is>
          <t>Rules: Z + Z * X | Z + * X | X + Z * | Z + X * | Result: kiwi apple + kiwi apple * lion</t>
        </is>
      </c>
      <c r="B1133" t="inlineStr">
        <is>
          <t>Z + Z * X</t>
        </is>
      </c>
    </row>
    <row r="1134">
      <c r="A1134" t="inlineStr">
        <is>
          <t>Rules: = + + Y | + Y = + Y Y | Y + = + | + Y + = | Result: + shark apple = + shark apple shark apple</t>
        </is>
      </c>
      <c r="B1134" t="inlineStr">
        <is>
          <t>+ Y = + Y Y</t>
        </is>
      </c>
    </row>
    <row r="1135">
      <c r="A1135" t="inlineStr">
        <is>
          <t>Rules: Y = = Z | = Z Z Y = | Y = Z = | Y = = Z | Result: = banana seal banana seal whale =</t>
        </is>
      </c>
      <c r="B1135">
        <f> Z Z Y =</f>
        <v/>
      </c>
    </row>
    <row r="1136">
      <c r="A1136" t="inlineStr">
        <is>
          <t>Rules: - Y Z Y * | Y * - Z | - Z * Y | Y Z - * | Result: - pear watermelon pear *</t>
        </is>
      </c>
      <c r="B1136" t="inlineStr">
        <is>
          <t>- Y Z Y *</t>
        </is>
      </c>
    </row>
    <row r="1137">
      <c r="A1137" t="inlineStr">
        <is>
          <t>Rules: Z + Z X * | X Z * + | * Z X + | X + * Z | Result: banana rat + banana rat banana *</t>
        </is>
      </c>
      <c r="B1137" t="inlineStr">
        <is>
          <t>Z + Z X *</t>
        </is>
      </c>
    </row>
    <row r="1138">
      <c r="A1138" t="inlineStr">
        <is>
          <t>Rules: Y + + X + | + Y + + X | + X + Y + | + Y + + Y X | Result: + peach buffalo + + peach buffalo blueberry</t>
        </is>
      </c>
      <c r="B1138" t="inlineStr">
        <is>
          <t>+ Y + + Y X</t>
        </is>
      </c>
    </row>
    <row r="1139">
      <c r="A1139" t="inlineStr">
        <is>
          <t>Rules: = X - Z Y | Z - Y X = | - Z Y = X | = Z X Y - | Result: - buffalo pear zebra = zebra blackberry</t>
        </is>
      </c>
      <c r="B1139" t="inlineStr">
        <is>
          <t>- Z Y = X</t>
        </is>
      </c>
    </row>
    <row r="1140">
      <c r="A1140" t="inlineStr">
        <is>
          <t>Rules: Z - = = X | = = X - Z | - Z X = Z = | = = X Z - | Result: - rat watermelon watermelon pear = rat watermelon =</t>
        </is>
      </c>
      <c r="B1140" t="inlineStr">
        <is>
          <t>- Z X = Z =</t>
        </is>
      </c>
    </row>
    <row r="1141">
      <c r="A1141" t="inlineStr">
        <is>
          <t>Rules: Z Y Y * + | Z * Y + | Z Y + * | Z * + Y | Result: apple whale whale * +</t>
        </is>
      </c>
      <c r="B1141" t="inlineStr">
        <is>
          <t>Z Y Y * +</t>
        </is>
      </c>
    </row>
    <row r="1142">
      <c r="A1142" t="inlineStr">
        <is>
          <t>Rules: - Y = + | Y = - Y + | = Y + - | Y = - + | Result: eagle = - eagle +</t>
        </is>
      </c>
      <c r="B1142" t="inlineStr">
        <is>
          <t>Y = - Y +</t>
        </is>
      </c>
    </row>
    <row r="1143">
      <c r="A1143" t="inlineStr">
        <is>
          <t>Rules: Y = * - | * = - Y Y | Y = - * | - = Y * | Result: * = - cobra banana cobra banana</t>
        </is>
      </c>
      <c r="B1143" t="inlineStr">
        <is>
          <t>* = - Y Y</t>
        </is>
      </c>
    </row>
    <row r="1144">
      <c r="A1144" t="inlineStr">
        <is>
          <t>Rules: + = X Y | Y = X + | Y X = + Y | Y X + = | Result: strawberry horse blueberry = + strawberry</t>
        </is>
      </c>
      <c r="B1144" t="inlineStr">
        <is>
          <t>Y X = + Y</t>
        </is>
      </c>
    </row>
    <row r="1145">
      <c r="A1145" t="inlineStr">
        <is>
          <t>Rules: Z + = + | + Z + = | + = + Z | + Z = + Z | Result: + seal strawberry = + seal strawberry</t>
        </is>
      </c>
      <c r="B1145" t="inlineStr">
        <is>
          <t>+ Z = + Z</t>
        </is>
      </c>
    </row>
    <row r="1146">
      <c r="A1146" t="inlineStr">
        <is>
          <t>Rules: Y + Z * X | Z * X + Y | Z + X Y * | X * Z + Y | Result: peach + grape kiwi *</t>
        </is>
      </c>
      <c r="B1146" t="inlineStr">
        <is>
          <t>Z + X Y *</t>
        </is>
      </c>
    </row>
    <row r="1147">
      <c r="A1147" t="inlineStr">
        <is>
          <t>Rules: X Z * * = | X * * X Z = | * X Z * = | X * Z * = | Result: lion * * lion horse banana =</t>
        </is>
      </c>
      <c r="B1147" t="inlineStr">
        <is>
          <t>X * * X Z =</t>
        </is>
      </c>
    </row>
    <row r="1148">
      <c r="A1148" t="inlineStr">
        <is>
          <t>Rules: Z + + * X | * X Z + + | + + * Z X | X + * Z + | Result: + + * pear whale zebra</t>
        </is>
      </c>
      <c r="B1148" t="inlineStr">
        <is>
          <t>+ + * Z X</t>
        </is>
      </c>
    </row>
    <row r="1149">
      <c r="A1149" t="inlineStr">
        <is>
          <t>Rules: - + Y - Z | Z Y + - - | Y + - Z - | + - Z Y Y - | Result: + - cobra peach peach -</t>
        </is>
      </c>
      <c r="B1149" t="inlineStr">
        <is>
          <t>+ - Z Y Y -</t>
        </is>
      </c>
    </row>
    <row r="1150">
      <c r="A1150" t="inlineStr">
        <is>
          <t>Rules: - Z - | - Z - | - - Z | - Z Z - Z | Result: - strawberry strawberry - strawberry</t>
        </is>
      </c>
      <c r="B1150" t="inlineStr">
        <is>
          <t>- Z Z - Z</t>
        </is>
      </c>
    </row>
    <row r="1151">
      <c r="A1151" t="inlineStr">
        <is>
          <t>Rules: = Y * X | X * Y = | Y X = * | X Y = * | Result: kiwi whale cobra eagle = *</t>
        </is>
      </c>
      <c r="B1151" t="inlineStr">
        <is>
          <t>X Y = *</t>
        </is>
      </c>
    </row>
    <row r="1152">
      <c r="A1152" t="inlineStr">
        <is>
          <t>Rules: * = Y Z * | Y = Z Y * * | Z * Y * = | = * Y Z * | Result: shark = kiwi shark * *</t>
        </is>
      </c>
      <c r="B1152" t="inlineStr">
        <is>
          <t>Y = Z Y * *</t>
        </is>
      </c>
    </row>
    <row r="1153">
      <c r="A1153" t="inlineStr">
        <is>
          <t>Rules: * Y Z + | Y * + Z | * Y Z + | Y Z * + | Result: * cobra kiwi +</t>
        </is>
      </c>
      <c r="B1153" t="inlineStr">
        <is>
          <t>* Y Z +</t>
        </is>
      </c>
    </row>
    <row r="1154">
      <c r="A1154" t="inlineStr">
        <is>
          <t>Rules: Y X - * | * X Y - | X - X * Y | - X * Y | Result: blueberry grape - blueberry grape * buffalo apple</t>
        </is>
      </c>
      <c r="B1154" t="inlineStr">
        <is>
          <t>X - X * Y</t>
        </is>
      </c>
    </row>
    <row r="1155">
      <c r="A1155" t="inlineStr">
        <is>
          <t>Rules: X * Z = Y | * = X Z Y | X = Y Z * | X = Z * Y | Result: eagle apple * blackberry rat = blueberry</t>
        </is>
      </c>
      <c r="B1155" t="inlineStr">
        <is>
          <t>X * Z = Y</t>
        </is>
      </c>
    </row>
    <row r="1156">
      <c r="A1156" t="inlineStr">
        <is>
          <t>Rules: Z Y * = - | = * - Y Z | Z - * Y = | Z - Y * = | Result: kiwi - pear blackberry * =</t>
        </is>
      </c>
      <c r="B1156" t="inlineStr">
        <is>
          <t>Z - Y * =</t>
        </is>
      </c>
    </row>
    <row r="1157">
      <c r="A1157" t="inlineStr">
        <is>
          <t>Rules: - * X Y | X * Y - | X * Y - | - X Y * | Result: - * buffalo eagle</t>
        </is>
      </c>
      <c r="B1157" t="inlineStr">
        <is>
          <t>- * X Y</t>
        </is>
      </c>
    </row>
    <row r="1158">
      <c r="A1158" t="inlineStr">
        <is>
          <t>Rules: + Y * | * Y + | Y + * Y | + Y * | Result: blackberry strawberry + * blackberry strawberry</t>
        </is>
      </c>
      <c r="B1158" t="inlineStr">
        <is>
          <t>Y + * Y</t>
        </is>
      </c>
    </row>
    <row r="1159">
      <c r="A1159" t="inlineStr">
        <is>
          <t>Rules: - Z - + | Z + - - | Z - Z + - | Z + - - | Result: kiwi apple - kiwi apple + -</t>
        </is>
      </c>
      <c r="B1159" t="inlineStr">
        <is>
          <t>Z - Z + -</t>
        </is>
      </c>
    </row>
    <row r="1160">
      <c r="A1160" t="inlineStr">
        <is>
          <t>Rules: + = + Y X | = + + X Y | = + Y + X | + = X X + Y | Result: + = whale whale + stork</t>
        </is>
      </c>
      <c r="B1160" t="inlineStr">
        <is>
          <t>+ = X X + Y</t>
        </is>
      </c>
    </row>
    <row r="1161">
      <c r="A1161" t="inlineStr">
        <is>
          <t>Rules: Z = Y * = X | Z = Y = * X | * = X Y = Z | X Z Y = * = | Result: grape watermelon blueberry eagle horse watermelon = * =</t>
        </is>
      </c>
      <c r="B1161" t="inlineStr">
        <is>
          <t>X Z Y = * =</t>
        </is>
      </c>
    </row>
    <row r="1162">
      <c r="A1162" t="inlineStr">
        <is>
          <t>Rules: * * X | * X X * | * X * | * X * | Result: * cobra cobra *</t>
        </is>
      </c>
      <c r="B1162" t="inlineStr">
        <is>
          <t>* X X *</t>
        </is>
      </c>
    </row>
    <row r="1163">
      <c r="A1163" t="inlineStr">
        <is>
          <t>Rules: - Y Z + | - + Z Y | Z + Y - | Z + Y - | Result: kiwi shark + lion -</t>
        </is>
      </c>
      <c r="B1163" t="inlineStr">
        <is>
          <t>Z + Y -</t>
        </is>
      </c>
    </row>
    <row r="1164">
      <c r="A1164" t="inlineStr">
        <is>
          <t>Rules: * - X = | - * X = | X X = - * X | = X - * | Result: pear pear = - * pear</t>
        </is>
      </c>
      <c r="B1164" t="inlineStr">
        <is>
          <t>X X = - * X</t>
        </is>
      </c>
    </row>
    <row r="1165">
      <c r="A1165" t="inlineStr">
        <is>
          <t>Rules: Y = * Z + | Z Y * = + | Y * Z = + | Y + Z * = | Result: banana + banana * =</t>
        </is>
      </c>
      <c r="B1165" t="inlineStr">
        <is>
          <t>Y + Z * =</t>
        </is>
      </c>
    </row>
    <row r="1166">
      <c r="A1166" t="inlineStr">
        <is>
          <t>Rules: X - X = - Y | = X - Y - | Y - - = X | - Y = - X | Result: zebra - zebra = - pear</t>
        </is>
      </c>
      <c r="B1166" t="inlineStr">
        <is>
          <t>X - X = - Y</t>
        </is>
      </c>
    </row>
    <row r="1167">
      <c r="A1167" t="inlineStr">
        <is>
          <t>Rules: X - * - | - - X * | - * X - | X * - X X - | Result: rat * - rat rat -</t>
        </is>
      </c>
      <c r="B1167" t="inlineStr">
        <is>
          <t>X * - X X -</t>
        </is>
      </c>
    </row>
    <row r="1168">
      <c r="A1168" t="inlineStr">
        <is>
          <t>Rules: - - Y * Z | Z * - Y - | - * Y Z - | Z Y Y - - * | Result: stork horse horse - - *</t>
        </is>
      </c>
      <c r="B1168" t="inlineStr">
        <is>
          <t>Z Y Y - - *</t>
        </is>
      </c>
    </row>
    <row r="1169">
      <c r="A1169" t="inlineStr">
        <is>
          <t>Rules: Z Y * Z = | Y = * Z | Z Y * = | Y * = Z | Result: strawberry apple grape * strawberry =</t>
        </is>
      </c>
      <c r="B1169" t="inlineStr">
        <is>
          <t>Z Y * Z =</t>
        </is>
      </c>
    </row>
    <row r="1170">
      <c r="A1170" t="inlineStr">
        <is>
          <t>Rules: = - Z Y + | + - Y Z = | = + Y Z - | + - Z Y = | Result: = - blueberry blueberry +</t>
        </is>
      </c>
      <c r="B1170">
        <f> - Z Y +</f>
        <v/>
      </c>
    </row>
    <row r="1171">
      <c r="A1171" t="inlineStr">
        <is>
          <t>Rules: + * X X + Z | Z * + X + | X + Z * + | X + Z * + | Result: + * grape peach grape peach + buffalo</t>
        </is>
      </c>
      <c r="B1171" t="inlineStr">
        <is>
          <t>+ * X X + Z</t>
        </is>
      </c>
    </row>
    <row r="1172">
      <c r="A1172" t="inlineStr">
        <is>
          <t>Rules: X Y + * | + X * Y | Y X + * | X Y + Y * | Result: pear watermelon banana rat + banana rat *</t>
        </is>
      </c>
      <c r="B1172" t="inlineStr">
        <is>
          <t>X Y + Y *</t>
        </is>
      </c>
    </row>
    <row r="1173">
      <c r="A1173" t="inlineStr">
        <is>
          <t>Rules: = + Y | = + Y | = Y + Y | + = Y | Result: = blackberry + blackberry</t>
        </is>
      </c>
      <c r="B1173">
        <f> Y + Y</f>
        <v/>
      </c>
    </row>
    <row r="1174">
      <c r="A1174" t="inlineStr">
        <is>
          <t>Rules: + Z Y = | Z Y + = | Y Z + Y = | Z = Y + | Result: whale apple + whale =</t>
        </is>
      </c>
      <c r="B1174" t="inlineStr">
        <is>
          <t>Y Z + Y =</t>
        </is>
      </c>
    </row>
    <row r="1175">
      <c r="A1175" t="inlineStr">
        <is>
          <t>Rules: Y X + = - Z | + = X Y - Z | - X Y + Z = | - + = X Z Y | Result: peach kiwi + = - lion</t>
        </is>
      </c>
      <c r="B1175" t="inlineStr">
        <is>
          <t>Y X + = - Z</t>
        </is>
      </c>
    </row>
    <row r="1176">
      <c r="A1176" t="inlineStr">
        <is>
          <t>Rules: X - Z = - | Z X - = - | = - X Z - | - X - = Z | Result: peach whale - = -</t>
        </is>
      </c>
      <c r="B1176" t="inlineStr">
        <is>
          <t>Z X - = -</t>
        </is>
      </c>
    </row>
    <row r="1177">
      <c r="A1177" t="inlineStr">
        <is>
          <t>Rules: = - - X | = X - - | - = X X - | = X - - | Result: - = horse cobra horse cobra -</t>
        </is>
      </c>
      <c r="B1177" t="inlineStr">
        <is>
          <t>- = X X -</t>
        </is>
      </c>
    </row>
    <row r="1178">
      <c r="A1178" t="inlineStr">
        <is>
          <t>Rules: Y Y X + * = | * X Y + = | = * + X Y | X Y = * + | Result: cobra lion cobra lion eagle + * =</t>
        </is>
      </c>
      <c r="B1178" t="inlineStr">
        <is>
          <t>Y Y X + * =</t>
        </is>
      </c>
    </row>
    <row r="1179">
      <c r="A1179" t="inlineStr">
        <is>
          <t>Rules: - Y Z + = | + - = Z Y | = + Y - Z Y | + Z Y = - | Result: = + seal whale - whale seal whale</t>
        </is>
      </c>
      <c r="B1179">
        <f> + Y - Z Y</f>
        <v/>
      </c>
    </row>
    <row r="1180">
      <c r="A1180" t="inlineStr">
        <is>
          <t>Rules: * Z Y X + * | + * * X Y Z | * X Y * Z + | X * Y Z * + | Result: + * * whale eagle kiwi shark grape blueberry</t>
        </is>
      </c>
      <c r="B1180" t="inlineStr">
        <is>
          <t>+ * * X Y Z</t>
        </is>
      </c>
    </row>
    <row r="1181">
      <c r="A1181" t="inlineStr">
        <is>
          <t>Rules: X Y - + | + X - Y | - Y X + | - Y + X | Result: - seal horse +</t>
        </is>
      </c>
      <c r="B1181" t="inlineStr">
        <is>
          <t>- Y X +</t>
        </is>
      </c>
    </row>
    <row r="1182">
      <c r="A1182" t="inlineStr">
        <is>
          <t>Rules: * + X + Z | + * X Z Z + | * X Z + + | X + * Z + | Result: + * whale blueberry lion watermelon lion watermelon +</t>
        </is>
      </c>
      <c r="B1182" t="inlineStr">
        <is>
          <t>+ * X Z Z +</t>
        </is>
      </c>
    </row>
    <row r="1183">
      <c r="A1183" t="inlineStr">
        <is>
          <t>Rules: = * X * | * X = * | * X = * | X * * = X | Result: pear * * = pear</t>
        </is>
      </c>
      <c r="B1183" t="inlineStr">
        <is>
          <t>X * * = X</t>
        </is>
      </c>
    </row>
    <row r="1184">
      <c r="A1184" t="inlineStr">
        <is>
          <t>Rules: * X + Y | Y * + X | * + X Y | * X Y + | Result: * eagle + grape horse</t>
        </is>
      </c>
      <c r="B1184" t="inlineStr">
        <is>
          <t>* X + Y</t>
        </is>
      </c>
    </row>
    <row r="1185">
      <c r="A1185" t="inlineStr">
        <is>
          <t>Rules: = Y * + Z | * = Y + Z | * Y + Z = | = + Y Z * | Result: = cobra * + cobra blueberry</t>
        </is>
      </c>
      <c r="B1185">
        <f> Y * + Z</f>
        <v/>
      </c>
    </row>
    <row r="1186">
      <c r="A1186" t="inlineStr">
        <is>
          <t>Rules: + = = Z Z | = = + Z | + Z = = | = + Z = | Result: + = = peach peach</t>
        </is>
      </c>
      <c r="B1186" t="inlineStr">
        <is>
          <t>+ = = Z Z</t>
        </is>
      </c>
    </row>
    <row r="1187">
      <c r="A1187" t="inlineStr">
        <is>
          <t>Rules: - * Z X | - * Z X | * X Z - | Z * X - | Result: - * penguin watermelon strawberry penguin</t>
        </is>
      </c>
      <c r="B1187" t="inlineStr">
        <is>
          <t>- * Z X</t>
        </is>
      </c>
    </row>
    <row r="1188">
      <c r="A1188" t="inlineStr">
        <is>
          <t>Rules: = = Y + X | + Y = = X | X = Y = + | Y + = Y = X | Result: whale + = whale = penguin</t>
        </is>
      </c>
      <c r="B1188" t="inlineStr">
        <is>
          <t>Y + = Y = X</t>
        </is>
      </c>
    </row>
    <row r="1189">
      <c r="A1189" t="inlineStr">
        <is>
          <t>Rules: X = = = | = = X = | = X = = | = X = X = X | Result: = pear blackberry = pear blackberry = pear blackberry</t>
        </is>
      </c>
      <c r="B1189">
        <f> X = X = X</f>
        <v/>
      </c>
    </row>
    <row r="1190">
      <c r="A1190" t="inlineStr">
        <is>
          <t>Rules: = - Z Y = | Z = = - Y | Z = - = Y | = - Z Y = | Result: = - seal stork banana =</t>
        </is>
      </c>
      <c r="B1190">
        <f> - Z Y =</f>
        <v/>
      </c>
    </row>
    <row r="1191">
      <c r="A1191" t="inlineStr">
        <is>
          <t>Rules: * Z - | * Z - | * Z - | Z Z - * | Result: buffalo penguin buffalo penguin - *</t>
        </is>
      </c>
      <c r="B1191" t="inlineStr">
        <is>
          <t>Z Z - *</t>
        </is>
      </c>
    </row>
    <row r="1192">
      <c r="A1192" t="inlineStr">
        <is>
          <t>Rules: = * X Y = | X = = * Y | = = X * Y | = Y = X * | Result: = * blueberry buffalo =</t>
        </is>
      </c>
      <c r="B1192">
        <f> * X Y =</f>
        <v/>
      </c>
    </row>
    <row r="1193">
      <c r="A1193" t="inlineStr">
        <is>
          <t>Rules: - = Y X | Y = - X | = - X Y | - X = Y | Result: = - apple lion shark</t>
        </is>
      </c>
      <c r="B1193">
        <f> - X Y</f>
        <v/>
      </c>
    </row>
    <row r="1194">
      <c r="A1194" t="inlineStr">
        <is>
          <t>Rules: = Z - X | X - Z = | X - Z Z = | = X - Z | Result: shark - pear apple pear apple =</t>
        </is>
      </c>
      <c r="B1194" t="inlineStr">
        <is>
          <t>X - Z Z =</t>
        </is>
      </c>
    </row>
    <row r="1195">
      <c r="A1195" t="inlineStr">
        <is>
          <t>Rules: + + Y X Z + | + X Z + Y + | X + Z + + Y | X + Y + + Z | Result: + + cobra buffalo watermelon blueberry +</t>
        </is>
      </c>
      <c r="B1195" t="inlineStr">
        <is>
          <t>+ + Y X Z +</t>
        </is>
      </c>
    </row>
    <row r="1196">
      <c r="A1196" t="inlineStr">
        <is>
          <t>Rules: + Z Y = + | = + + Y Z | = + Y + Z | Y + = + Z | Result: = + + lion pear watermelon</t>
        </is>
      </c>
      <c r="B1196">
        <f> + + Y Z</f>
        <v/>
      </c>
    </row>
    <row r="1197">
      <c r="A1197" t="inlineStr">
        <is>
          <t>Rules: * X * + Z | * Z * X + | Z X * * + | Z * + * X | Result: apple lion * * +</t>
        </is>
      </c>
      <c r="B1197" t="inlineStr">
        <is>
          <t>Z X * * +</t>
        </is>
      </c>
    </row>
    <row r="1198">
      <c r="A1198" t="inlineStr">
        <is>
          <t>Rules: Z X - X * | Z * - X | X Z - * | * - X Z | Result: peach buffalo - buffalo *</t>
        </is>
      </c>
      <c r="B1198" t="inlineStr">
        <is>
          <t>Z X - X *</t>
        </is>
      </c>
    </row>
    <row r="1199">
      <c r="A1199" t="inlineStr">
        <is>
          <t>Rules: Y * + Z X - | + Y Z X - * | - * X + Z Y | + - Z X Y * | Result: + pear grape zebra apple whale apple - *</t>
        </is>
      </c>
      <c r="B1199" t="inlineStr">
        <is>
          <t>+ Y Z X - *</t>
        </is>
      </c>
    </row>
    <row r="1200">
      <c r="A1200" t="inlineStr">
        <is>
          <t>Rules: * Y = - Z | * Y Z = - | - * = Y Z | - * Y Z = | Result: * blueberry strawberry = -</t>
        </is>
      </c>
      <c r="B1200" t="inlineStr">
        <is>
          <t>* Y Z = -</t>
        </is>
      </c>
    </row>
    <row r="1201">
      <c r="A1201" t="inlineStr">
        <is>
          <t>Rules: * + Z Z Y | Y * + Z | * + Z Y | Y Z * + | Result: * + zebra banana zebra banana apple stork</t>
        </is>
      </c>
      <c r="B1201" t="inlineStr">
        <is>
          <t>* + Z Z Y</t>
        </is>
      </c>
    </row>
    <row r="1202">
      <c r="A1202" t="inlineStr">
        <is>
          <t>Rules: + X Z * | Z * X + | X * Z + | X * Z + | Result: blueberry blackberry * cobra +</t>
        </is>
      </c>
      <c r="B1202" t="inlineStr">
        <is>
          <t>Z * X +</t>
        </is>
      </c>
    </row>
    <row r="1203">
      <c r="A1203" t="inlineStr">
        <is>
          <t>Rules: Y * = - | Y = - * | * Y - = | Y - = Y * | Result: watermelon - = watermelon *</t>
        </is>
      </c>
      <c r="B1203" t="inlineStr">
        <is>
          <t>Y - = Y *</t>
        </is>
      </c>
    </row>
    <row r="1204">
      <c r="A1204" t="inlineStr">
        <is>
          <t>Rules: X - = - Y | X - Y - = | X - - = Y | Y - = X - | Result: grape - = kiwi grape -</t>
        </is>
      </c>
      <c r="B1204" t="inlineStr">
        <is>
          <t>Y - = X -</t>
        </is>
      </c>
    </row>
    <row r="1205">
      <c r="A1205" t="inlineStr">
        <is>
          <t>Rules: Z + X + Y | + + X Z Y | Y + X + Z | X Y Z + + | Result: lion + seal grape + eagle lion</t>
        </is>
      </c>
      <c r="B1205" t="inlineStr">
        <is>
          <t>Y + X + Z</t>
        </is>
      </c>
    </row>
    <row r="1206">
      <c r="A1206" t="inlineStr">
        <is>
          <t>Rules: Z + X = + | + + = Z X | X Z + = + | = Z + X + | Result: + + = seal zebra apple</t>
        </is>
      </c>
      <c r="B1206" t="inlineStr">
        <is>
          <t>+ + = Z X</t>
        </is>
      </c>
    </row>
    <row r="1207">
      <c r="A1207" t="inlineStr">
        <is>
          <t>Rules: X Y * + * | * + X * Y | Y * X + * | * Y Y * X + | Result: * shark eagle shark eagle * banana blueberry +</t>
        </is>
      </c>
      <c r="B1207" t="inlineStr">
        <is>
          <t>* Y Y * X +</t>
        </is>
      </c>
    </row>
    <row r="1208">
      <c r="A1208" t="inlineStr">
        <is>
          <t>Rules: * X - | - * X | - * X | X * X - | Result: rat * rat -</t>
        </is>
      </c>
      <c r="B1208" t="inlineStr">
        <is>
          <t>X * X -</t>
        </is>
      </c>
    </row>
    <row r="1209">
      <c r="A1209" t="inlineStr">
        <is>
          <t>Rules: + Y - * X | * X + X Y - | Y + - X * | + X Y * - | Result: * shark + shark shark -</t>
        </is>
      </c>
      <c r="B1209" t="inlineStr">
        <is>
          <t>* X + X Y -</t>
        </is>
      </c>
    </row>
    <row r="1210">
      <c r="A1210" t="inlineStr">
        <is>
          <t>Rules: Y = Z + = | = Y + = Z | Z Y = = + | Y Z + = = | Result: zebra penguin pear + = =</t>
        </is>
      </c>
      <c r="B1210" t="inlineStr">
        <is>
          <t>Y Z + = =</t>
        </is>
      </c>
    </row>
    <row r="1211">
      <c r="A1211" t="inlineStr">
        <is>
          <t>Rules: X = Z = = Y | Y = = X = Z | = Z X = Y = | Z = = Y = X | Result: = seal zebra watermelon penguin = seal peach =</t>
        </is>
      </c>
      <c r="B1211">
        <f> Z X = Y =</f>
        <v/>
      </c>
    </row>
    <row r="1212">
      <c r="A1212" t="inlineStr">
        <is>
          <t>Rules: = Y X - | = X Y - | Y = - X | X = Y - | Result: = whale blackberry seal -</t>
        </is>
      </c>
      <c r="B1212">
        <f> X Y -</f>
        <v/>
      </c>
    </row>
    <row r="1213">
      <c r="A1213" t="inlineStr">
        <is>
          <t>Rules: * + Y - | + Y * Y - | - + Y * | - + Y * | Result: + peach blueberry * peach blueberry -</t>
        </is>
      </c>
      <c r="B1213" t="inlineStr">
        <is>
          <t>+ Y * Y -</t>
        </is>
      </c>
    </row>
    <row r="1214">
      <c r="A1214" t="inlineStr">
        <is>
          <t>Rules: = + X = Y | X + Y = = | = + = X Y | Y X = = + | Result: eagle stork + cobra = =</t>
        </is>
      </c>
      <c r="B1214" t="inlineStr">
        <is>
          <t>X + Y = =</t>
        </is>
      </c>
    </row>
    <row r="1215">
      <c r="A1215" t="inlineStr">
        <is>
          <t>Rules: Z * X - | X Z * - | * X Z - | * Z - X X | Result: * buffalo banana - pear grape pear grape</t>
        </is>
      </c>
      <c r="B1215" t="inlineStr">
        <is>
          <t>* Z - X X</t>
        </is>
      </c>
    </row>
    <row r="1216">
      <c r="A1216" t="inlineStr">
        <is>
          <t>Rules: + X Y * | Y * + X | Y X + * | X * Y + | Result: strawberry eagle * + watermelon strawberry</t>
        </is>
      </c>
      <c r="B1216" t="inlineStr">
        <is>
          <t>Y * + X</t>
        </is>
      </c>
    </row>
    <row r="1217">
      <c r="A1217" t="inlineStr">
        <is>
          <t>Rules: * - Z Z X | Z - X * | * X Z - | * X - Z | Result: * - eagle eagle whale</t>
        </is>
      </c>
      <c r="B1217" t="inlineStr">
        <is>
          <t>* - Z Z X</t>
        </is>
      </c>
    </row>
    <row r="1218">
      <c r="A1218" t="inlineStr">
        <is>
          <t>Rules: Y = + - Z | + - Z Y = | = Z Y + - | Y + Z = - | Result: = zebra pear blackberry + -</t>
        </is>
      </c>
      <c r="B1218">
        <f> Z Y + -</f>
        <v/>
      </c>
    </row>
    <row r="1219">
      <c r="A1219" t="inlineStr">
        <is>
          <t>Rules: + X - Z * | * X + - Z | * + X - Z | X + Z * - | Result: lion + seal * -</t>
        </is>
      </c>
      <c r="B1219" t="inlineStr">
        <is>
          <t>X + Z * -</t>
        </is>
      </c>
    </row>
    <row r="1220">
      <c r="A1220" t="inlineStr">
        <is>
          <t>Rules: * Z = X Y = | * = X Z Y = | Y * = Z X = | * Z Y = X = | Result: * watermelon whale = strawberry zebra kiwi =</t>
        </is>
      </c>
      <c r="B1220" t="inlineStr">
        <is>
          <t>* Z = X Y =</t>
        </is>
      </c>
    </row>
    <row r="1221">
      <c r="A1221" t="inlineStr">
        <is>
          <t>Rules: * - = Y | - Y = Y Y * | = - Y * | Y - * = | Result: - apple penguin = apple penguin apple penguin *</t>
        </is>
      </c>
      <c r="B1221" t="inlineStr">
        <is>
          <t>- Y = Y Y *</t>
        </is>
      </c>
    </row>
    <row r="1222">
      <c r="A1222" t="inlineStr">
        <is>
          <t>Rules: = X + Z * Y | * + Z X = Y | Z X Y * = + | = Y X * + Z | Result: = stork penguin * + peach</t>
        </is>
      </c>
      <c r="B1222">
        <f> Y X * + Z</f>
        <v/>
      </c>
    </row>
    <row r="1223">
      <c r="A1223" t="inlineStr">
        <is>
          <t>Rules: + X Y = = | X = Y + = | + = = X Y | + Y = = X | Result: + = = rat apple banana whale</t>
        </is>
      </c>
      <c r="B1223" t="inlineStr">
        <is>
          <t>+ = = X Y</t>
        </is>
      </c>
    </row>
    <row r="1224">
      <c r="A1224" t="inlineStr">
        <is>
          <t>Rules: - Y * X | * X Y - | - * X Y | X - * Y | Result: * eagle strawberry blueberry -</t>
        </is>
      </c>
      <c r="B1224" t="inlineStr">
        <is>
          <t>* X Y -</t>
        </is>
      </c>
    </row>
    <row r="1225">
      <c r="A1225" t="inlineStr">
        <is>
          <t>Rules: * + X Y = | = * X + Y | * X = Y + | * + Y = X | Result: * + peach = rat</t>
        </is>
      </c>
      <c r="B1225" t="inlineStr">
        <is>
          <t>* + Y = X</t>
        </is>
      </c>
    </row>
    <row r="1226">
      <c r="A1226" t="inlineStr">
        <is>
          <t>Rules: Z + = = X | X Z = = + Z | = X + Z = | = X Z = + | Result: banana kiwi penguin = = + kiwi penguin</t>
        </is>
      </c>
      <c r="B1226" t="inlineStr">
        <is>
          <t>X Z = = + Z</t>
        </is>
      </c>
    </row>
    <row r="1227">
      <c r="A1227" t="inlineStr">
        <is>
          <t>Rules: - Z X - - | X - Z - - Z | X - Z - - | Z - - X - | Result: pear - cobra strawberry - - cobra strawberry</t>
        </is>
      </c>
      <c r="B1227" t="inlineStr">
        <is>
          <t>X - Z - - Z</t>
        </is>
      </c>
    </row>
    <row r="1228">
      <c r="A1228" t="inlineStr">
        <is>
          <t>Rules: Z * X = | = * X Z | = * X Z Z | Z = X * | Result: = * penguin cobra penguin pear penguin pear</t>
        </is>
      </c>
      <c r="B1228">
        <f> * X Z Z</f>
        <v/>
      </c>
    </row>
    <row r="1229">
      <c r="A1229" t="inlineStr">
        <is>
          <t>Rules: * Y = | = Y * | * = Y | Y Y * = | Result: eagle peach eagle peach * =</t>
        </is>
      </c>
      <c r="B1229" t="inlineStr">
        <is>
          <t>Y Y * =</t>
        </is>
      </c>
    </row>
    <row r="1230">
      <c r="A1230" t="inlineStr">
        <is>
          <t>Rules: + Y - * X | + - X Y * | Y * + - X | Y X + * - | Result: + lion zebra - * stork pear</t>
        </is>
      </c>
      <c r="B1230" t="inlineStr">
        <is>
          <t>+ Y - * X</t>
        </is>
      </c>
    </row>
    <row r="1231">
      <c r="A1231" t="inlineStr">
        <is>
          <t>Rules: = Z X * | = X Z * Z | X * = Z | X = * Z | Result: = pear blueberry cobra * cobra</t>
        </is>
      </c>
      <c r="B1231">
        <f> X Z * Z</f>
        <v/>
      </c>
    </row>
    <row r="1232">
      <c r="A1232" t="inlineStr">
        <is>
          <t>Rules: * Z X Y - | * Z Y - X | - Y X * Z | Y Z X * - | Result: cobra peach zebra rat kiwi * -</t>
        </is>
      </c>
      <c r="B1232" t="inlineStr">
        <is>
          <t>Y Z X * -</t>
        </is>
      </c>
    </row>
    <row r="1233">
      <c r="A1233" t="inlineStr">
        <is>
          <t>Rules: + Z + Y | + + Y Z | + Z + Y | + + Y Z | Result: + rat + cobra</t>
        </is>
      </c>
      <c r="B1233" t="inlineStr">
        <is>
          <t>+ Z + Y</t>
        </is>
      </c>
    </row>
    <row r="1234">
      <c r="A1234" t="inlineStr">
        <is>
          <t>Rules: - + Z Y | Z Y - + | Z - Z Y + | Y - Z + | Result: horse grape - horse grape horse +</t>
        </is>
      </c>
      <c r="B1234" t="inlineStr">
        <is>
          <t>Z - Z Y +</t>
        </is>
      </c>
    </row>
    <row r="1235">
      <c r="A1235" t="inlineStr">
        <is>
          <t>Rules: + Z - X = | = X + - Z | + Z - = X | = X + - Z | Result: + grape peach - whale pear =</t>
        </is>
      </c>
      <c r="B1235" t="inlineStr">
        <is>
          <t>+ Z - X =</t>
        </is>
      </c>
    </row>
    <row r="1236">
      <c r="A1236" t="inlineStr">
        <is>
          <t>Rules: Y * Y - Z | Z * Y - | Y * Z - | Z Y - * | Result: pear * pear - horse</t>
        </is>
      </c>
      <c r="B1236" t="inlineStr">
        <is>
          <t>Y * Y - Z</t>
        </is>
      </c>
    </row>
    <row r="1237">
      <c r="A1237" t="inlineStr">
        <is>
          <t>Rules: * - Y Z | - * Z Y | Z - * Y | Z - * Y | Result: peach - * blueberry buffalo</t>
        </is>
      </c>
      <c r="B1237" t="inlineStr">
        <is>
          <t>Z - * Y</t>
        </is>
      </c>
    </row>
    <row r="1238">
      <c r="A1238" t="inlineStr">
        <is>
          <t>Rules: * X * = | * = X X * | = X * * | = * X * | Result: * = grape whale grape whale *</t>
        </is>
      </c>
      <c r="B1238" t="inlineStr">
        <is>
          <t>* = X X *</t>
        </is>
      </c>
    </row>
    <row r="1239">
      <c r="A1239" t="inlineStr">
        <is>
          <t>Rules: Z X - * - Y | Y - X Z - * | - * X Y Z - | * Z X - Y - | Result: buffalo - banana banana - *</t>
        </is>
      </c>
      <c r="B1239" t="inlineStr">
        <is>
          <t>Y - X Z - *</t>
        </is>
      </c>
    </row>
    <row r="1240">
      <c r="A1240" t="inlineStr">
        <is>
          <t>Rules: Z + Z = = | + Z = = | Z + = = | = + = Z | Result: whale + whale = =</t>
        </is>
      </c>
      <c r="B1240" t="inlineStr">
        <is>
          <t>Z + Z = =</t>
        </is>
      </c>
    </row>
    <row r="1241">
      <c r="A1241" t="inlineStr">
        <is>
          <t>Rules: + - = X Y | Y X - + = | = Y + - X | = X Y + Y - | Result: = rat cobra penguin + cobra penguin -</t>
        </is>
      </c>
      <c r="B1241">
        <f> X Y + Y -</f>
        <v/>
      </c>
    </row>
    <row r="1242">
      <c r="A1242" t="inlineStr">
        <is>
          <t>Rules: + X Y = Z | = Z + Y X | X Z + = Y | + X = Z Y | Result: = banana + lion stork watermelon</t>
        </is>
      </c>
      <c r="B1242">
        <f> Z + Y X</f>
        <v/>
      </c>
    </row>
    <row r="1243">
      <c r="A1243" t="inlineStr">
        <is>
          <t>Rules: Z * Y - * Z | * Y - * Z | * Y Z * - | * Z Y * - | Result: blueberry blackberry * cobra rat - * blueberry blackberry</t>
        </is>
      </c>
      <c r="B1243" t="inlineStr">
        <is>
          <t>Z * Y - * Z</t>
        </is>
      </c>
    </row>
    <row r="1244">
      <c r="A1244" t="inlineStr">
        <is>
          <t>Rules: * - X = Z | X * Z - = | X - = Z * | X * = - Z | Result: strawberry blueberry * whale seal - =</t>
        </is>
      </c>
      <c r="B1244" t="inlineStr">
        <is>
          <t>X * Z - =</t>
        </is>
      </c>
    </row>
    <row r="1245">
      <c r="A1245" t="inlineStr">
        <is>
          <t>Rules: = Z X + - | Z X + = Z - | - Z X = + | + - Z = X | Result: apple penguin + = apple -</t>
        </is>
      </c>
      <c r="B1245" t="inlineStr">
        <is>
          <t>Z X + = Z -</t>
        </is>
      </c>
    </row>
    <row r="1246">
      <c r="A1246" t="inlineStr">
        <is>
          <t>Rules: Y * = = | * = Y = | Y = * Y = Y | = * Y = | Result: eagle cobra = * eagle cobra = eagle cobra</t>
        </is>
      </c>
      <c r="B1246" t="inlineStr">
        <is>
          <t>Y = * Y = Y</t>
        </is>
      </c>
    </row>
    <row r="1247">
      <c r="A1247" t="inlineStr">
        <is>
          <t>Rules: X = - - | - = X - | - - = X | X - = - X | Result: blueberry - = - blueberry</t>
        </is>
      </c>
      <c r="B1247" t="inlineStr">
        <is>
          <t>X - = - X</t>
        </is>
      </c>
    </row>
    <row r="1248">
      <c r="A1248" t="inlineStr">
        <is>
          <t>Rules: X - Z + + | + - Z X + | + Z X - + Z | X Z - + + | Result: + blueberry buffalo whale - + blueberry buffalo</t>
        </is>
      </c>
      <c r="B1248" t="inlineStr">
        <is>
          <t>+ Z X - + Z</t>
        </is>
      </c>
    </row>
    <row r="1249">
      <c r="A1249" t="inlineStr">
        <is>
          <t>Rules: Z - * X Z | - * Z X | Z - * X | - Z * X | Result: penguin - * grape cobra penguin</t>
        </is>
      </c>
      <c r="B1249" t="inlineStr">
        <is>
          <t>Z - * X Z</t>
        </is>
      </c>
    </row>
    <row r="1250">
      <c r="A1250" t="inlineStr">
        <is>
          <t>Rules: Y = Z + | + Y = Z | + = Y Z | = + Y Z | Result: = + peach grape</t>
        </is>
      </c>
      <c r="B1250">
        <f> + Y Z</f>
        <v/>
      </c>
    </row>
    <row r="1251">
      <c r="A1251" t="inlineStr">
        <is>
          <t>Rules: Y * Z + | Z + Y * | * + Z Y | Y + * Y Z | Result: cobra + * cobra eagle whale</t>
        </is>
      </c>
      <c r="B1251" t="inlineStr">
        <is>
          <t>Y + * Y Z</t>
        </is>
      </c>
    </row>
    <row r="1252">
      <c r="A1252" t="inlineStr">
        <is>
          <t>Rules: Z * = Y X - | X - Z Y * = | = Y Z - * X | * Y = Z - X | Result: strawberry lion * = kiwi grape -</t>
        </is>
      </c>
      <c r="B1252" t="inlineStr">
        <is>
          <t>Z * = Y X -</t>
        </is>
      </c>
    </row>
    <row r="1253">
      <c r="A1253" t="inlineStr">
        <is>
          <t>Rules: Z + - | - Z + Z | - Z + | Z + - | Result: - peach + peach</t>
        </is>
      </c>
      <c r="B1253" t="inlineStr">
        <is>
          <t>- Z + Z</t>
        </is>
      </c>
    </row>
    <row r="1254">
      <c r="A1254" t="inlineStr">
        <is>
          <t>Rules: - * Z Y X | Y X Z - * | Y Z * - X | Z Y X * - | Result: rat peach lion * - shark penguin</t>
        </is>
      </c>
      <c r="B1254" t="inlineStr">
        <is>
          <t>Y Z * - X</t>
        </is>
      </c>
    </row>
    <row r="1255">
      <c r="A1255" t="inlineStr">
        <is>
          <t>Rules: - Y Y - | - Y - | Y - - | - - Y | Result: - horse horse -</t>
        </is>
      </c>
      <c r="B1255" t="inlineStr">
        <is>
          <t>- Y Y -</t>
        </is>
      </c>
    </row>
    <row r="1256">
      <c r="A1256" t="inlineStr">
        <is>
          <t>Rules: Y Z + = + | Y + = Z + | Y Z + = + | Y Z = + + | Result: peach stork shark seal + = +</t>
        </is>
      </c>
      <c r="B1256" t="inlineStr">
        <is>
          <t>Y Z + = +</t>
        </is>
      </c>
    </row>
    <row r="1257">
      <c r="A1257" t="inlineStr">
        <is>
          <t>Rules: * - X | * - X | - X X * | * - X | Result: - peach peach *</t>
        </is>
      </c>
      <c r="B1257" t="inlineStr">
        <is>
          <t>- X X *</t>
        </is>
      </c>
    </row>
    <row r="1258">
      <c r="A1258" t="inlineStr">
        <is>
          <t>Rules: + * X Z | Z * X + X | Z * X + | Z X * + | Result: grape * shark shark + shark shark</t>
        </is>
      </c>
      <c r="B1258" t="inlineStr">
        <is>
          <t>Z * X + X</t>
        </is>
      </c>
    </row>
    <row r="1259">
      <c r="A1259" t="inlineStr">
        <is>
          <t>Rules: Y Z + + | + Y + Z | Z Y + + | + Z Y + | Result: + penguin blueberry +</t>
        </is>
      </c>
      <c r="B1259" t="inlineStr">
        <is>
          <t>+ Z Y +</t>
        </is>
      </c>
    </row>
    <row r="1260">
      <c r="A1260" t="inlineStr">
        <is>
          <t>Rules: X Z * - = | = - X * Z | - X * Z = | = X X - * Z | Result: = apple apple - * grape</t>
        </is>
      </c>
      <c r="B1260">
        <f> X X - * Z</f>
        <v/>
      </c>
    </row>
    <row r="1261">
      <c r="A1261" t="inlineStr">
        <is>
          <t>Rules: - * X Z | X Z - * | * - Z X | X * Z - | Result: * - kiwi seal whale grape</t>
        </is>
      </c>
      <c r="B1261" t="inlineStr">
        <is>
          <t>* - Z X</t>
        </is>
      </c>
    </row>
    <row r="1262">
      <c r="A1262" t="inlineStr">
        <is>
          <t>Rules: + = - Z X | - Z = X + | - + Z X = | = - + X Z | Result: - + penguin eagle blackberry =</t>
        </is>
      </c>
      <c r="B1262" t="inlineStr">
        <is>
          <t>- + Z X =</t>
        </is>
      </c>
    </row>
    <row r="1263">
      <c r="A1263" t="inlineStr">
        <is>
          <t>Rules: * X * X | * * X | * * X | * * X | Result: * grape penguin * grape penguin</t>
        </is>
      </c>
      <c r="B1263" t="inlineStr">
        <is>
          <t>* X * X</t>
        </is>
      </c>
    </row>
    <row r="1264">
      <c r="A1264" t="inlineStr">
        <is>
          <t>Rules: Y - * * | Y Y - Y * * | * * Y - | * - Y * | Result: strawberry strawberry - strawberry * *</t>
        </is>
      </c>
      <c r="B1264" t="inlineStr">
        <is>
          <t>Y Y - Y * *</t>
        </is>
      </c>
    </row>
    <row r="1265">
      <c r="A1265" t="inlineStr">
        <is>
          <t>Rules: Y Y - Y = | - Y = | = Y - | Y = - | Result: penguin seal penguin seal - penguin seal =</t>
        </is>
      </c>
      <c r="B1265" t="inlineStr">
        <is>
          <t>Y Y - Y =</t>
        </is>
      </c>
    </row>
    <row r="1266">
      <c r="A1266" t="inlineStr">
        <is>
          <t>Rules: + Y + X | X + Y + | X Y X + + | + X Y + | Result: lion horse stork lion + +</t>
        </is>
      </c>
      <c r="B1266" t="inlineStr">
        <is>
          <t>X Y X + +</t>
        </is>
      </c>
    </row>
    <row r="1267">
      <c r="A1267" t="inlineStr">
        <is>
          <t>Rules: Z X + + X * | Z * + + X | X * + + Z | + X Z + * | Result: seal lion + + lion *</t>
        </is>
      </c>
      <c r="B1267" t="inlineStr">
        <is>
          <t>Z X + + X *</t>
        </is>
      </c>
    </row>
    <row r="1268">
      <c r="A1268" t="inlineStr">
        <is>
          <t>Rules: = Z + = | Z = = Z + | = = Z + | = + Z = | Result: buffalo = = buffalo +</t>
        </is>
      </c>
      <c r="B1268" t="inlineStr">
        <is>
          <t>Z = = Z +</t>
        </is>
      </c>
    </row>
    <row r="1269">
      <c r="A1269" t="inlineStr">
        <is>
          <t>Rules: - - X + Y | - X Y + - | Y + X - - | - - Y X + | Result: zebra + banana - -</t>
        </is>
      </c>
      <c r="B1269" t="inlineStr">
        <is>
          <t>Y + X - -</t>
        </is>
      </c>
    </row>
    <row r="1270">
      <c r="A1270" t="inlineStr">
        <is>
          <t>Rules: - + Y X | X - + Y | Y + X - | + Y X - | Result: + buffalo shark buffalo -</t>
        </is>
      </c>
      <c r="B1270" t="inlineStr">
        <is>
          <t>+ Y X -</t>
        </is>
      </c>
    </row>
    <row r="1271">
      <c r="A1271" t="inlineStr">
        <is>
          <t>Rules: * - X Y | Y * - X | Y - X * | X * Y - | Result: * - buffalo zebra grape</t>
        </is>
      </c>
      <c r="B1271" t="inlineStr">
        <is>
          <t>* - X Y</t>
        </is>
      </c>
    </row>
    <row r="1272">
      <c r="A1272" t="inlineStr">
        <is>
          <t>Rules: X Y * = Z | Z X = * Y | * X Y = Z | * X = Y Z | Result: * peach = zebra horse penguin</t>
        </is>
      </c>
      <c r="B1272" t="inlineStr">
        <is>
          <t>* X = Y Z</t>
        </is>
      </c>
    </row>
    <row r="1273">
      <c r="A1273" t="inlineStr">
        <is>
          <t>Rules: - Z = | Z = - | Z = - Z Z | = Z - | Result: blackberry = - blackberry blackberry</t>
        </is>
      </c>
      <c r="B1273" t="inlineStr">
        <is>
          <t>Z = - Z Z</t>
        </is>
      </c>
    </row>
    <row r="1274">
      <c r="A1274" t="inlineStr">
        <is>
          <t>Rules: - * - Y | - Y * - | - - Y Y * | - - * Y | Result: - - watermelon watermelon *</t>
        </is>
      </c>
      <c r="B1274" t="inlineStr">
        <is>
          <t>- - Y Y *</t>
        </is>
      </c>
    </row>
    <row r="1275">
      <c r="A1275" t="inlineStr">
        <is>
          <t>Rules: Y X - = | = X Y - | Y = X - | = - Y X | Result: = - apple peach banana</t>
        </is>
      </c>
      <c r="B1275">
        <f> - Y X</f>
        <v/>
      </c>
    </row>
    <row r="1276">
      <c r="A1276" t="inlineStr">
        <is>
          <t>Rules: - * Y * X | * X - * Y | - * * X Y | - * Y * X | Result: - * peach * strawberry whale</t>
        </is>
      </c>
      <c r="B1276" t="inlineStr">
        <is>
          <t>- * Y * X</t>
        </is>
      </c>
    </row>
    <row r="1277">
      <c r="A1277" t="inlineStr">
        <is>
          <t>Rules: X X = Y * | Y X = * | * Y = X | * X Y = | Result: buffalo strawberry buffalo strawberry = banana *</t>
        </is>
      </c>
      <c r="B1277" t="inlineStr">
        <is>
          <t>X X = Y *</t>
        </is>
      </c>
    </row>
    <row r="1278">
      <c r="A1278" t="inlineStr">
        <is>
          <t>Rules: Y * Z = | * Y Z = Z | = Z * Y | Z = Y * | Result: * peach pear eagle banana = eagle banana</t>
        </is>
      </c>
      <c r="B1278" t="inlineStr">
        <is>
          <t>* Y Z = Z</t>
        </is>
      </c>
    </row>
    <row r="1279">
      <c r="A1279" t="inlineStr">
        <is>
          <t>Rules: Y = * * X Z | X Z = * Y * | * * Y X = Z | X * * Z = Y | Result: blueberry * * grape eagle = banana</t>
        </is>
      </c>
      <c r="B1279" t="inlineStr">
        <is>
          <t>X * * Z = Y</t>
        </is>
      </c>
    </row>
    <row r="1280">
      <c r="A1280" t="inlineStr">
        <is>
          <t>Rules: Z = + X + | Z = + + X | + X = Z + | = + + Z X | Result: watermelon rat = + apple +</t>
        </is>
      </c>
      <c r="B1280" t="inlineStr">
        <is>
          <t>Z = + X +</t>
        </is>
      </c>
    </row>
    <row r="1281">
      <c r="A1281" t="inlineStr">
        <is>
          <t>Rules: X + * Y | + X * Y | Y * + X | + Y * X | Result: zebra stork * + lion apple</t>
        </is>
      </c>
      <c r="B1281" t="inlineStr">
        <is>
          <t>Y * + X</t>
        </is>
      </c>
    </row>
    <row r="1282">
      <c r="A1282" t="inlineStr">
        <is>
          <t>Rules: = * + Z Y | = * Z Y + | = + Y Z * | * = Z Y + | Result: = * + watermelon eagle</t>
        </is>
      </c>
      <c r="B1282">
        <f> * + Z Y</f>
        <v/>
      </c>
    </row>
    <row r="1283">
      <c r="A1283" t="inlineStr">
        <is>
          <t>Rules: - Y - X Y - | X - - - Y | X Y - - - | Y - - X - | Result: - cobra watermelon - blackberry cobra watermelon -</t>
        </is>
      </c>
      <c r="B1283" t="inlineStr">
        <is>
          <t>- Y - X Y -</t>
        </is>
      </c>
    </row>
    <row r="1284">
      <c r="A1284" t="inlineStr">
        <is>
          <t>Rules: = + X + | X = + + | X + = + | X + + X = | Result: zebra + + zebra =</t>
        </is>
      </c>
      <c r="B1284" t="inlineStr">
        <is>
          <t>X + + X =</t>
        </is>
      </c>
    </row>
    <row r="1285">
      <c r="A1285" t="inlineStr">
        <is>
          <t>Rules: - Z Y * - | - * Z - Y | - Z * Y - | * Y - Z - | Result: - blueberry banana rat * -</t>
        </is>
      </c>
      <c r="B1285" t="inlineStr">
        <is>
          <t>- Z Y * -</t>
        </is>
      </c>
    </row>
    <row r="1286">
      <c r="A1286" t="inlineStr">
        <is>
          <t>Rules: = + X Y | Y = X + | = Y X + | = + X Y | Result: = + seal pear penguin</t>
        </is>
      </c>
      <c r="B1286">
        <f> + X Y</f>
        <v/>
      </c>
    </row>
    <row r="1287">
      <c r="A1287" t="inlineStr">
        <is>
          <t>Rules: + - X Y | - X + Y | Y - X + | + X Y - | Result: + grape zebra -</t>
        </is>
      </c>
      <c r="B1287" t="inlineStr">
        <is>
          <t>+ X Y -</t>
        </is>
      </c>
    </row>
    <row r="1288">
      <c r="A1288" t="inlineStr">
        <is>
          <t>Rules: - + X = Y | = X + Y - | X - Y + = | Y + = X - | Result: = strawberry + apple -</t>
        </is>
      </c>
      <c r="B1288">
        <f> X + Y -</f>
        <v/>
      </c>
    </row>
    <row r="1289">
      <c r="A1289" t="inlineStr">
        <is>
          <t>Rules: = Y X + | X Y = + | Y = + X | = + Y X | Result: = + strawberry seal</t>
        </is>
      </c>
      <c r="B1289">
        <f> + Y X</f>
        <v/>
      </c>
    </row>
    <row r="1290">
      <c r="A1290" t="inlineStr">
        <is>
          <t>Rules: + Y Z * + | Y + + * Z | + Y Z * + | Z + + * Y | Result: strawberry strawberry + + * blackberry</t>
        </is>
      </c>
      <c r="B1290" t="inlineStr">
        <is>
          <t>Z + + * Y</t>
        </is>
      </c>
    </row>
    <row r="1291">
      <c r="A1291" t="inlineStr">
        <is>
          <t>Rules: + - Y Z | + Y Y Z - | + - Z Y | Z - Y + | Result: + blackberry blackberry seal -</t>
        </is>
      </c>
      <c r="B1291" t="inlineStr">
        <is>
          <t>+ Y Y Z -</t>
        </is>
      </c>
    </row>
    <row r="1292">
      <c r="A1292" t="inlineStr">
        <is>
          <t>Rules: Z X - + = | + - = X Z | X = Z + - | - + Z = X | Result: - + watermelon watermelon = watermelon</t>
        </is>
      </c>
      <c r="B1292" t="inlineStr">
        <is>
          <t>- + Z = X</t>
        </is>
      </c>
    </row>
    <row r="1293">
      <c r="A1293" t="inlineStr">
        <is>
          <t>Rules: - Z X Y = * | = Y Z - * X | X * Y = - Z | X Y * - Z = | Result: - stork apple pear zebra = *</t>
        </is>
      </c>
      <c r="B1293" t="inlineStr">
        <is>
          <t>- Z X Y = *</t>
        </is>
      </c>
    </row>
    <row r="1294">
      <c r="A1294" t="inlineStr">
        <is>
          <t>Rules: - - Z X | Z X - - | Z - - X | Z X - Z - | Result: cobra rat rat zebra - cobra rat -</t>
        </is>
      </c>
      <c r="B1294" t="inlineStr">
        <is>
          <t>Z X - Z -</t>
        </is>
      </c>
    </row>
    <row r="1295">
      <c r="A1295" t="inlineStr">
        <is>
          <t>Rules: * = = Z X Y | * = Z = X Y | Y X = = * Z | Y Z = X * = | Result: blackberry strawberry = blackberry cobra * =</t>
        </is>
      </c>
      <c r="B1295" t="inlineStr">
        <is>
          <t>Y Z = X * =</t>
        </is>
      </c>
    </row>
    <row r="1296">
      <c r="A1296" t="inlineStr">
        <is>
          <t>Rules: + Z - * | Z * - + | Z Z * - + | + * - Z | Result: peach peach * - +</t>
        </is>
      </c>
      <c r="B1296" t="inlineStr">
        <is>
          <t>Z Z * - +</t>
        </is>
      </c>
    </row>
    <row r="1297">
      <c r="A1297" t="inlineStr">
        <is>
          <t>Rules: - Z = X Y | X - Y Z = | Y Z = X - | Z X = - Y | Result: eagle grape buffalo seal = - blueberry</t>
        </is>
      </c>
      <c r="B1297" t="inlineStr">
        <is>
          <t>Z X = - Y</t>
        </is>
      </c>
    </row>
    <row r="1298">
      <c r="A1298" t="inlineStr">
        <is>
          <t>Rules: - * Y X Z | Z Y * - X | Z Y * X - | X * - Y Z | Result: - * shark watermelon shark buffalo</t>
        </is>
      </c>
      <c r="B1298" t="inlineStr">
        <is>
          <t>- * Y X Z</t>
        </is>
      </c>
    </row>
    <row r="1299">
      <c r="A1299" t="inlineStr">
        <is>
          <t>Rules: X = * Z | Z = * X | X Z X * = | = X * Z | Result: peach blackberry watermelon peach * =</t>
        </is>
      </c>
      <c r="B1299" t="inlineStr">
        <is>
          <t>X Z X * =</t>
        </is>
      </c>
    </row>
    <row r="1300">
      <c r="A1300" t="inlineStr">
        <is>
          <t>Rules: Y - Z * Z * | Z - * * Y | Y * - * Z | Y * - Z * | Result: banana banana - shark rat * shark rat *</t>
        </is>
      </c>
      <c r="B1300" t="inlineStr">
        <is>
          <t>Y - Z * Z *</t>
        </is>
      </c>
    </row>
    <row r="1301">
      <c r="A1301" t="inlineStr">
        <is>
          <t>Rules: - Y X + Z | X + Z - Y | X Z + - Y | + Y Z X - | Result: - horse rat + shark kiwi</t>
        </is>
      </c>
      <c r="B1301" t="inlineStr">
        <is>
          <t>- Y X + Z</t>
        </is>
      </c>
    </row>
    <row r="1302">
      <c r="A1302" t="inlineStr">
        <is>
          <t>Rules: + Z + Z X + | + Z + + X | Z + X + + | X + + Z + | Result: + banana + banana stork +</t>
        </is>
      </c>
      <c r="B1302" t="inlineStr">
        <is>
          <t>+ Z + Z X +</t>
        </is>
      </c>
    </row>
    <row r="1303">
      <c r="A1303" t="inlineStr">
        <is>
          <t>Rules: Z * + = Y | = Y + Z * | = Z + Y * | * = Z + Y | Result: * = apple + blackberry eagle</t>
        </is>
      </c>
      <c r="B1303" t="inlineStr">
        <is>
          <t>* = Z + Y</t>
        </is>
      </c>
    </row>
    <row r="1304">
      <c r="A1304" t="inlineStr">
        <is>
          <t>Rules: = Y * X * | * = Y * X | * = * X Y | * * X Y = | Result: = strawberry * apple blueberry *</t>
        </is>
      </c>
      <c r="B1304">
        <f> Y * X *</f>
        <v/>
      </c>
    </row>
    <row r="1305">
      <c r="A1305" t="inlineStr">
        <is>
          <t>Rules: + = Z Y | + = Z Y | Y Z + = | Y Z + = | Result: blackberry shark rat + =</t>
        </is>
      </c>
      <c r="B1305" t="inlineStr">
        <is>
          <t>Y Z + =</t>
        </is>
      </c>
    </row>
    <row r="1306">
      <c r="A1306" t="inlineStr">
        <is>
          <t>Rules: X = = Y + | = = + X Y | X = Y Y = + | Y + = = X | Result: horse penguin = kiwi kiwi = +</t>
        </is>
      </c>
      <c r="B1306" t="inlineStr">
        <is>
          <t>X = Y Y = +</t>
        </is>
      </c>
    </row>
    <row r="1307">
      <c r="A1307" t="inlineStr">
        <is>
          <t>Rules: + - Z Z | - Z + | Z + - | Z - + | Result: + - pear pear</t>
        </is>
      </c>
      <c r="B1307" t="inlineStr">
        <is>
          <t>+ - Z Z</t>
        </is>
      </c>
    </row>
    <row r="1308">
      <c r="A1308" t="inlineStr">
        <is>
          <t>Rules: + Z X - | Z - + X | + - Z X | - + Z X | Result: + zebra watermelon blueberry buffalo -</t>
        </is>
      </c>
      <c r="B1308" t="inlineStr">
        <is>
          <t>+ Z X -</t>
        </is>
      </c>
    </row>
    <row r="1309">
      <c r="A1309" t="inlineStr">
        <is>
          <t>Rules: Z - X Z - | - X - Z | - - X Z | X Z - - | Result: cobra - stork cobra -</t>
        </is>
      </c>
      <c r="B1309" t="inlineStr">
        <is>
          <t>Z - X Z -</t>
        </is>
      </c>
    </row>
    <row r="1310">
      <c r="A1310" t="inlineStr">
        <is>
          <t>Rules: Y + = + | + + Y = | + Y = + Y | Y + = + | Result: + blueberry shark = + blueberry shark</t>
        </is>
      </c>
      <c r="B1310" t="inlineStr">
        <is>
          <t>+ Y = + Y</t>
        </is>
      </c>
    </row>
    <row r="1311">
      <c r="A1311" t="inlineStr">
        <is>
          <t>Rules: * = Z X | Z * X = | = X * Z | * X Z = | Result: grape pear * strawberry =</t>
        </is>
      </c>
      <c r="B1311" t="inlineStr">
        <is>
          <t>Z * X =</t>
        </is>
      </c>
    </row>
    <row r="1312">
      <c r="A1312" t="inlineStr">
        <is>
          <t>Rules: X - - | - - X X | X - - | - X - | Result: - - whale whale</t>
        </is>
      </c>
      <c r="B1312" t="inlineStr">
        <is>
          <t>- - X X</t>
        </is>
      </c>
    </row>
    <row r="1313">
      <c r="A1313" t="inlineStr">
        <is>
          <t>Rules: X + + Z * | * + X + Z | * Z X + + | Z + X * Z + | Result: blackberry + pear * blackberry +</t>
        </is>
      </c>
      <c r="B1313" t="inlineStr">
        <is>
          <t>Z + X * Z +</t>
        </is>
      </c>
    </row>
    <row r="1314">
      <c r="A1314" t="inlineStr">
        <is>
          <t>Rules: * Z - | Z * - | - Z * | Z Z - * | Result: zebra zebra - *</t>
        </is>
      </c>
      <c r="B1314" t="inlineStr">
        <is>
          <t>Z Z - *</t>
        </is>
      </c>
    </row>
    <row r="1315">
      <c r="A1315" t="inlineStr">
        <is>
          <t>Rules: Z * * X + | * * + Z X | Z * + X * | * X Z * + | Result: zebra * + buffalo rat *</t>
        </is>
      </c>
      <c r="B1315" t="inlineStr">
        <is>
          <t>Z * + X *</t>
        </is>
      </c>
    </row>
    <row r="1316">
      <c r="A1316" t="inlineStr">
        <is>
          <t>Rules: Y - - * Z X | Z - Y * X - | * X - - Y Z | Y * Z X - - | Result: whale - watermelon kiwi * shark rat -</t>
        </is>
      </c>
      <c r="B1316" t="inlineStr">
        <is>
          <t>Z - Y * X -</t>
        </is>
      </c>
    </row>
    <row r="1317">
      <c r="A1317" t="inlineStr">
        <is>
          <t>Rules: Z X * - + | + - X Z * | X Z * + - | X + Z - Z * | Result: blackberry peach + apple - apple *</t>
        </is>
      </c>
      <c r="B1317" t="inlineStr">
        <is>
          <t>X + Z - Z *</t>
        </is>
      </c>
    </row>
    <row r="1318">
      <c r="A1318" t="inlineStr">
        <is>
          <t>Rules: = = Y - | Y = - = Y | = - = Y | - = Y = | Result: banana = - = banana</t>
        </is>
      </c>
      <c r="B1318" t="inlineStr">
        <is>
          <t>Y = - = Y</t>
        </is>
      </c>
    </row>
    <row r="1319">
      <c r="A1319" t="inlineStr">
        <is>
          <t>Rules: * X Z + X | X Z + * | * + X Z | Z * + X | Result: * cobra stork + cobra</t>
        </is>
      </c>
      <c r="B1319" t="inlineStr">
        <is>
          <t>* X Z + X</t>
        </is>
      </c>
    </row>
    <row r="1320">
      <c r="A1320" t="inlineStr">
        <is>
          <t>Rules: Y * * X | * Y * X | * * X Y | * * X Y | Result: * * penguin whale strawberry</t>
        </is>
      </c>
      <c r="B1320" t="inlineStr">
        <is>
          <t>* * X Y</t>
        </is>
      </c>
    </row>
    <row r="1321">
      <c r="A1321" t="inlineStr">
        <is>
          <t>Rules: Y X - = | X Y = - | X = Y - | Y X = - | Result: peach penguin = -</t>
        </is>
      </c>
      <c r="B1321" t="inlineStr">
        <is>
          <t>X Y = -</t>
        </is>
      </c>
    </row>
    <row r="1322">
      <c r="A1322" t="inlineStr">
        <is>
          <t>Rules: Z = X + | X = Z + | + = Z Z X | = X Z + | Result: + = kiwi kiwi blueberry</t>
        </is>
      </c>
      <c r="B1322" t="inlineStr">
        <is>
          <t>+ = Z Z X</t>
        </is>
      </c>
    </row>
    <row r="1323">
      <c r="A1323" t="inlineStr">
        <is>
          <t>Rules: Z X = = = | Z X = = = | = X Z = = | = = X Z = | Result: = shark peach cobra = =</t>
        </is>
      </c>
      <c r="B1323">
        <f> X Z = =</f>
        <v/>
      </c>
    </row>
    <row r="1324">
      <c r="A1324" t="inlineStr">
        <is>
          <t>Rules: - = Y Y X | - = Y X | = - Y X | Y - X = | Result: - = grape peach grape peach banana penguin</t>
        </is>
      </c>
      <c r="B1324" t="inlineStr">
        <is>
          <t>- = Y Y X</t>
        </is>
      </c>
    </row>
    <row r="1325">
      <c r="A1325" t="inlineStr">
        <is>
          <t>Rules: - Y Y + | - + Y | + - Y | + - Y | Result: - penguin penguin +</t>
        </is>
      </c>
      <c r="B1325" t="inlineStr">
        <is>
          <t>- Y Y +</t>
        </is>
      </c>
    </row>
    <row r="1326">
      <c r="A1326" t="inlineStr">
        <is>
          <t>Rules: + * Y Z + | * + + Y Z | Z Y + * + | * + Y Y Z + | Result: * + blueberry blueberry blueberry blueberry apple lion +</t>
        </is>
      </c>
      <c r="B1326" t="inlineStr">
        <is>
          <t>* + Y Y Z +</t>
        </is>
      </c>
    </row>
    <row r="1327">
      <c r="A1327" t="inlineStr">
        <is>
          <t>Rules: Y = + X * | + = X Y * | = + * Y X | = Y + * X | Result: eagle = + whale seal *</t>
        </is>
      </c>
      <c r="B1327" t="inlineStr">
        <is>
          <t>Y = + X *</t>
        </is>
      </c>
    </row>
    <row r="1328">
      <c r="A1328" t="inlineStr">
        <is>
          <t>Rules: Z + * X | Z X * + | X Z X + * | * X Z + | Result: eagle watermelon kiwi rat eagle watermelon + *</t>
        </is>
      </c>
      <c r="B1328" t="inlineStr">
        <is>
          <t>X Z X + *</t>
        </is>
      </c>
    </row>
    <row r="1329">
      <c r="A1329" t="inlineStr">
        <is>
          <t>Rules: Z X + = | + = X Z | + Z = X Z | X + Z = | Result: + horse blackberry = watermelon horse blackberry</t>
        </is>
      </c>
      <c r="B1329" t="inlineStr">
        <is>
          <t>+ Z = X Z</t>
        </is>
      </c>
    </row>
    <row r="1330">
      <c r="A1330" t="inlineStr">
        <is>
          <t>Rules: Y Z * = | * Z Y = | * Y Z = | * Y = Z | Result: horse rat seal * =</t>
        </is>
      </c>
      <c r="B1330" t="inlineStr">
        <is>
          <t>Y Z * =</t>
        </is>
      </c>
    </row>
    <row r="1331">
      <c r="A1331" t="inlineStr">
        <is>
          <t>Rules: = - X Z Y | Z X - = Y | - X Y Z = | Y X Z = - | Result: penguin rat watermelon = -</t>
        </is>
      </c>
      <c r="B1331" t="inlineStr">
        <is>
          <t>Y X Z = -</t>
        </is>
      </c>
    </row>
    <row r="1332">
      <c r="A1332" t="inlineStr">
        <is>
          <t>Rules: Y X + * | * X + Y | + Y X * | * Y X + | Result: horse penguin stork stork + *</t>
        </is>
      </c>
      <c r="B1332" t="inlineStr">
        <is>
          <t>Y X + *</t>
        </is>
      </c>
    </row>
    <row r="1333">
      <c r="A1333" t="inlineStr">
        <is>
          <t>Rules: + Y * Z | Z + Y * | * Z + Y | + Y * Z | Result: * horse stork + cobra cobra</t>
        </is>
      </c>
      <c r="B1333" t="inlineStr">
        <is>
          <t>* Z + Y</t>
        </is>
      </c>
    </row>
    <row r="1334">
      <c r="A1334" t="inlineStr">
        <is>
          <t>Rules: Y Z - * | Z - * Y | Z Y - * | * Y - Z | Result: zebra peach strawberry - *</t>
        </is>
      </c>
      <c r="B1334" t="inlineStr">
        <is>
          <t>Y Z - *</t>
        </is>
      </c>
    </row>
    <row r="1335">
      <c r="A1335" t="inlineStr">
        <is>
          <t>Rules: - = X | - X X = | - X = | - = X | Result: - buffalo buffalo =</t>
        </is>
      </c>
      <c r="B1335" t="inlineStr">
        <is>
          <t>- X X =</t>
        </is>
      </c>
    </row>
    <row r="1336">
      <c r="A1336" t="inlineStr">
        <is>
          <t>Rules: X = - - Z | - X = Z - | - - = X Z | - Z Z = X - | Result: - cobra cobra cobra cobra = shark -</t>
        </is>
      </c>
      <c r="B1336" t="inlineStr">
        <is>
          <t>- Z Z = X -</t>
        </is>
      </c>
    </row>
    <row r="1337">
      <c r="A1337" t="inlineStr">
        <is>
          <t>Rules: + Y * | Y * + | Y + * | Y Y + * | Result: penguin rat penguin rat + *</t>
        </is>
      </c>
      <c r="B1337" t="inlineStr">
        <is>
          <t>Y Y + *</t>
        </is>
      </c>
    </row>
    <row r="1338">
      <c r="A1338" t="inlineStr">
        <is>
          <t>Rules: - Z = = | Z = - = | Z = = Z Z - | = = - Z | Result: cobra horse = = cobra horse cobra horse -</t>
        </is>
      </c>
      <c r="B1338" t="inlineStr">
        <is>
          <t>Z = = Z Z -</t>
        </is>
      </c>
    </row>
    <row r="1339">
      <c r="A1339" t="inlineStr">
        <is>
          <t>Rules: X - Z * * | * X Z - * | Z - * X * | Z - * * X | Result: cobra watermelon - lion * *</t>
        </is>
      </c>
      <c r="B1339" t="inlineStr">
        <is>
          <t>X - Z * *</t>
        </is>
      </c>
    </row>
    <row r="1340">
      <c r="A1340" t="inlineStr">
        <is>
          <t>Rules: = + X - Z | - X = + Z | X - + = X Z | Z X = - + | Result: apple penguin - + = apple penguin buffalo eagle</t>
        </is>
      </c>
      <c r="B1340" t="inlineStr">
        <is>
          <t>X - + = X Z</t>
        </is>
      </c>
    </row>
    <row r="1341">
      <c r="A1341" t="inlineStr">
        <is>
          <t>Rules: + Z + | + + Z | + Z Z Z + | + + Z | Result: + horse lion horse lion horse lion +</t>
        </is>
      </c>
      <c r="B1341" t="inlineStr">
        <is>
          <t>+ Z Z Z +</t>
        </is>
      </c>
    </row>
    <row r="1342">
      <c r="A1342" t="inlineStr">
        <is>
          <t>Rules: + * - Z | - + Z * | Z * - + | - + * Z Z | Result: - + * blueberry apple blueberry apple</t>
        </is>
      </c>
      <c r="B1342" t="inlineStr">
        <is>
          <t>- + * Z Z</t>
        </is>
      </c>
    </row>
    <row r="1343">
      <c r="A1343" t="inlineStr">
        <is>
          <t>Rules: Y = Z - | = Y Z Y - | Y Z - = | Y = - Z | Result: = penguin cobra peach banana penguin cobra -</t>
        </is>
      </c>
      <c r="B1343">
        <f> Y Z Y -</f>
        <v/>
      </c>
    </row>
    <row r="1344">
      <c r="A1344" t="inlineStr">
        <is>
          <t>Rules: = Z Y + | Z Y + Y = | Z + Y = | Z = + Y | Result: horse peach zebra penguin + zebra penguin =</t>
        </is>
      </c>
      <c r="B1344" t="inlineStr">
        <is>
          <t>Z Y + Y =</t>
        </is>
      </c>
    </row>
    <row r="1345">
      <c r="A1345" t="inlineStr">
        <is>
          <t>Rules: Y + Z * | * + Z Y | + Z * Y Z | * Y + Z | Result: + strawberry * seal strawberry</t>
        </is>
      </c>
      <c r="B1345" t="inlineStr">
        <is>
          <t>+ Z * Y Z</t>
        </is>
      </c>
    </row>
    <row r="1346">
      <c r="A1346" t="inlineStr">
        <is>
          <t>Rules: X Y - * | * - Y X | - X Y * | Y X * - | Result: eagle shark eagle * -</t>
        </is>
      </c>
      <c r="B1346" t="inlineStr">
        <is>
          <t>Y X * -</t>
        </is>
      </c>
    </row>
    <row r="1347">
      <c r="A1347" t="inlineStr">
        <is>
          <t>Rules: + X * = | = X * + | * X = X + | = X * + | Result: * rat = rat +</t>
        </is>
      </c>
      <c r="B1347" t="inlineStr">
        <is>
          <t>* X = X +</t>
        </is>
      </c>
    </row>
    <row r="1348">
      <c r="A1348" t="inlineStr">
        <is>
          <t>Rules: Y = - Y | - = Y | - = Y | Y - = | Result: zebra apple = - zebra apple</t>
        </is>
      </c>
      <c r="B1348" t="inlineStr">
        <is>
          <t>Y = - Y</t>
        </is>
      </c>
    </row>
    <row r="1349">
      <c r="A1349" t="inlineStr">
        <is>
          <t>Rules: + * X Z | X Z * + | * + Z X | X * + Z | Result: watermelon grape banana shark * +</t>
        </is>
      </c>
      <c r="B1349" t="inlineStr">
        <is>
          <t>X Z * +</t>
        </is>
      </c>
    </row>
    <row r="1350">
      <c r="A1350" t="inlineStr">
        <is>
          <t>Rules: + X + | + + X X X | + + X | + X + | Result: + + penguin buffalo penguin buffalo penguin buffalo</t>
        </is>
      </c>
      <c r="B1350" t="inlineStr">
        <is>
          <t>+ + X X X</t>
        </is>
      </c>
    </row>
    <row r="1351">
      <c r="A1351" t="inlineStr">
        <is>
          <t>Rules: Z * X + Y | Z + X * Y | Y Z + X * | X Z Y + * | Result: zebra grape stork cobra zebra + *</t>
        </is>
      </c>
      <c r="B1351" t="inlineStr">
        <is>
          <t>X Z Y + *</t>
        </is>
      </c>
    </row>
    <row r="1352">
      <c r="A1352" t="inlineStr">
        <is>
          <t>Rules: Y = Y - - | Y = - - | = Y - - | - - Y = | Result: penguin penguin = penguin penguin - -</t>
        </is>
      </c>
      <c r="B1352" t="inlineStr">
        <is>
          <t>Y = Y - -</t>
        </is>
      </c>
    </row>
    <row r="1353">
      <c r="A1353" t="inlineStr">
        <is>
          <t>Rules: Y = = * X Z | * = Z X Y = | X * = Y Z = | Z = = X Y * | Result: * = cobra buffalo eagle watermelon stork =</t>
        </is>
      </c>
      <c r="B1353" t="inlineStr">
        <is>
          <t>* = Z X Y =</t>
        </is>
      </c>
    </row>
    <row r="1354">
      <c r="A1354" t="inlineStr">
        <is>
          <t>Rules: X = - Y | Y X = - | = X Y - | = Y X - | Result: rat lion pear = -</t>
        </is>
      </c>
      <c r="B1354" t="inlineStr">
        <is>
          <t>Y X = -</t>
        </is>
      </c>
    </row>
    <row r="1355">
      <c r="A1355" t="inlineStr">
        <is>
          <t>Rules: X X + * | + * X | X + * | + * X | Result: seal blackberry seal blackberry + *</t>
        </is>
      </c>
      <c r="B1355" t="inlineStr">
        <is>
          <t>X X + *</t>
        </is>
      </c>
    </row>
    <row r="1356">
      <c r="A1356" t="inlineStr">
        <is>
          <t>Rules: = X * - | X = * - | * X - = | = X - * X | Result: = apple - * apple</t>
        </is>
      </c>
      <c r="B1356">
        <f> X - * X</f>
        <v/>
      </c>
    </row>
    <row r="1357">
      <c r="A1357" t="inlineStr">
        <is>
          <t>Rules: X Y - - + | + - - X Y | - - + Y X | X - + Y - Y | Result: eagle kiwi - + watermelon - watermelon</t>
        </is>
      </c>
      <c r="B1357" t="inlineStr">
        <is>
          <t>X - + Y - Y</t>
        </is>
      </c>
    </row>
    <row r="1358">
      <c r="A1358" t="inlineStr">
        <is>
          <t>Rules: Z - * X - | Z X - * - | * X - Z - | * - Z - Z X | Result: * - kiwi peach - kiwi peach buffalo horse</t>
        </is>
      </c>
      <c r="B1358" t="inlineStr">
        <is>
          <t>* - Z - Z X</t>
        </is>
      </c>
    </row>
    <row r="1359">
      <c r="A1359" t="inlineStr">
        <is>
          <t>Rules: * - Y | Y * - | Y * - Y | - * Y | Result: stork zebra * - stork zebra</t>
        </is>
      </c>
      <c r="B1359" t="inlineStr">
        <is>
          <t>Y * - Y</t>
        </is>
      </c>
    </row>
    <row r="1360">
      <c r="A1360" t="inlineStr">
        <is>
          <t>Rules: + Z - Y | + Z Y - | Z - + Y | - Z Y + Z | Result: - buffalo kiwi + buffalo</t>
        </is>
      </c>
      <c r="B1360" t="inlineStr">
        <is>
          <t>- Z Y + Z</t>
        </is>
      </c>
    </row>
    <row r="1361">
      <c r="A1361" t="inlineStr">
        <is>
          <t>Rules: * * = Y X | X = Y * * | = * * X Y | = * * X Y | Result: * * = strawberry shark watermelon</t>
        </is>
      </c>
      <c r="B1361" t="inlineStr">
        <is>
          <t>* * = Y X</t>
        </is>
      </c>
    </row>
    <row r="1362">
      <c r="A1362" t="inlineStr">
        <is>
          <t>Rules: = - Y | = Y - | - Y = | Y Y = Y - | Result: blackberry blackberry = blackberry -</t>
        </is>
      </c>
      <c r="B1362" t="inlineStr">
        <is>
          <t>Y Y = Y -</t>
        </is>
      </c>
    </row>
    <row r="1363">
      <c r="A1363" t="inlineStr">
        <is>
          <t>Rules: * Y + X | * Y + X | + * X Y | X Y * + | Result: + * stork kiwi lion</t>
        </is>
      </c>
      <c r="B1363" t="inlineStr">
        <is>
          <t>+ * X Y</t>
        </is>
      </c>
    </row>
    <row r="1364">
      <c r="A1364" t="inlineStr">
        <is>
          <t>Rules: * X * Y * | * Y X * * | Y * X * * | * Y * * Y X | Result: * blueberry rat * * blueberry rat seal rat</t>
        </is>
      </c>
      <c r="B1364" t="inlineStr">
        <is>
          <t>* Y * * Y X</t>
        </is>
      </c>
    </row>
    <row r="1365">
      <c r="A1365" t="inlineStr">
        <is>
          <t>Rules: * Z X X - | Z * X - | Z * - X | - * Z X | Result: * zebra watermelon watermelon -</t>
        </is>
      </c>
      <c r="B1365" t="inlineStr">
        <is>
          <t>* Z X X -</t>
        </is>
      </c>
    </row>
    <row r="1366">
      <c r="A1366" t="inlineStr">
        <is>
          <t>Rules: X Z - Y = | X - Y = Z | Y X - Z = | Y X - = Z | Result: strawberry grape - stork zebra = grape</t>
        </is>
      </c>
      <c r="B1366" t="inlineStr">
        <is>
          <t>X - Y = Z</t>
        </is>
      </c>
    </row>
    <row r="1367">
      <c r="A1367" t="inlineStr">
        <is>
          <t>Rules: Z = * = | Z = * = | Z = = * | Z = = * Z | Result: buffalo = = * buffalo</t>
        </is>
      </c>
      <c r="B1367" t="inlineStr">
        <is>
          <t>Z = = * Z</t>
        </is>
      </c>
    </row>
    <row r="1368">
      <c r="A1368" t="inlineStr">
        <is>
          <t>Rules: X Y * = + | Y X = * + | X + = Y * | = * Y X + Y | Result: = * blackberry blueberry + blackberry</t>
        </is>
      </c>
      <c r="B1368">
        <f> * Y X + Y</f>
        <v/>
      </c>
    </row>
    <row r="1369">
      <c r="A1369" t="inlineStr">
        <is>
          <t>Rules: + = X Y | = + X Y | X Y = + | Y X + = | Result: = + blueberry eagle cobra seal</t>
        </is>
      </c>
      <c r="B1369">
        <f> + X Y</f>
        <v/>
      </c>
    </row>
    <row r="1370">
      <c r="A1370" t="inlineStr">
        <is>
          <t>Rules: Y = * = X X | Y X = = * | = Y = X * | = X Y * = | Result: watermelon = * = stork stork</t>
        </is>
      </c>
      <c r="B1370" t="inlineStr">
        <is>
          <t>Y = * = X X</t>
        </is>
      </c>
    </row>
    <row r="1371">
      <c r="A1371" t="inlineStr">
        <is>
          <t>Rules: * * - X Y | X Y - * * | Y - * * X | X * Y - * Y | Result: lion watermelon * blackberry buffalo - * blackberry buffalo</t>
        </is>
      </c>
      <c r="B1371" t="inlineStr">
        <is>
          <t>X * Y - * Y</t>
        </is>
      </c>
    </row>
    <row r="1372">
      <c r="A1372" t="inlineStr">
        <is>
          <t>Rules: + + X X | + + X | X + + | + + X | Result: + + rat blackberry rat blackberry</t>
        </is>
      </c>
      <c r="B1372" t="inlineStr">
        <is>
          <t>+ + X X</t>
        </is>
      </c>
    </row>
    <row r="1373">
      <c r="A1373" t="inlineStr">
        <is>
          <t>Rules: Z * + = | = Z Z + * Z | Z * + = | Z * + = | Result: = pear pear + * pear</t>
        </is>
      </c>
      <c r="B1373">
        <f> Z Z + * Z</f>
        <v/>
      </c>
    </row>
    <row r="1374">
      <c r="A1374" t="inlineStr">
        <is>
          <t>Rules: Y + Z + | Y + + Z | + Z + Y | Y Y Z + + | Result: cobra apple cobra apple seal + +</t>
        </is>
      </c>
      <c r="B1374" t="inlineStr">
        <is>
          <t>Y Y Z + +</t>
        </is>
      </c>
    </row>
    <row r="1375">
      <c r="A1375" t="inlineStr">
        <is>
          <t>Rules: * Y * | Y * Y Y * | * Y * | * Y * | Result: penguin rat * penguin rat penguin rat *</t>
        </is>
      </c>
      <c r="B1375" t="inlineStr">
        <is>
          <t>Y * Y Y *</t>
        </is>
      </c>
    </row>
    <row r="1376">
      <c r="A1376" t="inlineStr">
        <is>
          <t>Rules: * X + | X X * + | X * + | * + X | Result: grape blackberry grape blackberry * +</t>
        </is>
      </c>
      <c r="B1376" t="inlineStr">
        <is>
          <t>X X * +</t>
        </is>
      </c>
    </row>
    <row r="1377">
      <c r="A1377" t="inlineStr">
        <is>
          <t>Rules: Z * * | * * Z Z | * Z * | Z * * | Result: * * strawberry buffalo strawberry buffalo</t>
        </is>
      </c>
      <c r="B1377" t="inlineStr">
        <is>
          <t>* * Z Z</t>
        </is>
      </c>
    </row>
    <row r="1378">
      <c r="A1378" t="inlineStr">
        <is>
          <t>Rules: + Z Y * | Z + * Y | Z * Y + | Y Z * + Y | Result: watermelon apple rat * + watermelon apple</t>
        </is>
      </c>
      <c r="B1378" t="inlineStr">
        <is>
          <t>Y Z * + Y</t>
        </is>
      </c>
    </row>
    <row r="1379">
      <c r="A1379" t="inlineStr">
        <is>
          <t>Rules: Y + X * * | + X Y * * | * + * Y X | + Y X * * | Result: seal peach + eagle * *</t>
        </is>
      </c>
      <c r="B1379" t="inlineStr">
        <is>
          <t>Y + X * *</t>
        </is>
      </c>
    </row>
    <row r="1380">
      <c r="A1380" t="inlineStr">
        <is>
          <t>Rules: = X Z * | Z * X = | Z * = X | * = Z X X | Result: * = eagle buffalo apple buffalo apple</t>
        </is>
      </c>
      <c r="B1380" t="inlineStr">
        <is>
          <t>* = Z X X</t>
        </is>
      </c>
    </row>
    <row r="1381">
      <c r="A1381" t="inlineStr">
        <is>
          <t>Rules: * X Z - X * | * - Z X * | Z X * - * | * Z - * X | Result: * kiwi horse - kiwi *</t>
        </is>
      </c>
      <c r="B1381" t="inlineStr">
        <is>
          <t>* X Z - X *</t>
        </is>
      </c>
    </row>
    <row r="1382">
      <c r="A1382" t="inlineStr">
        <is>
          <t>Rules: Y X Z = + | Y + Z = X | = Y Z + X | X Z + = Y | Result: = eagle cobra + seal shark</t>
        </is>
      </c>
      <c r="B1382">
        <f> Y Z + X</f>
        <v/>
      </c>
    </row>
    <row r="1383">
      <c r="A1383" t="inlineStr">
        <is>
          <t>Rules: X - Z * * | Z * Z - X * | * Z X - * | - * Z X * | Result: stork seal * stork seal - blueberry penguin *</t>
        </is>
      </c>
      <c r="B1383" t="inlineStr">
        <is>
          <t>Z * Z - X *</t>
        </is>
      </c>
    </row>
    <row r="1384">
      <c r="A1384" t="inlineStr">
        <is>
          <t>Rules: * + X Z | Z + * X | + X * X Z | Z * X + | Result: + strawberry * strawberry penguin</t>
        </is>
      </c>
      <c r="B1384" t="inlineStr">
        <is>
          <t>+ X * X Z</t>
        </is>
      </c>
    </row>
    <row r="1385">
      <c r="A1385" t="inlineStr">
        <is>
          <t>Rules: + = Y Z = X | = Y Z + X = | Z X Y = = + | Z = + = X Y | Result: whale blackberry = + = penguin whale</t>
        </is>
      </c>
      <c r="B1385" t="inlineStr">
        <is>
          <t>Z = + = X Y</t>
        </is>
      </c>
    </row>
    <row r="1386">
      <c r="A1386" t="inlineStr">
        <is>
          <t>Rules: = Y = + | = + = Y | Y = = + | Y + = = Y | Result: peach + = = peach</t>
        </is>
      </c>
      <c r="B1386" t="inlineStr">
        <is>
          <t>Y + = = Y</t>
        </is>
      </c>
    </row>
    <row r="1387">
      <c r="A1387" t="inlineStr">
        <is>
          <t>Rules: - * Z = Y | Z * - = Y | = Z * - Y | - Z = * Y | Result: lion * - = apple</t>
        </is>
      </c>
      <c r="B1387" t="inlineStr">
        <is>
          <t>Z * - = Y</t>
        </is>
      </c>
    </row>
    <row r="1388">
      <c r="A1388" t="inlineStr">
        <is>
          <t>Rules: + + Y - X | Y - X + + | + X + - Y | + Y X + - | Result: + rat grape zebra + -</t>
        </is>
      </c>
      <c r="B1388" t="inlineStr">
        <is>
          <t>+ Y X + -</t>
        </is>
      </c>
    </row>
    <row r="1389">
      <c r="A1389" t="inlineStr">
        <is>
          <t>Rules: X Y X - = | - X = Y | Y - X = | X - Y = | Result: pear apple shark pear apple - =</t>
        </is>
      </c>
      <c r="B1389" t="inlineStr">
        <is>
          <t>X Y X - =</t>
        </is>
      </c>
    </row>
    <row r="1390">
      <c r="A1390" t="inlineStr">
        <is>
          <t>Rules: * - Y Z + | Y + * Z - | Y - + Z * | Y + * Z - | Result: pear blueberry + * penguin rat -</t>
        </is>
      </c>
      <c r="B1390" t="inlineStr">
        <is>
          <t>Y + * Z -</t>
        </is>
      </c>
    </row>
    <row r="1391">
      <c r="A1391" t="inlineStr">
        <is>
          <t>Rules: Y Z * Y = | = Z Y * | Z * = Y | Y Z = * | Result: shark blackberry blueberry stork * shark blackberry =</t>
        </is>
      </c>
      <c r="B1391" t="inlineStr">
        <is>
          <t>Y Z * Y =</t>
        </is>
      </c>
    </row>
    <row r="1392">
      <c r="A1392" t="inlineStr">
        <is>
          <t>Rules: X + + = Z | Z = + + X | Z = + + X | = X + Z + | Result: watermelon stork = + + grape horse</t>
        </is>
      </c>
      <c r="B1392" t="inlineStr">
        <is>
          <t>Z = + + X</t>
        </is>
      </c>
    </row>
    <row r="1393">
      <c r="A1393" t="inlineStr">
        <is>
          <t>Rules: + * X Z | X Z + * | * X Z + | X X * Z + | Result: banana zebra banana zebra * kiwi blueberry +</t>
        </is>
      </c>
      <c r="B1393" t="inlineStr">
        <is>
          <t>X X * Z +</t>
        </is>
      </c>
    </row>
    <row r="1394">
      <c r="A1394" t="inlineStr">
        <is>
          <t>Rules: = * = X Y | Y X = * = | X = * Y = | X * Y = = | Result: apple zebra = * seal rat =</t>
        </is>
      </c>
      <c r="B1394" t="inlineStr">
        <is>
          <t>X = * Y =</t>
        </is>
      </c>
    </row>
    <row r="1395">
      <c r="A1395" t="inlineStr">
        <is>
          <t>Rules: Y = + - X | + = Y X - | - = Y + X | = - X + X Y | Result: = - stork + stork horse</t>
        </is>
      </c>
      <c r="B1395">
        <f> - X + X Y</f>
        <v/>
      </c>
    </row>
    <row r="1396">
      <c r="A1396" t="inlineStr">
        <is>
          <t>Rules: * Z Y * + X | X Y + * Z * | * + * Y X Z | Z X Y * + * | Result: * + * kiwi strawberry apple cobra horse</t>
        </is>
      </c>
      <c r="B1396" t="inlineStr">
        <is>
          <t>* + * Y X Z</t>
        </is>
      </c>
    </row>
    <row r="1397">
      <c r="A1397" t="inlineStr">
        <is>
          <t>Rules: + - Y Z * | - + Z * Y | * Y Z - + | Z Y - * + | Result: - + peach peach * whale cobra</t>
        </is>
      </c>
      <c r="B1397" t="inlineStr">
        <is>
          <t>- + Z * Y</t>
        </is>
      </c>
    </row>
    <row r="1398">
      <c r="A1398" t="inlineStr">
        <is>
          <t>Rules: + X + X - | - + + X | + + - X | - X + + | Result: + shark + shark -</t>
        </is>
      </c>
      <c r="B1398" t="inlineStr">
        <is>
          <t>+ X + X -</t>
        </is>
      </c>
    </row>
    <row r="1399">
      <c r="A1399" t="inlineStr">
        <is>
          <t>Rules: X + + Z = | + = X + Z Z | + X = + Z | Z X + + = | Result: + = lion + horse grape horse grape</t>
        </is>
      </c>
      <c r="B1399" t="inlineStr">
        <is>
          <t>+ = X + Z Z</t>
        </is>
      </c>
    </row>
    <row r="1400">
      <c r="A1400" t="inlineStr">
        <is>
          <t>Rules: Y = * X | * X Y = | = * Y X | * = Y X | Result: * = horse blackberry apple zebra</t>
        </is>
      </c>
      <c r="B1400" t="inlineStr">
        <is>
          <t>* = Y X</t>
        </is>
      </c>
    </row>
    <row r="1401">
      <c r="A1401" t="inlineStr">
        <is>
          <t>Rules: Y + + Z + | + Z Y + + | + + Z Y + | + Z + + Y | Result: + rat blackberry + + zebra</t>
        </is>
      </c>
      <c r="B1401" t="inlineStr">
        <is>
          <t>+ Z + + Y</t>
        </is>
      </c>
    </row>
    <row r="1402">
      <c r="A1402" t="inlineStr">
        <is>
          <t>Rules: Z + + Y | + Y + Z | Y + Z + Y | Y Z + + | Result: shark rat + lion + shark rat</t>
        </is>
      </c>
      <c r="B1402" t="inlineStr">
        <is>
          <t>Y + Z + Y</t>
        </is>
      </c>
    </row>
    <row r="1403">
      <c r="A1403" t="inlineStr">
        <is>
          <t>Rules: Z + - Z Y - | + Y - - Z | - - Y Z + | + - Y - Z | Result: cobra + - cobra blackberry grape -</t>
        </is>
      </c>
      <c r="B1403" t="inlineStr">
        <is>
          <t>Z + - Z Y -</t>
        </is>
      </c>
    </row>
    <row r="1404">
      <c r="A1404" t="inlineStr">
        <is>
          <t>Rules: Y Z = + | Y + Z = | = Z Y + | Y Z + = | Result: kiwi grape + peach shark =</t>
        </is>
      </c>
      <c r="B1404" t="inlineStr">
        <is>
          <t>Y + Z =</t>
        </is>
      </c>
    </row>
    <row r="1405">
      <c r="A1405" t="inlineStr">
        <is>
          <t>Rules: - + X Z = | + = X Z - | X - + Z = Z | + Z - X = | Result: banana - + pear = pear</t>
        </is>
      </c>
      <c r="B1405" t="inlineStr">
        <is>
          <t>X - + Z = Z</t>
        </is>
      </c>
    </row>
    <row r="1406">
      <c r="A1406" t="inlineStr">
        <is>
          <t>Rules: + - Z Y | - + Z Y | + Y Z - | - Z + Y | Result: + - stork shark shark</t>
        </is>
      </c>
      <c r="B1406" t="inlineStr">
        <is>
          <t>+ - Z Y</t>
        </is>
      </c>
    </row>
    <row r="1407">
      <c r="A1407" t="inlineStr">
        <is>
          <t>Rules: X + + - Z | X - + Z + | + X + Z - | - + + Z X | Result: + buffalo banana + eagle blueberry -</t>
        </is>
      </c>
      <c r="B1407" t="inlineStr">
        <is>
          <t>+ X + Z -</t>
        </is>
      </c>
    </row>
    <row r="1408">
      <c r="A1408" t="inlineStr">
        <is>
          <t>Rules: Z * = | Z * = Z | * Z = | * Z = | Result: horse * = horse</t>
        </is>
      </c>
      <c r="B1408" t="inlineStr">
        <is>
          <t>Z * = Z</t>
        </is>
      </c>
    </row>
    <row r="1409">
      <c r="A1409" t="inlineStr">
        <is>
          <t>Rules: Y * = X | X Y = * | X = Y * | X * = Y | Result: kiwi = rat blueberry *</t>
        </is>
      </c>
      <c r="B1409" t="inlineStr">
        <is>
          <t>X = Y *</t>
        </is>
      </c>
    </row>
    <row r="1410">
      <c r="A1410" t="inlineStr">
        <is>
          <t>Rules: - = Z - X | - = - X Z | - - = Z Z X | X - Z - = | Result: - - = stork stork banana</t>
        </is>
      </c>
      <c r="B1410" t="inlineStr">
        <is>
          <t>- - = Z Z X</t>
        </is>
      </c>
    </row>
    <row r="1411">
      <c r="A1411" t="inlineStr">
        <is>
          <t>Rules: Z Y + * | + * Z Y | Y + Z * | Y Z * + | Result: + * kiwi stork buffalo</t>
        </is>
      </c>
      <c r="B1411" t="inlineStr">
        <is>
          <t>+ * Z Y</t>
        </is>
      </c>
    </row>
    <row r="1412">
      <c r="A1412" t="inlineStr">
        <is>
          <t>Rules: = Z = - Y | = Z Y - = | = - Z Y = | - Y Z = = | Result: = apple = - grape peach</t>
        </is>
      </c>
      <c r="B1412">
        <f> Z = - Y</f>
        <v/>
      </c>
    </row>
    <row r="1413">
      <c r="A1413" t="inlineStr">
        <is>
          <t>Rules: Z = + | + = Z Z | Z = + | = + Z | Result: + = watermelon watermelon</t>
        </is>
      </c>
      <c r="B1413" t="inlineStr">
        <is>
          <t>+ = Z Z</t>
        </is>
      </c>
    </row>
    <row r="1414">
      <c r="A1414" t="inlineStr">
        <is>
          <t>Rules: X * - Y Y = | * - X = Y | = X - * Y | Y = X - * | Result: penguin * - zebra zebra =</t>
        </is>
      </c>
      <c r="B1414" t="inlineStr">
        <is>
          <t>X * - Y Y =</t>
        </is>
      </c>
    </row>
    <row r="1415">
      <c r="A1415" t="inlineStr">
        <is>
          <t>Rules: Y - = Z | Y = Z - | Z = Y - Z | Y - = Z | Result: grape eagle = watermelon grape - grape eagle</t>
        </is>
      </c>
      <c r="B1415" t="inlineStr">
        <is>
          <t>Z = Y - Z</t>
        </is>
      </c>
    </row>
    <row r="1416">
      <c r="A1416" t="inlineStr">
        <is>
          <t>Rules: * Z - Y | Y * - Z | Z * - Y | Z - * Y | Result: blackberry * - peach peach</t>
        </is>
      </c>
      <c r="B1416" t="inlineStr">
        <is>
          <t>Z * - Y</t>
        </is>
      </c>
    </row>
    <row r="1417">
      <c r="A1417" t="inlineStr">
        <is>
          <t>Rules: = + X + Y | = + Y + X | + Y = X + | = Y + + X | Result: + watermelon = lion eagle +</t>
        </is>
      </c>
      <c r="B1417" t="inlineStr">
        <is>
          <t>+ Y = X +</t>
        </is>
      </c>
    </row>
    <row r="1418">
      <c r="A1418" t="inlineStr">
        <is>
          <t>Rules: + Y * = | = Y * + | = * + Y | * = Y + Y | Result: * = banana blackberry + banana blackberry</t>
        </is>
      </c>
      <c r="B1418" t="inlineStr">
        <is>
          <t>* = Y + Y</t>
        </is>
      </c>
    </row>
    <row r="1419">
      <c r="A1419" t="inlineStr">
        <is>
          <t>Rules: Y Z - = * | = Y - Z * | - Z * Y = | * Z - Y = | Result: = grape - horse *</t>
        </is>
      </c>
      <c r="B1419">
        <f> Y - Z *</f>
        <v/>
      </c>
    </row>
    <row r="1420">
      <c r="A1420" t="inlineStr">
        <is>
          <t>Rules: = Y - Z - | Z = - Y - | Y - Z = - | = - - Y Z | Result: = - - stork eagle apple seal</t>
        </is>
      </c>
      <c r="B1420">
        <f> - - Y Z</f>
        <v/>
      </c>
    </row>
    <row r="1421">
      <c r="A1421" t="inlineStr">
        <is>
          <t>Rules: Y * = = | Y = = * | = * Y Y = | = = * Y | Result: = * pear penguin pear penguin =</t>
        </is>
      </c>
      <c r="B1421">
        <f> * Y Y =</f>
        <v/>
      </c>
    </row>
    <row r="1422">
      <c r="A1422" t="inlineStr">
        <is>
          <t>Rules: Z * - Y Y | - Y Z * | Y * Z - | Y * - Z | Result: shark * - kiwi kiwi</t>
        </is>
      </c>
      <c r="B1422" t="inlineStr">
        <is>
          <t>Z * - Y Y</t>
        </is>
      </c>
    </row>
    <row r="1423">
      <c r="A1423" t="inlineStr">
        <is>
          <t>Rules: - + - X | + - X - | - - + X X | - + X - | Result: - - + shark banana shark banana</t>
        </is>
      </c>
      <c r="B1423" t="inlineStr">
        <is>
          <t>- - + X X</t>
        </is>
      </c>
    </row>
    <row r="1424">
      <c r="A1424" t="inlineStr">
        <is>
          <t>Rules: - * Z Y | Z * Y - | Y Z - * | * Z - Y | Result: * stork - strawberry</t>
        </is>
      </c>
      <c r="B1424" t="inlineStr">
        <is>
          <t>* Z - Y</t>
        </is>
      </c>
    </row>
    <row r="1425">
      <c r="A1425" t="inlineStr">
        <is>
          <t>Rules: + = Z X | Z = + X | Z X + = | Z = + X | Result: strawberry whale = + grape</t>
        </is>
      </c>
      <c r="B1425" t="inlineStr">
        <is>
          <t>Z = + X</t>
        </is>
      </c>
    </row>
    <row r="1426">
      <c r="A1426" t="inlineStr">
        <is>
          <t>Rules: - * X Z | Z X - * | Z - * X | X * - Z | Result: lion whale lion - *</t>
        </is>
      </c>
      <c r="B1426" t="inlineStr">
        <is>
          <t>Z X - *</t>
        </is>
      </c>
    </row>
    <row r="1427">
      <c r="A1427" t="inlineStr">
        <is>
          <t>Rules: - Y = X Z | X = Y - Z | = X Y - Z | - Z Y = X | Result: - peach = watermelon eagle shark</t>
        </is>
      </c>
      <c r="B1427" t="inlineStr">
        <is>
          <t>- Y = X Z</t>
        </is>
      </c>
    </row>
    <row r="1428">
      <c r="A1428" t="inlineStr">
        <is>
          <t>Rules: + - X - | + - - X | + - - X | - + - X X X | Result: - + - horse horse horse</t>
        </is>
      </c>
      <c r="B1428" t="inlineStr">
        <is>
          <t>- + - X X X</t>
        </is>
      </c>
    </row>
    <row r="1429">
      <c r="A1429" t="inlineStr">
        <is>
          <t>Rules: X * - | - * X | * X X - X | - * X | Result: * apple apple - apple</t>
        </is>
      </c>
      <c r="B1429" t="inlineStr">
        <is>
          <t>* X X - X</t>
        </is>
      </c>
    </row>
    <row r="1430">
      <c r="A1430" t="inlineStr">
        <is>
          <t>Rules: = * + Y | * + Y Y = | * Y + = | Y = * + | Result: * + eagle eagle eagle eagle =</t>
        </is>
      </c>
      <c r="B1430" t="inlineStr">
        <is>
          <t>* + Y Y =</t>
        </is>
      </c>
    </row>
    <row r="1431">
      <c r="A1431" t="inlineStr">
        <is>
          <t>Rules: = X Y * | = Y * X | * X = Y | X * = Y | Result: * blackberry lion = rat pear</t>
        </is>
      </c>
      <c r="B1431" t="inlineStr">
        <is>
          <t>* X = Y</t>
        </is>
      </c>
    </row>
    <row r="1432">
      <c r="A1432" t="inlineStr">
        <is>
          <t>Rules: Y - = Z | Z = - Y | - Z = Y | - Z = Y | Result: - cobra blackberry = pear buffalo</t>
        </is>
      </c>
      <c r="B1432" t="inlineStr">
        <is>
          <t>- Z = Y</t>
        </is>
      </c>
    </row>
    <row r="1433">
      <c r="A1433" t="inlineStr">
        <is>
          <t>Rules: Y - Z Y * - | Y * - Z - | Z - Y * - | Y Z - - * | Result: whale - horse whale * -</t>
        </is>
      </c>
      <c r="B1433" t="inlineStr">
        <is>
          <t>Y - Z Y * -</t>
        </is>
      </c>
    </row>
    <row r="1434">
      <c r="A1434" t="inlineStr">
        <is>
          <t>Rules: - X X = X + | - X + = | X - + = | + X = - | Result: - eagle eagle = eagle +</t>
        </is>
      </c>
      <c r="B1434" t="inlineStr">
        <is>
          <t>- X X = X +</t>
        </is>
      </c>
    </row>
    <row r="1435">
      <c r="A1435" t="inlineStr">
        <is>
          <t>Rules: * * Y Y Y | * * Y | * * Y | Y * * | Result: * * banana banana banana</t>
        </is>
      </c>
      <c r="B1435" t="inlineStr">
        <is>
          <t>* * Y Y Y</t>
        </is>
      </c>
    </row>
    <row r="1436">
      <c r="A1436" t="inlineStr">
        <is>
          <t>Rules: Z - - X | X - - Z | Z X - - | X Z - - | Result: eagle - - blackberry horse</t>
        </is>
      </c>
      <c r="B1436" t="inlineStr">
        <is>
          <t>X - - Z</t>
        </is>
      </c>
    </row>
    <row r="1437">
      <c r="A1437" t="inlineStr">
        <is>
          <t>Rules: * Y Y + | * Y + | * Y + | * Y + | Result: * strawberry zebra strawberry zebra +</t>
        </is>
      </c>
      <c r="B1437" t="inlineStr">
        <is>
          <t>* Y Y +</t>
        </is>
      </c>
    </row>
    <row r="1438">
      <c r="A1438" t="inlineStr">
        <is>
          <t>Rules: Y + = - X | Y X = - + | Y = X - + | + = X - Y | Result: whale whale + = - rat stork</t>
        </is>
      </c>
      <c r="B1438" t="inlineStr">
        <is>
          <t>Y + = - X</t>
        </is>
      </c>
    </row>
    <row r="1439">
      <c r="A1439" t="inlineStr">
        <is>
          <t>Rules: + + X Z | X Z + + | X Z X + + | Z X + + | Result: blueberry blackberry watermelon blueberry + +</t>
        </is>
      </c>
      <c r="B1439" t="inlineStr">
        <is>
          <t>X Z X + +</t>
        </is>
      </c>
    </row>
    <row r="1440">
      <c r="A1440" t="inlineStr">
        <is>
          <t>Rules: * X Z * | X * Z * | Z X * * | * Z * X | Result: peach blueberry eagle * *</t>
        </is>
      </c>
      <c r="B1440" t="inlineStr">
        <is>
          <t>Z X * *</t>
        </is>
      </c>
    </row>
    <row r="1441">
      <c r="A1441" t="inlineStr">
        <is>
          <t>Rules: = + Y X | X + Y = | X Y X + = | Y = X + | Result: blueberry strawberry apple blackberry blueberry strawberry + =</t>
        </is>
      </c>
      <c r="B1441" t="inlineStr">
        <is>
          <t>X Y X + =</t>
        </is>
      </c>
    </row>
    <row r="1442">
      <c r="A1442" t="inlineStr">
        <is>
          <t>Rules: X * Z - | Z - X * | Z * X - | X - * Z | Result: eagle - * banana</t>
        </is>
      </c>
      <c r="B1442" t="inlineStr">
        <is>
          <t>X - * Z</t>
        </is>
      </c>
    </row>
    <row r="1443">
      <c r="A1443" t="inlineStr">
        <is>
          <t>Rules: Y X Y - - * | X Y - * - | - * X - Y | X - Y * - | Result: watermelon lion rat strawberry watermelon lion - - *</t>
        </is>
      </c>
      <c r="B1443" t="inlineStr">
        <is>
          <t>Y X Y - - *</t>
        </is>
      </c>
    </row>
    <row r="1444">
      <c r="A1444" t="inlineStr">
        <is>
          <t>Rules: = Z - X * | = X Z * - | X * - Z = | = X * - Z | Result: = lion banana * -</t>
        </is>
      </c>
      <c r="B1444">
        <f> X Z * -</f>
        <v/>
      </c>
    </row>
    <row r="1445">
      <c r="A1445" t="inlineStr">
        <is>
          <t>Rules: Z + + Y | Z + + Y | + + Y Z | Y + Z + | Result: buffalo rat + + grape penguin</t>
        </is>
      </c>
      <c r="B1445" t="inlineStr">
        <is>
          <t>Z + + Y</t>
        </is>
      </c>
    </row>
    <row r="1446">
      <c r="A1446" t="inlineStr">
        <is>
          <t>Rules: Y * * X + | X Y * * + | + * X Y * | X Y * + * | Result: horse buffalo eagle * * +</t>
        </is>
      </c>
      <c r="B1446" t="inlineStr">
        <is>
          <t>X Y * * +</t>
        </is>
      </c>
    </row>
    <row r="1447">
      <c r="A1447" t="inlineStr">
        <is>
          <t>Rules: + X Z = Y = | Z Y = + X = | Y = = Z + X | + Y Z = X = | Result: grape = = banana + pear whale</t>
        </is>
      </c>
      <c r="B1447" t="inlineStr">
        <is>
          <t>Y = = Z + X</t>
        </is>
      </c>
    </row>
    <row r="1448">
      <c r="A1448" t="inlineStr">
        <is>
          <t>Rules: + = X | + = X X | + = X | X = + | Result: + = grape strawberry grape strawberry</t>
        </is>
      </c>
      <c r="B1448" t="inlineStr">
        <is>
          <t>+ = X X</t>
        </is>
      </c>
    </row>
    <row r="1449">
      <c r="A1449" t="inlineStr">
        <is>
          <t>Rules: Y * = X | = Y * X | Y * = X | * Y X = | Result: peach * = kiwi apple</t>
        </is>
      </c>
      <c r="B1449" t="inlineStr">
        <is>
          <t>Y * = X</t>
        </is>
      </c>
    </row>
    <row r="1450">
      <c r="A1450" t="inlineStr">
        <is>
          <t>Rules: - + X Y = | - X Y = + | X - = + Y | - = Y X + | Result: - stork stork kiwi kiwi = +</t>
        </is>
      </c>
      <c r="B1450" t="inlineStr">
        <is>
          <t>- X Y = +</t>
        </is>
      </c>
    </row>
    <row r="1451">
      <c r="A1451" t="inlineStr">
        <is>
          <t>Rules: X - Z * | X Z - * | Z X * - | X Z * - | Result: apple penguin apple - *</t>
        </is>
      </c>
      <c r="B1451" t="inlineStr">
        <is>
          <t>X Z - *</t>
        </is>
      </c>
    </row>
    <row r="1452">
      <c r="A1452" t="inlineStr">
        <is>
          <t>Rules: - Y Z - = | Z Z = Y - - | - Z Y = - | = Y - - Z | Result: penguin stork penguin stork = whale - -</t>
        </is>
      </c>
      <c r="B1452" t="inlineStr">
        <is>
          <t>Z Z = Y - -</t>
        </is>
      </c>
    </row>
    <row r="1453">
      <c r="A1453" t="inlineStr">
        <is>
          <t>Rules: = = Z X - | - Z = X = | = X = - X Z | = Z X = - | Result: = stork = - stork seal</t>
        </is>
      </c>
      <c r="B1453">
        <f> X = - X Z</f>
        <v/>
      </c>
    </row>
    <row r="1454">
      <c r="A1454" t="inlineStr">
        <is>
          <t>Rules: * Y - = | * - = Y | * - = Y | = - Y Y * | Result: = - horse stork horse stork *</t>
        </is>
      </c>
      <c r="B1454">
        <f> - Y Y *</f>
        <v/>
      </c>
    </row>
    <row r="1455">
      <c r="A1455" t="inlineStr">
        <is>
          <t>Rules: - X Z + | X + Z - | X Z + - | Z - + X | Result: apple peach whale + -</t>
        </is>
      </c>
      <c r="B1455" t="inlineStr">
        <is>
          <t>X Z + -</t>
        </is>
      </c>
    </row>
    <row r="1456">
      <c r="A1456" t="inlineStr">
        <is>
          <t>Rules: - Y * | Y * - | Y * - | - * Y Y | Result: - * stork stork</t>
        </is>
      </c>
      <c r="B1456" t="inlineStr">
        <is>
          <t>- * Y Y</t>
        </is>
      </c>
    </row>
    <row r="1457">
      <c r="A1457" t="inlineStr">
        <is>
          <t>Rules: Z Y = + | + Y Z = | Z + Y = | + Z = Y | Result: + blackberry strawberry stork pear =</t>
        </is>
      </c>
      <c r="B1457" t="inlineStr">
        <is>
          <t>+ Y Z =</t>
        </is>
      </c>
    </row>
    <row r="1458">
      <c r="A1458" t="inlineStr">
        <is>
          <t>Rules: Y * + - | * + - Y | - Y Y * + | + - Y * | Result: - seal seal * +</t>
        </is>
      </c>
      <c r="B1458" t="inlineStr">
        <is>
          <t>- Y Y * +</t>
        </is>
      </c>
    </row>
    <row r="1459">
      <c r="A1459" t="inlineStr">
        <is>
          <t>Rules: - = Z | Z = - | = Z - Z | - = Z | Result: = lion seal - lion seal</t>
        </is>
      </c>
      <c r="B1459">
        <f> Z - Z</f>
        <v/>
      </c>
    </row>
    <row r="1460">
      <c r="A1460" t="inlineStr">
        <is>
          <t>Rules: + X Z * | X Z + * | X Z * + | X Z * + | Result: eagle pear blackberry banana + *</t>
        </is>
      </c>
      <c r="B1460" t="inlineStr">
        <is>
          <t>X Z + *</t>
        </is>
      </c>
    </row>
    <row r="1461">
      <c r="A1461" t="inlineStr">
        <is>
          <t>Rules: - - X | - - X X | - X - | - X - | Result: - - apple horse apple horse</t>
        </is>
      </c>
      <c r="B1461" t="inlineStr">
        <is>
          <t>- - X X</t>
        </is>
      </c>
    </row>
    <row r="1462">
      <c r="A1462" t="inlineStr">
        <is>
          <t>Rules: + Z Z Z = | + = Z | + = Z | Z + = | Result: + buffalo buffalo buffalo =</t>
        </is>
      </c>
      <c r="B1462" t="inlineStr">
        <is>
          <t>+ Z Z Z =</t>
        </is>
      </c>
    </row>
    <row r="1463">
      <c r="A1463" t="inlineStr">
        <is>
          <t>Rules: + Y + Y * | * + Y + | * + Y + | * + Y + | Result: + blueberry + blueberry *</t>
        </is>
      </c>
      <c r="B1463" t="inlineStr">
        <is>
          <t>+ Y + Y *</t>
        </is>
      </c>
    </row>
    <row r="1464">
      <c r="A1464" t="inlineStr">
        <is>
          <t>Rules: = Y Y * * | * * = Y | * * Y = | * Y * = | Result: = whale whale * *</t>
        </is>
      </c>
      <c r="B1464">
        <f> Y Y * *</f>
        <v/>
      </c>
    </row>
    <row r="1465">
      <c r="A1465" t="inlineStr">
        <is>
          <t>Rules: = - = X | X = = - X X | X - = = | X = - = | Result: stork blueberry = = - stork blueberry stork blueberry</t>
        </is>
      </c>
      <c r="B1465" t="inlineStr">
        <is>
          <t>X = = - X X</t>
        </is>
      </c>
    </row>
    <row r="1466">
      <c r="A1466" t="inlineStr">
        <is>
          <t>Rules: + X + Y + | X + + + Y | + + X Y + | + + Y X + | Result: + + penguin grape strawberry +</t>
        </is>
      </c>
      <c r="B1466" t="inlineStr">
        <is>
          <t>+ + X Y +</t>
        </is>
      </c>
    </row>
    <row r="1467">
      <c r="A1467" t="inlineStr">
        <is>
          <t>Rules: + = Z | Z Z = + | Z = + | = + Z | Result: lion lion = +</t>
        </is>
      </c>
      <c r="B1467" t="inlineStr">
        <is>
          <t>Z Z = +</t>
        </is>
      </c>
    </row>
    <row r="1468">
      <c r="A1468" t="inlineStr">
        <is>
          <t>Rules: Z - - Y | Z - - Y | - Z Y - | Z - Y - | Result: penguin cobra - - watermelon</t>
        </is>
      </c>
      <c r="B1468" t="inlineStr">
        <is>
          <t>Z - - Y</t>
        </is>
      </c>
    </row>
    <row r="1469">
      <c r="A1469" t="inlineStr">
        <is>
          <t>Rules: * + + Y X | X + + Y * | X * + Y + | * + Y + X | Result: * + blackberry stork + kiwi</t>
        </is>
      </c>
      <c r="B1469" t="inlineStr">
        <is>
          <t>* + Y + X</t>
        </is>
      </c>
    </row>
    <row r="1470">
      <c r="A1470" t="inlineStr">
        <is>
          <t>Rules: - X Z - | X Z - - | - X - Z | Z X - - | Result: peach shark whale zebra - -</t>
        </is>
      </c>
      <c r="B1470" t="inlineStr">
        <is>
          <t>X Z - -</t>
        </is>
      </c>
    </row>
    <row r="1471">
      <c r="A1471" t="inlineStr">
        <is>
          <t>Rules: - = Z Y | Y = Z - Z | = Z - Y | Z - = Y | Result: blueberry = eagle - eagle</t>
        </is>
      </c>
      <c r="B1471" t="inlineStr">
        <is>
          <t>Y = Z - Z</t>
        </is>
      </c>
    </row>
    <row r="1472">
      <c r="A1472" t="inlineStr">
        <is>
          <t>Rules: + Z Y * | Y Z + * | Y * + Z | + Z Y Y * | Result: + kiwi lion grape blueberry grape blueberry *</t>
        </is>
      </c>
      <c r="B1472" t="inlineStr">
        <is>
          <t>+ Z Y Y *</t>
        </is>
      </c>
    </row>
    <row r="1473">
      <c r="A1473" t="inlineStr">
        <is>
          <t>Rules: - * Z * X | X * - Z * | Z * * - X | * Z - X * | Result: cobra * * - blackberry stork</t>
        </is>
      </c>
      <c r="B1473" t="inlineStr">
        <is>
          <t>Z * * - X</t>
        </is>
      </c>
    </row>
    <row r="1474">
      <c r="A1474" t="inlineStr">
        <is>
          <t>Rules: + Z X - | Z - Z + X | X + Z - | - + X Z | Result: apple - apple + horse shark</t>
        </is>
      </c>
      <c r="B1474" t="inlineStr">
        <is>
          <t>Z - Z + X</t>
        </is>
      </c>
    </row>
    <row r="1475">
      <c r="A1475" t="inlineStr">
        <is>
          <t>Rules: - + X + Y | X - + Y + | - + X Y + | X + - + Y | Result: - + blueberry + horse rat</t>
        </is>
      </c>
      <c r="B1475" t="inlineStr">
        <is>
          <t>- + X + Y</t>
        </is>
      </c>
    </row>
    <row r="1476">
      <c r="A1476" t="inlineStr">
        <is>
          <t>Rules: - Z = = X | Z X - = = | Z - = = X | - = = Z X | Result: peach cobra apple shark - = =</t>
        </is>
      </c>
      <c r="B1476" t="inlineStr">
        <is>
          <t>Z X - = =</t>
        </is>
      </c>
    </row>
    <row r="1477">
      <c r="A1477" t="inlineStr">
        <is>
          <t>Rules: X = * Y - | - Y X * = | - = Y X * | Y = X Y - * | Result: rat blackberry = whale whale rat blackberry - *</t>
        </is>
      </c>
      <c r="B1477" t="inlineStr">
        <is>
          <t>Y = X Y - *</t>
        </is>
      </c>
    </row>
    <row r="1478">
      <c r="A1478" t="inlineStr">
        <is>
          <t>Rules: + Y Y * | + * Y | * + Y | + * Y | Result: + kiwi kiwi *</t>
        </is>
      </c>
      <c r="B1478" t="inlineStr">
        <is>
          <t>+ Y Y *</t>
        </is>
      </c>
    </row>
    <row r="1479">
      <c r="A1479" t="inlineStr">
        <is>
          <t>Rules: - * X X + | X + - * | - * + X | - + X * | Result: - * kiwi shark kiwi shark +</t>
        </is>
      </c>
      <c r="B1479" t="inlineStr">
        <is>
          <t>- * X X +</t>
        </is>
      </c>
    </row>
    <row r="1480">
      <c r="A1480" t="inlineStr">
        <is>
          <t>Rules: = = Y Z X - | = Y - X Z = | Z = - X = Y | - = X = Z Y | Result: = apple buffalo - lion watermelon horse =</t>
        </is>
      </c>
      <c r="B1480">
        <f> Y - X Z =</f>
        <v/>
      </c>
    </row>
    <row r="1481">
      <c r="A1481" t="inlineStr">
        <is>
          <t>Rules: + X - Z | Z - + X | Z X + - | + Z X - | Result: banana horse peach + -</t>
        </is>
      </c>
      <c r="B1481" t="inlineStr">
        <is>
          <t>Z X + -</t>
        </is>
      </c>
    </row>
    <row r="1482">
      <c r="A1482" t="inlineStr">
        <is>
          <t>Rules: X - + Z - | - Z - Z X + | - X + - Z | X - - + Z | Result: - zebra peach - zebra peach watermelon +</t>
        </is>
      </c>
      <c r="B1482" t="inlineStr">
        <is>
          <t>- Z - Z X +</t>
        </is>
      </c>
    </row>
    <row r="1483">
      <c r="A1483" t="inlineStr">
        <is>
          <t>Rules: Z = = | Z = Z Z = | Z = = | = = Z | Result: buffalo peach = buffalo peach buffalo peach =</t>
        </is>
      </c>
      <c r="B1483" t="inlineStr">
        <is>
          <t>Z = Z Z =</t>
        </is>
      </c>
    </row>
    <row r="1484">
      <c r="A1484" t="inlineStr">
        <is>
          <t>Rules: Y = - + X | = - X + Y | - X = Y + | - X Y + = | Result: - blueberry apple = grape +</t>
        </is>
      </c>
      <c r="B1484" t="inlineStr">
        <is>
          <t>- X = Y +</t>
        </is>
      </c>
    </row>
    <row r="1485">
      <c r="A1485" t="inlineStr">
        <is>
          <t>Rules: Y - Z * - Z | Y - * Z - | Z - - * Y | Z * Y - - | Result: horse strawberry - banana * - banana</t>
        </is>
      </c>
      <c r="B1485" t="inlineStr">
        <is>
          <t>Y - Z * - Z</t>
        </is>
      </c>
    </row>
    <row r="1486">
      <c r="A1486" t="inlineStr">
        <is>
          <t>Rules: Z - * | - Z * | Z Z * - | - * Z | Result: zebra seal zebra seal * -</t>
        </is>
      </c>
      <c r="B1486" t="inlineStr">
        <is>
          <t>Z Z * -</t>
        </is>
      </c>
    </row>
    <row r="1487">
      <c r="A1487" t="inlineStr">
        <is>
          <t>Rules: - = Z | = Z - | - Z = Z Z | Z - = | Result: - pear grape = pear grape pear grape</t>
        </is>
      </c>
      <c r="B1487" t="inlineStr">
        <is>
          <t>- Z = Z Z</t>
        </is>
      </c>
    </row>
    <row r="1488">
      <c r="A1488" t="inlineStr">
        <is>
          <t>Rules: - - + X Z Y | Y - Z X + - | Y - + - Z X | Y + X - Z - | Result: cobra - shark penguin blueberry grape + -</t>
        </is>
      </c>
      <c r="B1488" t="inlineStr">
        <is>
          <t>Y - Z X + -</t>
        </is>
      </c>
    </row>
    <row r="1489">
      <c r="A1489" t="inlineStr">
        <is>
          <t>Rules: X - - = Z | - X = - Z | = X - Z - | - - X = Z | Result: - - rat = cobra</t>
        </is>
      </c>
      <c r="B1489" t="inlineStr">
        <is>
          <t>- - X = Z</t>
        </is>
      </c>
    </row>
    <row r="1490">
      <c r="A1490" t="inlineStr">
        <is>
          <t>Rules: X = * Y * | X * Y * = | X * Y * = | Y * = * X | Result: grape * whale eagle * =</t>
        </is>
      </c>
      <c r="B1490" t="inlineStr">
        <is>
          <t>X * Y * =</t>
        </is>
      </c>
    </row>
    <row r="1491">
      <c r="A1491" t="inlineStr">
        <is>
          <t>Rules: X + * Y | X + * Y | + Y X * | * X + Y | Result: strawberry + * grape cobra</t>
        </is>
      </c>
      <c r="B1491" t="inlineStr">
        <is>
          <t>X + * Y</t>
        </is>
      </c>
    </row>
    <row r="1492">
      <c r="A1492" t="inlineStr">
        <is>
          <t>Rules: * + * Y | * * + Y | + Y * * | * + Y * Y | Result: * + whale * whale</t>
        </is>
      </c>
      <c r="B1492" t="inlineStr">
        <is>
          <t>* + Y * Y</t>
        </is>
      </c>
    </row>
    <row r="1493">
      <c r="A1493" t="inlineStr">
        <is>
          <t>Rules: - * Y X | X - * Y Y | * X - Y | * Y X - | Result: eagle - * pear shark pear shark</t>
        </is>
      </c>
      <c r="B1493" t="inlineStr">
        <is>
          <t>X - * Y Y</t>
        </is>
      </c>
    </row>
    <row r="1494">
      <c r="A1494" t="inlineStr">
        <is>
          <t>Rules: + Z - Y | + Y Z - | + Y - Z | Z - + Y | Result: + buffalo seal - penguin</t>
        </is>
      </c>
      <c r="B1494" t="inlineStr">
        <is>
          <t>+ Y - Z</t>
        </is>
      </c>
    </row>
    <row r="1495">
      <c r="A1495" t="inlineStr">
        <is>
          <t>Rules: - = Z - | - Z = - | Z = - - | - - Z Z = | Result: - - cobra eagle cobra eagle =</t>
        </is>
      </c>
      <c r="B1495" t="inlineStr">
        <is>
          <t>- - Z Z =</t>
        </is>
      </c>
    </row>
    <row r="1496">
      <c r="A1496" t="inlineStr">
        <is>
          <t>Rules: X X = Z - | = X Z - | = Z - X | Z = - X | Result: shark shark = peach strawberry -</t>
        </is>
      </c>
      <c r="B1496" t="inlineStr">
        <is>
          <t>X X = Z -</t>
        </is>
      </c>
    </row>
    <row r="1497">
      <c r="A1497" t="inlineStr">
        <is>
          <t>Rules: Z * Y - = | Y Z = * - | = Z Y - * | Y * - Z = | Result: = lion lion banana shark - *</t>
        </is>
      </c>
      <c r="B1497">
        <f> Z Y - *</f>
        <v/>
      </c>
    </row>
    <row r="1498">
      <c r="A1498" t="inlineStr">
        <is>
          <t>Rules: Y - - = X Z | Y - Z X - = | Y = Z - - X | - X = Y - Z | Result: - seal = buffalo whale - cobra buffalo</t>
        </is>
      </c>
      <c r="B1498" t="inlineStr">
        <is>
          <t>- X = Y - Z</t>
        </is>
      </c>
    </row>
    <row r="1499">
      <c r="A1499" t="inlineStr">
        <is>
          <t>Rules: X = Y = * | Y = * = X | = Y X * = | X = = X * Y | Result: grape = = grape * zebra</t>
        </is>
      </c>
      <c r="B1499" t="inlineStr">
        <is>
          <t>X = = X * Y</t>
        </is>
      </c>
    </row>
    <row r="1500">
      <c r="A1500" t="inlineStr">
        <is>
          <t>Rules: + X + Z | + + Z X Z | Z + + X | + + Z X | Result: + + eagle rat penguin eagle</t>
        </is>
      </c>
      <c r="B1500" t="inlineStr">
        <is>
          <t>+ + Z X Z</t>
        </is>
      </c>
    </row>
    <row r="1501">
      <c r="A1501" t="inlineStr">
        <is>
          <t>Rules: Y * X + | * Y + X | * X Y + | X + * Y | Result: * watermelon watermelon peach +</t>
        </is>
      </c>
      <c r="B1501" t="inlineStr">
        <is>
          <t>* X Y +</t>
        </is>
      </c>
    </row>
    <row r="1502">
      <c r="A1502" t="inlineStr">
        <is>
          <t>Rules: X - * Y | X Y * - | * Y - Y X | - X * Y | Result: * lion strawberry - lion strawberry seal strawberry</t>
        </is>
      </c>
      <c r="B1502" t="inlineStr">
        <is>
          <t>* Y - Y X</t>
        </is>
      </c>
    </row>
    <row r="1503">
      <c r="A1503" t="inlineStr">
        <is>
          <t>Rules: X * Z Y - + | X Z + - * Y | - * Y + Z X | Z Y * + X - | Result: blueberry pear * lion penguin - +</t>
        </is>
      </c>
      <c r="B1503" t="inlineStr">
        <is>
          <t>X * Z Y - +</t>
        </is>
      </c>
    </row>
    <row r="1504">
      <c r="A1504" t="inlineStr">
        <is>
          <t>Rules: + X - Z | Z X + - | X Z + - | X - Z + | Result: strawberry - watermelon +</t>
        </is>
      </c>
      <c r="B1504" t="inlineStr">
        <is>
          <t>X - Z +</t>
        </is>
      </c>
    </row>
    <row r="1505">
      <c r="A1505" t="inlineStr">
        <is>
          <t>Rules: - X Z = | X - = Z | X = Z - | X - Z = | Result: pear = shark -</t>
        </is>
      </c>
      <c r="B1505" t="inlineStr">
        <is>
          <t>X = Z -</t>
        </is>
      </c>
    </row>
    <row r="1506">
      <c r="A1506" t="inlineStr">
        <is>
          <t>Rules: Y - + + X Y | + + X - Y | + + Y X - | X + - Y + | Result: watermelon - + + grape blueberry watermelon</t>
        </is>
      </c>
      <c r="B1506" t="inlineStr">
        <is>
          <t>Y - + + X Y</t>
        </is>
      </c>
    </row>
    <row r="1507">
      <c r="A1507" t="inlineStr">
        <is>
          <t>Rules: Y X - = * Z | Y X Z * - = | X Z - * Y = | Y = - * X Z | Result: shark = - * whale whale lion rat</t>
        </is>
      </c>
      <c r="B1507" t="inlineStr">
        <is>
          <t>Y = - * X Z</t>
        </is>
      </c>
    </row>
    <row r="1508">
      <c r="A1508" t="inlineStr">
        <is>
          <t>Rules: = * * X Z | X * Z * = | X * = * X Z | Z * X = * | Result: rat pear * = * rat pear buffalo</t>
        </is>
      </c>
      <c r="B1508" t="inlineStr">
        <is>
          <t>X * = * X Z</t>
        </is>
      </c>
    </row>
    <row r="1509">
      <c r="A1509" t="inlineStr">
        <is>
          <t>Rules: + + - X Y | + X - Y + | + - Y + X | + Y X + - | Result: + banana - pear shark +</t>
        </is>
      </c>
      <c r="B1509" t="inlineStr">
        <is>
          <t>+ X - Y +</t>
        </is>
      </c>
    </row>
    <row r="1510">
      <c r="A1510" t="inlineStr">
        <is>
          <t>Rules: * + Z * | * Z * Z + | Z * + * | Z * * + | Result: * lion stork * lion stork +</t>
        </is>
      </c>
      <c r="B1510" t="inlineStr">
        <is>
          <t>* Z * Z +</t>
        </is>
      </c>
    </row>
    <row r="1511">
      <c r="A1511" t="inlineStr">
        <is>
          <t>Rules: * = = Y X | = = * X Y | = X Y * = | * = = Y X X | Result: * = = pear peach buffalo peach buffalo</t>
        </is>
      </c>
      <c r="B1511" t="inlineStr">
        <is>
          <t>* = = Y X X</t>
        </is>
      </c>
    </row>
    <row r="1512">
      <c r="A1512" t="inlineStr">
        <is>
          <t>Rules: Z * + - Z | + Z * - | - + * Z | + * - Z | Result: whale * + - whale</t>
        </is>
      </c>
      <c r="B1512" t="inlineStr">
        <is>
          <t>Z * + - Z</t>
        </is>
      </c>
    </row>
    <row r="1513">
      <c r="A1513" t="inlineStr">
        <is>
          <t>Rules: + Y * Z + | * Y Z + + | Z Y * + + | + Z Y * + | Result: + zebra * watermelon grape +</t>
        </is>
      </c>
      <c r="B1513" t="inlineStr">
        <is>
          <t>+ Y * Z +</t>
        </is>
      </c>
    </row>
    <row r="1514">
      <c r="A1514" t="inlineStr">
        <is>
          <t>Rules: Y Z = * X | = Z X * Y | * X Z Y = | Z = Y * X | Result: zebra seal = * pear buffalo</t>
        </is>
      </c>
      <c r="B1514" t="inlineStr">
        <is>
          <t>Y Z = * X</t>
        </is>
      </c>
    </row>
    <row r="1515">
      <c r="A1515" t="inlineStr">
        <is>
          <t>Rules: Z Y = * + X | + Z X Y = * | Y X Z = * + | Y + = * X Z | Result: shark buffalo seal = * + zebra</t>
        </is>
      </c>
      <c r="B1515" t="inlineStr">
        <is>
          <t>Z Y = * + X</t>
        </is>
      </c>
    </row>
    <row r="1516">
      <c r="A1516" t="inlineStr">
        <is>
          <t>Rules: + * Y Z | + Y Z * | Y Z * + Z | * Y + Z | Result: kiwi apple pear * + apple pear</t>
        </is>
      </c>
      <c r="B1516" t="inlineStr">
        <is>
          <t>Y Z * + Z</t>
        </is>
      </c>
    </row>
    <row r="1517">
      <c r="A1517" t="inlineStr">
        <is>
          <t>Rules: X - Y Z + - | Y + Z X - - | X + - Y - Z | Z - - + Y X | Result: whale - - + seal apple blueberry</t>
        </is>
      </c>
      <c r="B1517" t="inlineStr">
        <is>
          <t>Z - - + Y X</t>
        </is>
      </c>
    </row>
    <row r="1518">
      <c r="A1518" t="inlineStr">
        <is>
          <t>Rules: * = X Z * X | * * X Z = | Z * X * = | * * X = Z | Result: * = apple blackberry banana lion * apple blackberry</t>
        </is>
      </c>
      <c r="B1518" t="inlineStr">
        <is>
          <t>* = X Z * X</t>
        </is>
      </c>
    </row>
    <row r="1519">
      <c r="A1519" t="inlineStr">
        <is>
          <t>Rules: Y - X + * Z | Z + Y X * - | + * - X Z Y | Z + - X * Y | Result: whale + - peach shark * rat</t>
        </is>
      </c>
      <c r="B1519" t="inlineStr">
        <is>
          <t>Z + - X * Y</t>
        </is>
      </c>
    </row>
    <row r="1520">
      <c r="A1520" t="inlineStr">
        <is>
          <t>Rules: * Z - | - * Z | - * Z | Z * - Z | Result: apple * - apple</t>
        </is>
      </c>
      <c r="B1520" t="inlineStr">
        <is>
          <t>Z * - Z</t>
        </is>
      </c>
    </row>
    <row r="1521">
      <c r="A1521" t="inlineStr">
        <is>
          <t>Rules: * * = Y | = * Y * | * = * Y Y | * * = Y | Result: * = * blueberry banana blueberry banana</t>
        </is>
      </c>
      <c r="B1521" t="inlineStr">
        <is>
          <t>* = * Y Y</t>
        </is>
      </c>
    </row>
    <row r="1522">
      <c r="A1522" t="inlineStr">
        <is>
          <t>Rules: Z = - X X * | Z - X * = | Z X = - * | = Z - X * | Result: cobra kiwi = - penguin kiwi penguin kiwi *</t>
        </is>
      </c>
      <c r="B1522" t="inlineStr">
        <is>
          <t>Z = - X X *</t>
        </is>
      </c>
    </row>
    <row r="1523">
      <c r="A1523" t="inlineStr">
        <is>
          <t>Rules: + X + Z Y | + + X Y Z | + Z X Y + | + + Z X Y | Result: + + buffalo penguin banana</t>
        </is>
      </c>
      <c r="B1523" t="inlineStr">
        <is>
          <t>+ + Z X Y</t>
        </is>
      </c>
    </row>
    <row r="1524">
      <c r="A1524" t="inlineStr">
        <is>
          <t>Rules: + - Y X * | Y + * X - | - X Y + * | X + Y - * | Result: watermelon + * shark penguin -</t>
        </is>
      </c>
      <c r="B1524" t="inlineStr">
        <is>
          <t>Y + * X -</t>
        </is>
      </c>
    </row>
    <row r="1525">
      <c r="A1525" t="inlineStr">
        <is>
          <t>Rules: Z - = X Y = | Y = = - Z X | Z X = Y - = | Y Z = - X = | Result: apple seal pear = zebra - =</t>
        </is>
      </c>
      <c r="B1525" t="inlineStr">
        <is>
          <t>Z X = Y - =</t>
        </is>
      </c>
    </row>
    <row r="1526">
      <c r="A1526" t="inlineStr">
        <is>
          <t>Rules: * + Z Z X * | + Z X * * | + * X * Z | Z X * * + | Result: * + lion lion peach shark *</t>
        </is>
      </c>
      <c r="B1526" t="inlineStr">
        <is>
          <t>* + Z Z X *</t>
        </is>
      </c>
    </row>
    <row r="1527">
      <c r="A1527" t="inlineStr">
        <is>
          <t>Rules: = Y - - Z | = Y - - Z | Y = - - Z | - Z Y - = | Result: = apple - - buffalo apple</t>
        </is>
      </c>
      <c r="B1527">
        <f> Y - - Z</f>
        <v/>
      </c>
    </row>
    <row r="1528">
      <c r="A1528" t="inlineStr">
        <is>
          <t>Rules: Y = + Y = | = + Y = | = Y + = | Y + = = | Result: strawberry pear = + strawberry pear =</t>
        </is>
      </c>
      <c r="B1528" t="inlineStr">
        <is>
          <t>Y = + Y =</t>
        </is>
      </c>
    </row>
    <row r="1529">
      <c r="A1529" t="inlineStr">
        <is>
          <t>Rules: X + * | X + * X | + * X | + X * | Result: kiwi + * kiwi</t>
        </is>
      </c>
      <c r="B1529" t="inlineStr">
        <is>
          <t>X + * X</t>
        </is>
      </c>
    </row>
    <row r="1530">
      <c r="A1530" t="inlineStr">
        <is>
          <t>Rules: - = X Y X + | Y X - + = | Y X - = + | X - + = Y | Result: - = eagle watermelon pear watermelon eagle watermelon +</t>
        </is>
      </c>
      <c r="B1530" t="inlineStr">
        <is>
          <t>- = X Y X +</t>
        </is>
      </c>
    </row>
    <row r="1531">
      <c r="A1531" t="inlineStr">
        <is>
          <t>Rules: + + X Y Y + | + + + Y X | X + + + Y | Y + + + X | Result: + + blueberry peach peach +</t>
        </is>
      </c>
      <c r="B1531" t="inlineStr">
        <is>
          <t>+ + X Y Y +</t>
        </is>
      </c>
    </row>
    <row r="1532">
      <c r="A1532" t="inlineStr">
        <is>
          <t>Rules: X Z * = Y | Z * X Y = | * X = Z Y | = X Z * Y | Result: = kiwi horse kiwi seal * penguin rat</t>
        </is>
      </c>
      <c r="B1532">
        <f> X Z * Y</f>
        <v/>
      </c>
    </row>
    <row r="1533">
      <c r="A1533" t="inlineStr">
        <is>
          <t>Rules: Z X = + | = + Z X | = + Z X | Z + = X | Result: rat buffalo rat grape = +</t>
        </is>
      </c>
      <c r="B1533" t="inlineStr">
        <is>
          <t>Z X = +</t>
        </is>
      </c>
    </row>
    <row r="1534">
      <c r="A1534" t="inlineStr">
        <is>
          <t>Rules: * Y = Z | Y * = Z | Z Y * = | = Z Y * | Result: = zebra pear kiwi cobra *</t>
        </is>
      </c>
      <c r="B1534">
        <f> Z Y *</f>
        <v/>
      </c>
    </row>
    <row r="1535">
      <c r="A1535" t="inlineStr">
        <is>
          <t>Rules: X * - | * X - | X * - | X - * X | Result: buffalo - * buffalo</t>
        </is>
      </c>
      <c r="B1535" t="inlineStr">
        <is>
          <t>X - * X</t>
        </is>
      </c>
    </row>
    <row r="1536">
      <c r="A1536" t="inlineStr">
        <is>
          <t>Rules: = + + X Z | Z + X + = | = X + Z + | + = Z + X | Result: grape apple + peach zebra + =</t>
        </is>
      </c>
      <c r="B1536" t="inlineStr">
        <is>
          <t>Z + X + =</t>
        </is>
      </c>
    </row>
    <row r="1537">
      <c r="A1537" t="inlineStr">
        <is>
          <t>Rules: Y X * Y - | Y * X - | Y * X - | Y - * X | Result: blackberry banana zebra buffalo * blackberry banana -</t>
        </is>
      </c>
      <c r="B1537" t="inlineStr">
        <is>
          <t>Y X * Y -</t>
        </is>
      </c>
    </row>
    <row r="1538">
      <c r="A1538" t="inlineStr">
        <is>
          <t>Rules: + - Y X | - + Y X | - + X Y | X - + Y Y | Result: shark shark - + kiwi buffalo kiwi buffalo</t>
        </is>
      </c>
      <c r="B1538" t="inlineStr">
        <is>
          <t>X - + Y Y</t>
        </is>
      </c>
    </row>
    <row r="1539">
      <c r="A1539" t="inlineStr">
        <is>
          <t>Rules: Y - Z * Y = | Z - = Y * | Z Y - * = | = - Z Y * | Result: shark peach - apple rat * shark peach =</t>
        </is>
      </c>
      <c r="B1539" t="inlineStr">
        <is>
          <t>Y - Z * Y =</t>
        </is>
      </c>
    </row>
    <row r="1540">
      <c r="A1540" t="inlineStr">
        <is>
          <t>Rules: * - Y | Y * - | Y - * | Y * - Y | Result: peach buffalo * - peach buffalo</t>
        </is>
      </c>
      <c r="B1540" t="inlineStr">
        <is>
          <t>Y * - Y</t>
        </is>
      </c>
    </row>
    <row r="1541">
      <c r="A1541" t="inlineStr">
        <is>
          <t>Rules: X + Y - | X Y + - | X + - Y | X - Y + | Result: peach + - rat seal</t>
        </is>
      </c>
      <c r="B1541" t="inlineStr">
        <is>
          <t>X + - Y</t>
        </is>
      </c>
    </row>
    <row r="1542">
      <c r="A1542" t="inlineStr">
        <is>
          <t>Rules: = Z * + X | Z + = * X | X * + = Z | + * Z X = | Result: + * buffalo strawberry lion =</t>
        </is>
      </c>
      <c r="B1542" t="inlineStr">
        <is>
          <t>+ * Z X =</t>
        </is>
      </c>
    </row>
    <row r="1543">
      <c r="A1543" t="inlineStr">
        <is>
          <t>Rules: Y * X + Y * | + * X * Y | X + Y * * | + * * Y X | Result: rat kiwi * shark + rat kiwi *</t>
        </is>
      </c>
      <c r="B1543" t="inlineStr">
        <is>
          <t>Y * X + Y *</t>
        </is>
      </c>
    </row>
    <row r="1544">
      <c r="A1544" t="inlineStr">
        <is>
          <t>Rules: Y X = = Z | Y = X Z = | Z Y = X = | X = = Z Y | Result: strawberry peach kiwi blackberry = blackberry watermelon =</t>
        </is>
      </c>
      <c r="B1544" t="inlineStr">
        <is>
          <t>Z Y = X =</t>
        </is>
      </c>
    </row>
    <row r="1545">
      <c r="A1545" t="inlineStr">
        <is>
          <t>Rules: = X + Z + | + + X = Z | + + Z = X | + = + X Z | Result: = shark pear + buffalo blueberry +</t>
        </is>
      </c>
      <c r="B1545">
        <f> X + Z +</f>
        <v/>
      </c>
    </row>
    <row r="1546">
      <c r="A1546" t="inlineStr">
        <is>
          <t>Rules: X - + Z Z | - Z X + | - Z X + | - Z + X | Result: lion eagle - + buffalo buffalo</t>
        </is>
      </c>
      <c r="B1546" t="inlineStr">
        <is>
          <t>X - + Z Z</t>
        </is>
      </c>
    </row>
    <row r="1547">
      <c r="A1547" t="inlineStr">
        <is>
          <t>Rules: Y Y Z = * + | Y + * = Z | * Z = + Y | = Z * + Y | Result: banana horse banana horse apple = * +</t>
        </is>
      </c>
      <c r="B1547" t="inlineStr">
        <is>
          <t>Y Y Z = * +</t>
        </is>
      </c>
    </row>
    <row r="1548">
      <c r="A1548" t="inlineStr">
        <is>
          <t>Rules: - X - = | = - X - | = - X - | X = - - X | Result: cobra rat = - - cobra rat</t>
        </is>
      </c>
      <c r="B1548" t="inlineStr">
        <is>
          <t>X = - - X</t>
        </is>
      </c>
    </row>
    <row r="1549">
      <c r="A1549" t="inlineStr">
        <is>
          <t>Rules: + Z Y - | - Z Y + | - Y Y + Z | + - Y Z | Result: - whale peach whale peach + blackberry</t>
        </is>
      </c>
      <c r="B1549" t="inlineStr">
        <is>
          <t>- Y Y + Z</t>
        </is>
      </c>
    </row>
    <row r="1550">
      <c r="A1550" t="inlineStr">
        <is>
          <t>Rules: + X - Z | + Z - X | + Z X - | X Z + - | Result: + blackberry - penguin</t>
        </is>
      </c>
      <c r="B1550" t="inlineStr">
        <is>
          <t>+ X - Z</t>
        </is>
      </c>
    </row>
    <row r="1551">
      <c r="A1551" t="inlineStr">
        <is>
          <t>Rules: - Z - - Y | - Y - Z - | Y - - - Z | Y - - - Z Y | Result: zebra cobra - - - peach strawberry zebra cobra</t>
        </is>
      </c>
      <c r="B1551" t="inlineStr">
        <is>
          <t>Y - - - Z Y</t>
        </is>
      </c>
    </row>
    <row r="1552">
      <c r="A1552" t="inlineStr">
        <is>
          <t>Rules: X + - X X | - + X | X + - | - + X | Result: pear + - pear pear</t>
        </is>
      </c>
      <c r="B1552" t="inlineStr">
        <is>
          <t>X + - X X</t>
        </is>
      </c>
    </row>
    <row r="1553">
      <c r="A1553" t="inlineStr">
        <is>
          <t>Rules: Y Z - = = X | = = X - Y Z | = = Y X - Z | Z = Y = X - | Result: = = blackberry cobra - eagle grape</t>
        </is>
      </c>
      <c r="B1553">
        <f> = Y X - Z</f>
        <v/>
      </c>
    </row>
    <row r="1554">
      <c r="A1554" t="inlineStr">
        <is>
          <t>Rules: X + Z + Z | X + Z + | X + + Z | + + Z X | Result: penguin + penguin + penguin</t>
        </is>
      </c>
      <c r="B1554" t="inlineStr">
        <is>
          <t>X + Z + Z</t>
        </is>
      </c>
    </row>
    <row r="1555">
      <c r="A1555" t="inlineStr">
        <is>
          <t>Rules: - Y X - + | Y X + - - | X Y - - X + | X - Y + - | Result: watermelon watermelon - - watermelon +</t>
        </is>
      </c>
      <c r="B1555" t="inlineStr">
        <is>
          <t>X Y - - X +</t>
        </is>
      </c>
    </row>
    <row r="1556">
      <c r="A1556" t="inlineStr">
        <is>
          <t>Rules: - X - Y Z | Z - Y X - | Y - - X Z | Z X - - Y | Result: horse - - strawberry shark horse</t>
        </is>
      </c>
      <c r="B1556" t="inlineStr">
        <is>
          <t>Y - - X Z</t>
        </is>
      </c>
    </row>
    <row r="1557">
      <c r="A1557" t="inlineStr">
        <is>
          <t>Rules: Z - X - X | - - Z X | - X Z - | X - - Z | Result: penguin - watermelon pear - watermelon pear</t>
        </is>
      </c>
      <c r="B1557" t="inlineStr">
        <is>
          <t>Z - X - X</t>
        </is>
      </c>
    </row>
    <row r="1558">
      <c r="A1558" t="inlineStr">
        <is>
          <t>Rules: Z - = | = Z - | Z - = | Z - Z = | Result: eagle - eagle =</t>
        </is>
      </c>
      <c r="B1558" t="inlineStr">
        <is>
          <t>Z - Z =</t>
        </is>
      </c>
    </row>
    <row r="1559">
      <c r="A1559" t="inlineStr">
        <is>
          <t>Rules: Z X * + | X * + Z | + X * Z | * X + Z | Result: zebra buffalo * +</t>
        </is>
      </c>
      <c r="B1559" t="inlineStr">
        <is>
          <t>Z X * +</t>
        </is>
      </c>
    </row>
    <row r="1560">
      <c r="A1560" t="inlineStr">
        <is>
          <t>Rules: + Z - X | X + - Z X | + X Z - | Z - X + | Result: banana + - banana banana</t>
        </is>
      </c>
      <c r="B1560" t="inlineStr">
        <is>
          <t>X + - Z X</t>
        </is>
      </c>
    </row>
    <row r="1561">
      <c r="A1561" t="inlineStr">
        <is>
          <t>Rules: Y = Z = - | = = - Z Y | = Y - Z = Z | Y Z - = = | Result: = penguin - horse = horse</t>
        </is>
      </c>
      <c r="B1561">
        <f> Y - Z = Z</f>
        <v/>
      </c>
    </row>
    <row r="1562">
      <c r="A1562" t="inlineStr">
        <is>
          <t>Rules: + = = X | = X = + | + = = X | + X X = = | Result: + blueberry shark blueberry shark = =</t>
        </is>
      </c>
      <c r="B1562" t="inlineStr">
        <is>
          <t>+ X X = =</t>
        </is>
      </c>
    </row>
    <row r="1563">
      <c r="A1563" t="inlineStr">
        <is>
          <t>Rules: Y * Z = | Z = * Y | Y * Z = | Y * Z = | Result: shark whale * rat =</t>
        </is>
      </c>
      <c r="B1563" t="inlineStr">
        <is>
          <t>Y * Z =</t>
        </is>
      </c>
    </row>
    <row r="1564">
      <c r="A1564" t="inlineStr">
        <is>
          <t>Rules: - = X | = X - X | - X = | - X = | Result: = grape blueberry - grape blueberry</t>
        </is>
      </c>
      <c r="B1564">
        <f> X - X</f>
        <v/>
      </c>
    </row>
    <row r="1565">
      <c r="A1565" t="inlineStr">
        <is>
          <t>Rules: = - - Y X | - - Y X = | X - Y = - | X - Y = - | Result: = - - cobra buffalo watermelon</t>
        </is>
      </c>
      <c r="B1565">
        <f> - - Y X</f>
        <v/>
      </c>
    </row>
    <row r="1566">
      <c r="A1566" t="inlineStr">
        <is>
          <t>Rules: X = = * | X = * = | = X = * | X = X = * | Result: seal = seal = *</t>
        </is>
      </c>
      <c r="B1566" t="inlineStr">
        <is>
          <t>X = X = *</t>
        </is>
      </c>
    </row>
    <row r="1567">
      <c r="A1567" t="inlineStr">
        <is>
          <t>Rules: Z + Y - * | * Y Z - + | Z Y * - + | + - Y * Z | Result: * pear grape peach - +</t>
        </is>
      </c>
      <c r="B1567" t="inlineStr">
        <is>
          <t>* Y Z - +</t>
        </is>
      </c>
    </row>
    <row r="1568">
      <c r="A1568" t="inlineStr">
        <is>
          <t>Rules: + Y - Z * | - * + Z Y | + - Y Z * | - * + Y Z | Result: - * + apple stork stork</t>
        </is>
      </c>
      <c r="B1568" t="inlineStr">
        <is>
          <t>- * + Z Y</t>
        </is>
      </c>
    </row>
    <row r="1569">
      <c r="A1569" t="inlineStr">
        <is>
          <t>Rules: + X Z = | + X = Z | + = Z X | + X = Z Z | Result: + eagle = strawberry horse strawberry horse</t>
        </is>
      </c>
      <c r="B1569" t="inlineStr">
        <is>
          <t>+ X = Z Z</t>
        </is>
      </c>
    </row>
    <row r="1570">
      <c r="A1570" t="inlineStr">
        <is>
          <t>Rules: Z * - Y X | X - Z * Y | * Z Y X - | - * Y Z X | Result: - * blackberry banana blackberry banana</t>
        </is>
      </c>
      <c r="B1570" t="inlineStr">
        <is>
          <t>- * Y Z X</t>
        </is>
      </c>
    </row>
    <row r="1571">
      <c r="A1571" t="inlineStr">
        <is>
          <t>Rules: + X Z = = | X + = = Z Z | + = Z X = | = = X Z + | Result: buffalo apple + = = kiwi shark kiwi shark</t>
        </is>
      </c>
      <c r="B1571" t="inlineStr">
        <is>
          <t>X + = = Z Z</t>
        </is>
      </c>
    </row>
    <row r="1572">
      <c r="A1572" t="inlineStr">
        <is>
          <t>Rules: - X Z + | X - + Z | Z + Z - X | - Z X + | Result: blueberry strawberry + blueberry strawberry - zebra blueberry</t>
        </is>
      </c>
      <c r="B1572" t="inlineStr">
        <is>
          <t>Z + Z - X</t>
        </is>
      </c>
    </row>
    <row r="1573">
      <c r="A1573" t="inlineStr">
        <is>
          <t>Rules: = + Y * | Y * + = | * Y = + | + * Y = Y | Result: + * seal kiwi = seal kiwi</t>
        </is>
      </c>
      <c r="B1573" t="inlineStr">
        <is>
          <t>+ * Y = Y</t>
        </is>
      </c>
    </row>
    <row r="1574">
      <c r="A1574" t="inlineStr">
        <is>
          <t>Rules: - - Y | - - Y | - - Y | Y - - Y | Result: cobra - - cobra</t>
        </is>
      </c>
      <c r="B1574" t="inlineStr">
        <is>
          <t>Y - - Y</t>
        </is>
      </c>
    </row>
    <row r="1575">
      <c r="A1575" t="inlineStr">
        <is>
          <t>Rules: Z + = = Y | = Y Z + = | Z = = Y + | Z Y = + = | Result: = zebra zebra eagle + =</t>
        </is>
      </c>
      <c r="B1575">
        <f> Y Z + =</f>
        <v/>
      </c>
    </row>
    <row r="1576">
      <c r="A1576" t="inlineStr">
        <is>
          <t>Rules: = Z Y + | Z Y = + | Y Z = + | = Z Y + | Result: apple rat pear = +</t>
        </is>
      </c>
      <c r="B1576" t="inlineStr">
        <is>
          <t>Y Z = +</t>
        </is>
      </c>
    </row>
    <row r="1577">
      <c r="A1577" t="inlineStr">
        <is>
          <t>Rules: Z * - - Y | - - * Z Y | Z * - - Y | Z * - Y - | Result: lion * - - zebra</t>
        </is>
      </c>
      <c r="B1577" t="inlineStr">
        <is>
          <t>Z * - - Y</t>
        </is>
      </c>
    </row>
    <row r="1578">
      <c r="A1578" t="inlineStr">
        <is>
          <t>Rules: Z = Y * X | X Y Z * = | = X * Y Z | * Z Y = X | Result: * horse eagle buffalo buffalo = apple</t>
        </is>
      </c>
      <c r="B1578" t="inlineStr">
        <is>
          <t>* Z Y = X</t>
        </is>
      </c>
    </row>
    <row r="1579">
      <c r="A1579" t="inlineStr">
        <is>
          <t>Rules: Y = = | Y = = | = Y = Y | = Y = | Result: = watermelon pear = watermelon pear</t>
        </is>
      </c>
      <c r="B1579">
        <f> Y = Y</f>
        <v/>
      </c>
    </row>
    <row r="1580">
      <c r="A1580" t="inlineStr">
        <is>
          <t>Rules: = X - Z | - = Z X | = X Z - | X = - Z | Result: = peach seal rat pear -</t>
        </is>
      </c>
      <c r="B1580">
        <f> X Z -</f>
        <v/>
      </c>
    </row>
    <row r="1581">
      <c r="A1581" t="inlineStr">
        <is>
          <t>Rules: Z = + = Y | = Y + Z = | + = = Y Z | = Y + = Z | Result: = whale + = whale</t>
        </is>
      </c>
      <c r="B1581">
        <f> Y + = Z</f>
        <v/>
      </c>
    </row>
    <row r="1582">
      <c r="A1582" t="inlineStr">
        <is>
          <t>Rules: * Z = + | * Z + = | * Z + = | + * Z Z = | Result: + * stork peach stork peach =</t>
        </is>
      </c>
      <c r="B1582" t="inlineStr">
        <is>
          <t>+ * Z Z =</t>
        </is>
      </c>
    </row>
    <row r="1583">
      <c r="A1583" t="inlineStr">
        <is>
          <t>Rules: = = X | = X = | = = X X X | X = = | Result: = = grape grape grape</t>
        </is>
      </c>
      <c r="B1583">
        <f> = X X X</f>
        <v/>
      </c>
    </row>
    <row r="1584">
      <c r="A1584" t="inlineStr">
        <is>
          <t>Rules: - Z X - * | - Z - X * | - * X Z - | Z - * X - Z | Result: stork grape - * zebra banana - stork grape</t>
        </is>
      </c>
      <c r="B1584" t="inlineStr">
        <is>
          <t>Z - * X - Z</t>
        </is>
      </c>
    </row>
    <row r="1585">
      <c r="A1585" t="inlineStr">
        <is>
          <t>Rules: - Z = X | - = Z X | X Z - = | Z = X - X | Result: penguin strawberry = zebra whale - zebra whale</t>
        </is>
      </c>
      <c r="B1585" t="inlineStr">
        <is>
          <t>Z = X - X</t>
        </is>
      </c>
    </row>
    <row r="1586">
      <c r="A1586" t="inlineStr">
        <is>
          <t>Rules: + * - Y Z | - Z Y + * | * - + Z Y | Y - + Z * | Result: - cobra apple buffalo + *</t>
        </is>
      </c>
      <c r="B1586" t="inlineStr">
        <is>
          <t>- Z Y + *</t>
        </is>
      </c>
    </row>
    <row r="1587">
      <c r="A1587" t="inlineStr">
        <is>
          <t>Rules: + Z = * | + Z * = | = Z * + | Z Z * = + | Result: buffalo buffalo * = +</t>
        </is>
      </c>
      <c r="B1587" t="inlineStr">
        <is>
          <t>Z Z * = +</t>
        </is>
      </c>
    </row>
    <row r="1588">
      <c r="A1588" t="inlineStr">
        <is>
          <t>Rules: Z Y + = | Z + = Y | + Y Z = | Z + Y = | Result: + banana banana cobra =</t>
        </is>
      </c>
      <c r="B1588" t="inlineStr">
        <is>
          <t>+ Y Z =</t>
        </is>
      </c>
    </row>
    <row r="1589">
      <c r="A1589" t="inlineStr">
        <is>
          <t>Rules: = Z X Y * = | Y = * Z = X | Z Y * = = X | * = = Y Z X | Result: whale blackberry peach * = = banana</t>
        </is>
      </c>
      <c r="B1589" t="inlineStr">
        <is>
          <t>Z Y * = = X</t>
        </is>
      </c>
    </row>
    <row r="1590">
      <c r="A1590" t="inlineStr">
        <is>
          <t>Rules: - Y X * | - X * Y | - * Y X | Y * X - | Result: - * watermelon cobra blueberry zebra</t>
        </is>
      </c>
      <c r="B1590" t="inlineStr">
        <is>
          <t>- * Y X</t>
        </is>
      </c>
    </row>
    <row r="1591">
      <c r="A1591" t="inlineStr">
        <is>
          <t>Rules: - X * = Y | Y - X * = | X Y * - = | - X Y * = | Result: seal pear - cobra grape * =</t>
        </is>
      </c>
      <c r="B1591" t="inlineStr">
        <is>
          <t>Y - X * =</t>
        </is>
      </c>
    </row>
    <row r="1592">
      <c r="A1592" t="inlineStr">
        <is>
          <t>Rules: Z Z = Z + - | - = Z + | Z - = + | + = Z - | Result: grape buffalo grape buffalo = grape buffalo + -</t>
        </is>
      </c>
      <c r="B1592" t="inlineStr">
        <is>
          <t>Z Z = Z + -</t>
        </is>
      </c>
    </row>
    <row r="1593">
      <c r="A1593" t="inlineStr">
        <is>
          <t>Rules: * + Y X Z | Z X + * Y | + Z * X Y | + X * Z Y | Result: + peach * watermelon watermelon</t>
        </is>
      </c>
      <c r="B1593" t="inlineStr">
        <is>
          <t>+ X * Z Y</t>
        </is>
      </c>
    </row>
    <row r="1594">
      <c r="A1594" t="inlineStr">
        <is>
          <t>Rules: Z X = + + | + Z + X = | + Z = + X Z | X + + = Z | Result: + watermelon peach = + blackberry blueberry watermelon peach</t>
        </is>
      </c>
      <c r="B1594" t="inlineStr">
        <is>
          <t>+ Z = + X Z</t>
        </is>
      </c>
    </row>
    <row r="1595">
      <c r="A1595" t="inlineStr">
        <is>
          <t>Rules: - * * Z Y | Z * - * Z Y | Y * * - Z | * * Z Y - | Result: lion penguin * - * lion penguin eagle banana</t>
        </is>
      </c>
      <c r="B1595" t="inlineStr">
        <is>
          <t>Z * - * Z Y</t>
        </is>
      </c>
    </row>
    <row r="1596">
      <c r="A1596" t="inlineStr">
        <is>
          <t>Rules: + Y - X X | - + X Y | + - X Y | - Y + X | Result: + blackberry pear - lion lion</t>
        </is>
      </c>
      <c r="B1596" t="inlineStr">
        <is>
          <t>+ Y - X X</t>
        </is>
      </c>
    </row>
    <row r="1597">
      <c r="A1597" t="inlineStr">
        <is>
          <t>Rules: + X = X - | + - = X | + - X = | - X + = | Result: + grape cobra = grape cobra -</t>
        </is>
      </c>
      <c r="B1597" t="inlineStr">
        <is>
          <t>+ X = X -</t>
        </is>
      </c>
    </row>
    <row r="1598">
      <c r="A1598" t="inlineStr">
        <is>
          <t>Rules: Y - Z = | Y Z = - | - = Z Y | - Y = Z Z | Result: - pear = rat rat</t>
        </is>
      </c>
      <c r="B1598" t="inlineStr">
        <is>
          <t>- Y = Z Z</t>
        </is>
      </c>
    </row>
    <row r="1599">
      <c r="A1599" t="inlineStr">
        <is>
          <t>Rules: Z = - + | Z + = - | + - Z = | Z Z = - + | Result: pear pear = - +</t>
        </is>
      </c>
      <c r="B1599" t="inlineStr">
        <is>
          <t>Z Z = - +</t>
        </is>
      </c>
    </row>
    <row r="1600">
      <c r="A1600" t="inlineStr">
        <is>
          <t>Rules: Y = = X * | * Y = X = Y | X Y = * = | * Y = = X | Result: * blueberry = rat zebra = blueberry</t>
        </is>
      </c>
      <c r="B1600" t="inlineStr">
        <is>
          <t>* Y = X = Y</t>
        </is>
      </c>
    </row>
    <row r="1601">
      <c r="A1601" t="inlineStr">
        <is>
          <t>Rules: + Y - + | - Y + + Y | + - + Y | + Y + - | Result: - pear rat + + pear rat</t>
        </is>
      </c>
      <c r="B1601" t="inlineStr">
        <is>
          <t>- Y + + Y</t>
        </is>
      </c>
    </row>
    <row r="1602">
      <c r="A1602" t="inlineStr">
        <is>
          <t>Rules: = * Y Z | Y Z * = | Z = Y * | Y Z = * | Result: blueberry buffalo = buffalo stork *</t>
        </is>
      </c>
      <c r="B1602" t="inlineStr">
        <is>
          <t>Z = Y *</t>
        </is>
      </c>
    </row>
    <row r="1603">
      <c r="A1603" t="inlineStr">
        <is>
          <t>Rules: Z = Y * | * Y = Z | Y = Z * | Z * Y = | Result: * cobra = kiwi</t>
        </is>
      </c>
      <c r="B1603" t="inlineStr">
        <is>
          <t>* Y = Z</t>
        </is>
      </c>
    </row>
    <row r="1604">
      <c r="A1604" t="inlineStr">
        <is>
          <t>Rules: Y Z X * + | X * + Z Y | Y + * Z X | + * Y X Z | Result: horse + * blackberry banana</t>
        </is>
      </c>
      <c r="B1604" t="inlineStr">
        <is>
          <t>Y + * Z X</t>
        </is>
      </c>
    </row>
    <row r="1605">
      <c r="A1605" t="inlineStr">
        <is>
          <t>Rules: + X + Y = | + X + Y = | Y + + = X | = + Y + X | Result: kiwi horse + + = blackberry grape</t>
        </is>
      </c>
      <c r="B1605" t="inlineStr">
        <is>
          <t>Y + + = X</t>
        </is>
      </c>
    </row>
    <row r="1606">
      <c r="A1606" t="inlineStr">
        <is>
          <t>Rules: + X - Z | X + Z - | Z X + - | + - X Z | Result: pear horse banana + -</t>
        </is>
      </c>
      <c r="B1606" t="inlineStr">
        <is>
          <t>Z X + -</t>
        </is>
      </c>
    </row>
    <row r="1607">
      <c r="A1607" t="inlineStr">
        <is>
          <t>Rules: + Z + Y | Y + Z + | Z + + Y | Z Z Y + + | Result: stork stork eagle watermelon + +</t>
        </is>
      </c>
      <c r="B1607" t="inlineStr">
        <is>
          <t>Z Z Y + +</t>
        </is>
      </c>
    </row>
    <row r="1608">
      <c r="A1608" t="inlineStr">
        <is>
          <t>Rules: = X Y - | = X Y - | - X = Y | X = Y Y - | Result: horse stork = penguin horse penguin horse -</t>
        </is>
      </c>
      <c r="B1608" t="inlineStr">
        <is>
          <t>X = Y Y -</t>
        </is>
      </c>
    </row>
    <row r="1609">
      <c r="A1609" t="inlineStr">
        <is>
          <t>Rules: X = = Y * | Y = = * X | * Y X = = | X Y = * = | Result: * peach pear grape seal = =</t>
        </is>
      </c>
      <c r="B1609" t="inlineStr">
        <is>
          <t>* Y X = =</t>
        </is>
      </c>
    </row>
    <row r="1610">
      <c r="A1610" t="inlineStr">
        <is>
          <t>Rules: * = = X | * = = X | = X = * | X = X = * | Result: watermelon = watermelon = *</t>
        </is>
      </c>
      <c r="B1610" t="inlineStr">
        <is>
          <t>X = X = *</t>
        </is>
      </c>
    </row>
    <row r="1611">
      <c r="A1611" t="inlineStr">
        <is>
          <t>Rules: + * + X | X + + * | X + + X * | + * X + | Result: buffalo + + buffalo *</t>
        </is>
      </c>
      <c r="B1611" t="inlineStr">
        <is>
          <t>X + + X *</t>
        </is>
      </c>
    </row>
    <row r="1612">
      <c r="A1612" t="inlineStr">
        <is>
          <t>Rules: = * Z X - Y | - = Z Y * X | Z = * Y X - | X * = Z - Y | Result: strawberry * = zebra - kiwi eagle</t>
        </is>
      </c>
      <c r="B1612" t="inlineStr">
        <is>
          <t>X * = Z - Y</t>
        </is>
      </c>
    </row>
    <row r="1613">
      <c r="A1613" t="inlineStr">
        <is>
          <t>Rules: - = X = | X = - = | - = = X | X - X = = | Result: cobra - cobra = =</t>
        </is>
      </c>
      <c r="B1613" t="inlineStr">
        <is>
          <t>X - X = =</t>
        </is>
      </c>
    </row>
    <row r="1614">
      <c r="A1614" t="inlineStr">
        <is>
          <t>Rules: - X + - | - X + - | - X X - + | + - - X | Result: - whale pear whale pear - +</t>
        </is>
      </c>
      <c r="B1614" t="inlineStr">
        <is>
          <t>- X X - +</t>
        </is>
      </c>
    </row>
    <row r="1615">
      <c r="A1615" t="inlineStr">
        <is>
          <t>Rules: * + Y Z * | Z + * * Y | * * + Z Y | + Y * Z * | Result: + grape * rat *</t>
        </is>
      </c>
      <c r="B1615" t="inlineStr">
        <is>
          <t>+ Y * Z *</t>
        </is>
      </c>
    </row>
    <row r="1616">
      <c r="A1616" t="inlineStr">
        <is>
          <t>Rules: Y - * Z | - Y * Z | Y Z - * | Z - * Y Z | Result: buffalo - * whale buffalo</t>
        </is>
      </c>
      <c r="B1616" t="inlineStr">
        <is>
          <t>Z - * Y Z</t>
        </is>
      </c>
    </row>
    <row r="1617">
      <c r="A1617" t="inlineStr">
        <is>
          <t>Rules: X = = X | = X = | X = = | X = = | Result: blueberry = = blueberry</t>
        </is>
      </c>
      <c r="B1617" t="inlineStr">
        <is>
          <t>X = = X</t>
        </is>
      </c>
    </row>
    <row r="1618">
      <c r="A1618" t="inlineStr">
        <is>
          <t>Rules: Z + X + - | + + Z - X | X + + - Z | X + + Z - Z | Result: cobra lion + + pear - pear</t>
        </is>
      </c>
      <c r="B1618" t="inlineStr">
        <is>
          <t>X + + Z - Z</t>
        </is>
      </c>
    </row>
    <row r="1619">
      <c r="A1619" t="inlineStr">
        <is>
          <t>Rules: Z X = * | = * Z X | * X = Z | = * X Z | Result: eagle shark whale penguin = *</t>
        </is>
      </c>
      <c r="B1619" t="inlineStr">
        <is>
          <t>Z X = *</t>
        </is>
      </c>
    </row>
    <row r="1620">
      <c r="A1620" t="inlineStr">
        <is>
          <t>Rules: Z * + * X | Z + * X Z * | * Z + X * | * * X Z + | Result: stork + * penguin stork *</t>
        </is>
      </c>
      <c r="B1620" t="inlineStr">
        <is>
          <t>Z + * X Z *</t>
        </is>
      </c>
    </row>
    <row r="1621">
      <c r="A1621" t="inlineStr">
        <is>
          <t>Rules: Y + Y = | Y = + | Y = + | Y + = | Result: lion whale + lion whale =</t>
        </is>
      </c>
      <c r="B1621" t="inlineStr">
        <is>
          <t>Y + Y =</t>
        </is>
      </c>
    </row>
    <row r="1622">
      <c r="A1622" t="inlineStr">
        <is>
          <t>Rules: X - = + | = X - + | - = + X | X - X = + X | Result: peach eagle - peach eagle = + peach eagle</t>
        </is>
      </c>
      <c r="B1622" t="inlineStr">
        <is>
          <t>X - X = + X</t>
        </is>
      </c>
    </row>
    <row r="1623">
      <c r="A1623" t="inlineStr">
        <is>
          <t>Rules: - Y + = | + - Y = Y | Y = + - | = - Y + | Result: + - lion = lion</t>
        </is>
      </c>
      <c r="B1623" t="inlineStr">
        <is>
          <t>+ - Y = Y</t>
        </is>
      </c>
    </row>
    <row r="1624">
      <c r="A1624" t="inlineStr">
        <is>
          <t>Rules: X - = Y * | * Y = X - | = Y * - X | - X Y = * | Result: = zebra rat * - grape</t>
        </is>
      </c>
      <c r="B1624">
        <f> Y * - X</f>
        <v/>
      </c>
    </row>
    <row r="1625">
      <c r="A1625" t="inlineStr">
        <is>
          <t>Rules: Z + * * Y X | Y Z X + * * | * Y X + Z * | * Z Y * + X | Result: rat + * * shark strawberry</t>
        </is>
      </c>
      <c r="B1625" t="inlineStr">
        <is>
          <t>Z + * * Y X</t>
        </is>
      </c>
    </row>
    <row r="1626">
      <c r="A1626" t="inlineStr">
        <is>
          <t>Rules: = Z Z * | = * Z | Z * = | Z * = | Result: = eagle blackberry eagle blackberry *</t>
        </is>
      </c>
      <c r="B1626">
        <f> Z Z *</f>
        <v/>
      </c>
    </row>
    <row r="1627">
      <c r="A1627" t="inlineStr">
        <is>
          <t>Rules: + + X = | + X X = + | + X = + | X = + + | Result: + eagle lion eagle lion = +</t>
        </is>
      </c>
      <c r="B1627" t="inlineStr">
        <is>
          <t>+ X X = +</t>
        </is>
      </c>
    </row>
    <row r="1628">
      <c r="A1628" t="inlineStr">
        <is>
          <t>Rules: Y + + = Z | = + Y + Z | + + Y Z = | + Y Z + = | Result: + + pear buffalo =</t>
        </is>
      </c>
      <c r="B1628" t="inlineStr">
        <is>
          <t>+ + Y Z =</t>
        </is>
      </c>
    </row>
    <row r="1629">
      <c r="A1629" t="inlineStr">
        <is>
          <t>Rules: Y + - Z - Z | - + Y - Z | - - Y + Z | - Y - + Z | Result: peach + - kiwi rat - kiwi rat</t>
        </is>
      </c>
      <c r="B1629" t="inlineStr">
        <is>
          <t>Y + - Z - Z</t>
        </is>
      </c>
    </row>
    <row r="1630">
      <c r="A1630" t="inlineStr">
        <is>
          <t>Rules: = * Y Z - | - Y Z = * | Z Y - = * | = * Y Z - | Result: strawberry watermelon - = *</t>
        </is>
      </c>
      <c r="B1630" t="inlineStr">
        <is>
          <t>Z Y - = *</t>
        </is>
      </c>
    </row>
    <row r="1631">
      <c r="A1631" t="inlineStr">
        <is>
          <t>Rules: X - Z * Y | Z * Y - X | - Z * Y X | Z * - Y X | Result: peach * cobra lion - whale strawberry</t>
        </is>
      </c>
      <c r="B1631" t="inlineStr">
        <is>
          <t>Z * Y - X</t>
        </is>
      </c>
    </row>
    <row r="1632">
      <c r="A1632" t="inlineStr">
        <is>
          <t>Rules: Z X + - | - + X Z | + - X Z | X Z - + | Result: kiwi whale buffalo + -</t>
        </is>
      </c>
      <c r="B1632" t="inlineStr">
        <is>
          <t>Z X + -</t>
        </is>
      </c>
    </row>
    <row r="1633">
      <c r="A1633" t="inlineStr">
        <is>
          <t>Rules: - Z + | + - Z | + Z Z - | + - Z | Result: + grape grape -</t>
        </is>
      </c>
      <c r="B1633" t="inlineStr">
        <is>
          <t>+ Z Z -</t>
        </is>
      </c>
    </row>
    <row r="1634">
      <c r="A1634" t="inlineStr">
        <is>
          <t>Rules: Z = Y - * | - Z Y = * | = Y * - Z | * Z Y = - | Result: * blueberry stork apple seal = -</t>
        </is>
      </c>
      <c r="B1634" t="inlineStr">
        <is>
          <t>* Z Y = -</t>
        </is>
      </c>
    </row>
    <row r="1635">
      <c r="A1635" t="inlineStr">
        <is>
          <t>Rules: - Z * * Y | - Y Z * * | * * Y Z - | Z Y - * * | Result: - penguin kiwi rat * *</t>
        </is>
      </c>
      <c r="B1635" t="inlineStr">
        <is>
          <t>- Y Z * *</t>
        </is>
      </c>
    </row>
    <row r="1636">
      <c r="A1636" t="inlineStr">
        <is>
          <t>Rules: = - X Z | = Z - X | X - Z = | = - Z X | Result: = eagle banana - penguin</t>
        </is>
      </c>
      <c r="B1636">
        <f> Z - X</f>
        <v/>
      </c>
    </row>
    <row r="1637">
      <c r="A1637" t="inlineStr">
        <is>
          <t>Rules: Y * - Z * | * - Z Y * | - Y Z * * | * - * Z Y | Result: * - * pear eagle</t>
        </is>
      </c>
      <c r="B1637" t="inlineStr">
        <is>
          <t>* - * Z Y</t>
        </is>
      </c>
    </row>
    <row r="1638">
      <c r="A1638" t="inlineStr">
        <is>
          <t>Rules: - X + Y | + X X - Y | - X + Y | - X + Y | Result: + kiwi peach kiwi peach - kiwi</t>
        </is>
      </c>
      <c r="B1638" t="inlineStr">
        <is>
          <t>+ X X - Y</t>
        </is>
      </c>
    </row>
    <row r="1639">
      <c r="A1639" t="inlineStr">
        <is>
          <t>Rules: + Z - - | - Z + - | + - - Z | Z - + - Z | Result: banana shark - + - banana shark</t>
        </is>
      </c>
      <c r="B1639" t="inlineStr">
        <is>
          <t>Z - + - Z</t>
        </is>
      </c>
    </row>
    <row r="1640">
      <c r="A1640" t="inlineStr">
        <is>
          <t>Rules: = Y * Z Z | Y * = Z | = * Z Y | Z = * Y | Result: = buffalo * penguin penguin</t>
        </is>
      </c>
      <c r="B1640">
        <f> Y * Z Z</f>
        <v/>
      </c>
    </row>
    <row r="1641">
      <c r="A1641" t="inlineStr">
        <is>
          <t>Rules: Z X * - * | * - X * Z X | X * - * Z | - X Z * * | Result: * - strawberry * pear watermelon strawberry</t>
        </is>
      </c>
      <c r="B1641" t="inlineStr">
        <is>
          <t>* - X * Z X</t>
        </is>
      </c>
    </row>
    <row r="1642">
      <c r="A1642" t="inlineStr">
        <is>
          <t>Rules: + + Y Z X - | + - + Z Y X | - X + + Z Y | + X Z Y - + | Result: + + banana shark grape watermelon pear -</t>
        </is>
      </c>
      <c r="B1642" t="inlineStr">
        <is>
          <t>+ + Y Z X -</t>
        </is>
      </c>
    </row>
    <row r="1643">
      <c r="A1643" t="inlineStr">
        <is>
          <t>Rules: X Z * + | Z X Z * + | X + * Z | X Z * + | Result: blueberry grape watermelon blueberry grape * +</t>
        </is>
      </c>
      <c r="B1643" t="inlineStr">
        <is>
          <t>Z X Z * +</t>
        </is>
      </c>
    </row>
    <row r="1644">
      <c r="A1644" t="inlineStr">
        <is>
          <t>Rules: Y Z = * = | * = = Y Z | Y Z = = * | Z Y = = * | Result: banana grape apple blueberry = = *</t>
        </is>
      </c>
      <c r="B1644" t="inlineStr">
        <is>
          <t>Z Y = = *</t>
        </is>
      </c>
    </row>
    <row r="1645">
      <c r="A1645" t="inlineStr">
        <is>
          <t>Rules: X Y + * | * Y X + | X + Y * | X * + Y | Result: * eagle pear seal watermelon +</t>
        </is>
      </c>
      <c r="B1645" t="inlineStr">
        <is>
          <t>* Y X +</t>
        </is>
      </c>
    </row>
    <row r="1646">
      <c r="A1646" t="inlineStr">
        <is>
          <t>Rules: Z Y + * | Z * + Y | + Y Z Z * | Z * + Y | Result: + apple stork blackberry blackberry *</t>
        </is>
      </c>
      <c r="B1646" t="inlineStr">
        <is>
          <t>+ Y Z Z *</t>
        </is>
      </c>
    </row>
    <row r="1647">
      <c r="A1647" t="inlineStr">
        <is>
          <t>Rules: = Z - + X | = Z + X - | X = - + Z X | Z X = + - | Result: watermelon = - + watermelon grape watermelon</t>
        </is>
      </c>
      <c r="B1647" t="inlineStr">
        <is>
          <t>X = - + Z X</t>
        </is>
      </c>
    </row>
    <row r="1648">
      <c r="A1648" t="inlineStr">
        <is>
          <t>Rules: Y = - Z = | - Y = Z = | = = Y - Z | = Z = - Y Y | Result: = lion = - seal seal</t>
        </is>
      </c>
      <c r="B1648">
        <f> Z = - Y Y</f>
        <v/>
      </c>
    </row>
    <row r="1649">
      <c r="A1649" t="inlineStr">
        <is>
          <t>Rules: * X - X = | - * = X | * = X - | X = - * | Result: * apple cobra - apple cobra =</t>
        </is>
      </c>
      <c r="B1649" t="inlineStr">
        <is>
          <t>* X - X =</t>
        </is>
      </c>
    </row>
    <row r="1650">
      <c r="A1650" t="inlineStr">
        <is>
          <t>Rules: Y + = Z | + Z = Y | Y + Z = | = Y Z + | Result: = banana peach eagle rat +</t>
        </is>
      </c>
      <c r="B1650">
        <f> Y Z +</f>
        <v/>
      </c>
    </row>
    <row r="1651">
      <c r="A1651" t="inlineStr">
        <is>
          <t>Rules: + X = * Z | Z = X + * | + = * X Z | * = + X Z | Result: * = + eagle buffalo whale</t>
        </is>
      </c>
      <c r="B1651" t="inlineStr">
        <is>
          <t>* = + X Z</t>
        </is>
      </c>
    </row>
    <row r="1652">
      <c r="A1652" t="inlineStr">
        <is>
          <t>Rules: X = + - Y | X Y - + = | Y + X = - | + - Y X = | Result: pear rat = + - pear blackberry</t>
        </is>
      </c>
      <c r="B1652" t="inlineStr">
        <is>
          <t>X = + - Y</t>
        </is>
      </c>
    </row>
    <row r="1653">
      <c r="A1653" t="inlineStr">
        <is>
          <t>Rules: X + = Y Y | X + = Y | = + X Y | Y X + = | Result: eagle apple + = peach peach</t>
        </is>
      </c>
      <c r="B1653" t="inlineStr">
        <is>
          <t>X + = Y Y</t>
        </is>
      </c>
    </row>
    <row r="1654">
      <c r="A1654" t="inlineStr">
        <is>
          <t>Rules: X Z Y - * = | - Y = Z X * | * Y Z X = - | Z Y * = - X | Result: cobra pear banana seal * = - pear shark</t>
        </is>
      </c>
      <c r="B1654" t="inlineStr">
        <is>
          <t>Z Y * = - X</t>
        </is>
      </c>
    </row>
    <row r="1655">
      <c r="A1655" t="inlineStr">
        <is>
          <t>Rules: = X Y + - | - = + X Y | = - X + Y | + X Y - = | Result: - = + apple blackberry rat</t>
        </is>
      </c>
      <c r="B1655" t="inlineStr">
        <is>
          <t>- = + X Y</t>
        </is>
      </c>
    </row>
    <row r="1656">
      <c r="A1656" t="inlineStr">
        <is>
          <t>Rules: - Y X + X | Y + - X | + X - Y | X Y + - | Result: - stork peach blueberry + blueberry</t>
        </is>
      </c>
      <c r="B1656" t="inlineStr">
        <is>
          <t>- Y X + X</t>
        </is>
      </c>
    </row>
    <row r="1657">
      <c r="A1657" t="inlineStr">
        <is>
          <t>Rules: * = Z Y | * Z Y = | * Z = Y | Y = Z * Z | Result: watermelon peach = grape cobra * grape cobra</t>
        </is>
      </c>
      <c r="B1657" t="inlineStr">
        <is>
          <t>Y = Z * Z</t>
        </is>
      </c>
    </row>
    <row r="1658">
      <c r="A1658" t="inlineStr">
        <is>
          <t>Rules: - Y * | * Y - | * Y Y - | * - Y | Result: * kiwi strawberry kiwi strawberry -</t>
        </is>
      </c>
      <c r="B1658" t="inlineStr">
        <is>
          <t>* Y Y -</t>
        </is>
      </c>
    </row>
    <row r="1659">
      <c r="A1659" t="inlineStr">
        <is>
          <t>Rules: Y Z + + X + | + Y + + Z X | Z X + + + Y | + Z X Y + + | Result: + blueberry strawberry cobra cobra pear + +</t>
        </is>
      </c>
      <c r="B1659" t="inlineStr">
        <is>
          <t>+ Z X Y + +</t>
        </is>
      </c>
    </row>
    <row r="1660">
      <c r="A1660" t="inlineStr">
        <is>
          <t>Rules: - Y + + X | + X Y - + | X + - Y + Y | + + X - Y | Result: watermelon + - eagle + eagle</t>
        </is>
      </c>
      <c r="B1660" t="inlineStr">
        <is>
          <t>X + - Y + Y</t>
        </is>
      </c>
    </row>
    <row r="1661">
      <c r="A1661" t="inlineStr">
        <is>
          <t>Rules: X + - Y Z + | + Y + X - Z | + - X Z + Y | - X + + Y Z | Result: + peach + stork cobra - blueberry peach</t>
        </is>
      </c>
      <c r="B1661" t="inlineStr">
        <is>
          <t>+ Y + X - Z</t>
        </is>
      </c>
    </row>
    <row r="1662">
      <c r="A1662" t="inlineStr">
        <is>
          <t>Rules: * X = + | = X * + | * + X = X X | * + X = | Result: * + banana blackberry = banana blackberry banana blackberry</t>
        </is>
      </c>
      <c r="B1662" t="inlineStr">
        <is>
          <t>* + X = X X</t>
        </is>
      </c>
    </row>
    <row r="1663">
      <c r="A1663" t="inlineStr">
        <is>
          <t>Rules: = Y = X | Y = X = | X = = Y | Y = = X | Result: zebra watermelon = = kiwi pear</t>
        </is>
      </c>
      <c r="B1663" t="inlineStr">
        <is>
          <t>X = = Y</t>
        </is>
      </c>
    </row>
    <row r="1664">
      <c r="A1664" t="inlineStr">
        <is>
          <t>Rules: X * Z - - | - Z - * X | - Z * X - | - - Z X * | Result: - - penguin buffalo eagle *</t>
        </is>
      </c>
      <c r="B1664" t="inlineStr">
        <is>
          <t>- - Z X *</t>
        </is>
      </c>
    </row>
    <row r="1665">
      <c r="A1665" t="inlineStr">
        <is>
          <t>Rules: X Y * + | Y * + X | Y X + * | X Y + * | Result: strawberry peach lion + *</t>
        </is>
      </c>
      <c r="B1665" t="inlineStr">
        <is>
          <t>Y X + *</t>
        </is>
      </c>
    </row>
    <row r="1666">
      <c r="A1666" t="inlineStr">
        <is>
          <t>Rules: = - Y X - | - = X Y - | - = Y X - | - = X Y - | Result: - = lion grape apple -</t>
        </is>
      </c>
      <c r="B1666" t="inlineStr">
        <is>
          <t>- = X Y -</t>
        </is>
      </c>
    </row>
    <row r="1667">
      <c r="A1667" t="inlineStr">
        <is>
          <t>Rules: * = + Z Y | Y = Z + * | Z * = Y + | * Z Y + = | Result: grape = blackberry + *</t>
        </is>
      </c>
      <c r="B1667" t="inlineStr">
        <is>
          <t>Y = Z + *</t>
        </is>
      </c>
    </row>
    <row r="1668">
      <c r="A1668" t="inlineStr">
        <is>
          <t>Rules: X + + | + X + X X | X + + | + X + | Result: + peach kiwi + peach kiwi peach kiwi</t>
        </is>
      </c>
      <c r="B1668" t="inlineStr">
        <is>
          <t>+ X + X X</t>
        </is>
      </c>
    </row>
    <row r="1669">
      <c r="A1669" t="inlineStr">
        <is>
          <t>Rules: = X * Y | X = Y * | = * Y X | = * X Y | Result: = * watermelon shark</t>
        </is>
      </c>
      <c r="B1669">
        <f> * Y X</f>
        <v/>
      </c>
    </row>
    <row r="1670">
      <c r="A1670" t="inlineStr">
        <is>
          <t>Rules: Z - Z + Y | - Z Y + | + Z Y - | Y + - Z | Result: horse - horse + watermelon buffalo</t>
        </is>
      </c>
      <c r="B1670" t="inlineStr">
        <is>
          <t>Z - Z + Y</t>
        </is>
      </c>
    </row>
    <row r="1671">
      <c r="A1671" t="inlineStr">
        <is>
          <t>Rules: Z - Y * X | Y Z - X * | * Y Z X - | Y Z * - X | Result: watermelon rat apple - horse horse *</t>
        </is>
      </c>
      <c r="B1671" t="inlineStr">
        <is>
          <t>Y Z - X *</t>
        </is>
      </c>
    </row>
    <row r="1672">
      <c r="A1672" t="inlineStr">
        <is>
          <t>Rules: * Y - Z | - Y * Z | * Y - Z | Z * Y - Y | Result: horse stork * kiwi shark - kiwi shark</t>
        </is>
      </c>
      <c r="B1672" t="inlineStr">
        <is>
          <t>Z * Y - Y</t>
        </is>
      </c>
    </row>
    <row r="1673">
      <c r="A1673" t="inlineStr">
        <is>
          <t>Rules: Z + * * Y | Z * Y + * | * Y * + Z | Y Z * * + | Result: banana * whale + *</t>
        </is>
      </c>
      <c r="B1673" t="inlineStr">
        <is>
          <t>Z * Y + *</t>
        </is>
      </c>
    </row>
    <row r="1674">
      <c r="A1674" t="inlineStr">
        <is>
          <t>Rules: Z - * - Y | - * Y - Y Z | Z - Y * - | - - Z Y * | Result: - * cobra zebra - cobra zebra blueberry</t>
        </is>
      </c>
      <c r="B1674" t="inlineStr">
        <is>
          <t>- * Y - Y Z</t>
        </is>
      </c>
    </row>
    <row r="1675">
      <c r="A1675" t="inlineStr">
        <is>
          <t>Rules: Y Z = * | = Y Z * | Y Z Y * = | Z Y = * | Result: cobra pear cobra * =</t>
        </is>
      </c>
      <c r="B1675" t="inlineStr">
        <is>
          <t>Y Z Y * =</t>
        </is>
      </c>
    </row>
    <row r="1676">
      <c r="A1676" t="inlineStr">
        <is>
          <t>Rules: Y + - Z = | - + = Y Z | + = Z - Y | Y = Z + - | Result: - + = shark apple seal blackberry</t>
        </is>
      </c>
      <c r="B1676" t="inlineStr">
        <is>
          <t>- + = Y Z</t>
        </is>
      </c>
    </row>
    <row r="1677">
      <c r="A1677" t="inlineStr">
        <is>
          <t>Rules: - X Z + | - + X Z | + Z - X | - X Z + | Result: - pear eagle shark watermelon +</t>
        </is>
      </c>
      <c r="B1677" t="inlineStr">
        <is>
          <t>- X Z +</t>
        </is>
      </c>
    </row>
    <row r="1678">
      <c r="A1678" t="inlineStr">
        <is>
          <t>Rules: = Y Z - + | = Y - Z + | Z + Y = - | Z Y + - = | Result: peach + watermelon = -</t>
        </is>
      </c>
      <c r="B1678" t="inlineStr">
        <is>
          <t>Z + Y = -</t>
        </is>
      </c>
    </row>
    <row r="1679">
      <c r="A1679" t="inlineStr">
        <is>
          <t>Rules: = * + Y | Y = * + | + * = Y | Y Y = * + | Result: buffalo whale buffalo whale = * +</t>
        </is>
      </c>
      <c r="B1679" t="inlineStr">
        <is>
          <t>Y Y = * +</t>
        </is>
      </c>
    </row>
    <row r="1680">
      <c r="A1680" t="inlineStr">
        <is>
          <t>Rules: * Y Z - | Y Z * - | Y * Z - Z | Y * - Z | Result: kiwi watermelon * pear blueberry - pear blueberry</t>
        </is>
      </c>
      <c r="B1680" t="inlineStr">
        <is>
          <t>Y * Z - Z</t>
        </is>
      </c>
    </row>
    <row r="1681">
      <c r="A1681" t="inlineStr">
        <is>
          <t>Rules: Z * * Z + | + Z * * | + * * Z | Z * * + | Result: strawberry * * strawberry +</t>
        </is>
      </c>
      <c r="B1681" t="inlineStr">
        <is>
          <t>Z * * Z +</t>
        </is>
      </c>
    </row>
    <row r="1682">
      <c r="A1682" t="inlineStr">
        <is>
          <t>Rules: X Y Z = = | Z Y X = = | Z = Y = X | Z Y = X = | Result: watermelon = stork = blueberry grape</t>
        </is>
      </c>
      <c r="B1682" t="inlineStr">
        <is>
          <t>Z = Y = X</t>
        </is>
      </c>
    </row>
    <row r="1683">
      <c r="A1683" t="inlineStr">
        <is>
          <t>Rules: * Z * - Y | * Z * - Y | Y - * * Z | Z * - Y * | Result: * grape * - grape</t>
        </is>
      </c>
      <c r="B1683" t="inlineStr">
        <is>
          <t>* Z * - Y</t>
        </is>
      </c>
    </row>
    <row r="1684">
      <c r="A1684" t="inlineStr">
        <is>
          <t>Rules: Z X * * | * Z X * | * * Z X | * * Z X | Result: * * horse watermelon peach</t>
        </is>
      </c>
      <c r="B1684" t="inlineStr">
        <is>
          <t>* * Z X</t>
        </is>
      </c>
    </row>
    <row r="1685">
      <c r="A1685" t="inlineStr">
        <is>
          <t>Rules: = X Y = | X = Y = | = X Y = | Y X = = | Result: blackberry cobra apple = =</t>
        </is>
      </c>
      <c r="B1685" t="inlineStr">
        <is>
          <t>Y X = =</t>
        </is>
      </c>
    </row>
    <row r="1686">
      <c r="A1686" t="inlineStr">
        <is>
          <t>Rules: * - Z + | Z - * + | Z Z + * - | + * Z - | Result: pear strawberry pear strawberry + * -</t>
        </is>
      </c>
      <c r="B1686" t="inlineStr">
        <is>
          <t>Z Z + * -</t>
        </is>
      </c>
    </row>
    <row r="1687">
      <c r="A1687" t="inlineStr">
        <is>
          <t>Rules: Z + X - | Z X - + | + - X Z | - + X Z | Result: + - penguin kiwi cobra penguin</t>
        </is>
      </c>
      <c r="B1687" t="inlineStr">
        <is>
          <t>+ - X Z</t>
        </is>
      </c>
    </row>
    <row r="1688">
      <c r="A1688" t="inlineStr">
        <is>
          <t>Rules: X + - Z + | + - + X Z | + Z X - + | X + Z - + | Result: watermelon + cobra - +</t>
        </is>
      </c>
      <c r="B1688" t="inlineStr">
        <is>
          <t>X + Z - +</t>
        </is>
      </c>
    </row>
    <row r="1689">
      <c r="A1689" t="inlineStr">
        <is>
          <t>Rules: + + Y Z | + Z + Y | Z + Y Z + | Y Z + + | Result: watermelon + horse watermelon +</t>
        </is>
      </c>
      <c r="B1689" t="inlineStr">
        <is>
          <t>Z + Y Z +</t>
        </is>
      </c>
    </row>
    <row r="1690">
      <c r="A1690" t="inlineStr">
        <is>
          <t>Rules: + X X + - | X + - + | - X + + | + + X - | Result: + rat buffalo rat buffalo + -</t>
        </is>
      </c>
      <c r="B1690" t="inlineStr">
        <is>
          <t>+ X X + -</t>
        </is>
      </c>
    </row>
    <row r="1691">
      <c r="A1691" t="inlineStr">
        <is>
          <t>Rules: X + - X - | X + - - | X - + - | + - - X | Result: rat + - rat -</t>
        </is>
      </c>
      <c r="B1691" t="inlineStr">
        <is>
          <t>X + - X -</t>
        </is>
      </c>
    </row>
    <row r="1692">
      <c r="A1692" t="inlineStr">
        <is>
          <t>Rules: + Z * | Z * + | Z * + | Z + Z * | Result: blueberry shark + blueberry shark *</t>
        </is>
      </c>
      <c r="B1692" t="inlineStr">
        <is>
          <t>Z + Z *</t>
        </is>
      </c>
    </row>
    <row r="1693">
      <c r="A1693" t="inlineStr">
        <is>
          <t>Rules: + Y * Y | * + Y | + Y * | + * Y | Result: + buffalo whale * buffalo whale</t>
        </is>
      </c>
      <c r="B1693" t="inlineStr">
        <is>
          <t>+ Y * Y</t>
        </is>
      </c>
    </row>
    <row r="1694">
      <c r="A1694" t="inlineStr">
        <is>
          <t>Rules: Z = Y - Y = | Z Y = = - | Z = Y = - | - = Z Y = | Result: eagle shark = eagle strawberry - eagle strawberry =</t>
        </is>
      </c>
      <c r="B1694" t="inlineStr">
        <is>
          <t>Z = Y - Y =</t>
        </is>
      </c>
    </row>
    <row r="1695">
      <c r="A1695" t="inlineStr">
        <is>
          <t>Rules: + + X X + | + X + + | + X + + | X + + + | Result: + + blackberry strawberry blackberry strawberry +</t>
        </is>
      </c>
      <c r="B1695" t="inlineStr">
        <is>
          <t>+ + X X +</t>
        </is>
      </c>
    </row>
    <row r="1696">
      <c r="A1696" t="inlineStr">
        <is>
          <t>Rules: - X * * Z | - * Z X * | X - * Z * | * - Z X * X | Result: * - apple whale * whale</t>
        </is>
      </c>
      <c r="B1696" t="inlineStr">
        <is>
          <t>* - Z X * X</t>
        </is>
      </c>
    </row>
    <row r="1697">
      <c r="A1697" t="inlineStr">
        <is>
          <t>Rules: * + X X | * + X | X * + | * X + | Result: * + rat rat</t>
        </is>
      </c>
      <c r="B1697" t="inlineStr">
        <is>
          <t>* + X X</t>
        </is>
      </c>
    </row>
    <row r="1698">
      <c r="A1698" t="inlineStr">
        <is>
          <t>Rules: + X - + Y | + - + X Y | - + + Y X | - Y + X + | Result: - penguin + peach buffalo +</t>
        </is>
      </c>
      <c r="B1698" t="inlineStr">
        <is>
          <t>- Y + X +</t>
        </is>
      </c>
    </row>
    <row r="1699">
      <c r="A1699" t="inlineStr">
        <is>
          <t>Rules: X - = Z | - X Z = | X Z = - | = X - Z | Result: eagle grape penguin = -</t>
        </is>
      </c>
      <c r="B1699" t="inlineStr">
        <is>
          <t>X Z = -</t>
        </is>
      </c>
    </row>
    <row r="1700">
      <c r="A1700" t="inlineStr">
        <is>
          <t>Rules: + * + X Z | Z + * X + | X X + Z * + | * + Z X + | Result: strawberry strawberry + cobra * +</t>
        </is>
      </c>
      <c r="B1700" t="inlineStr">
        <is>
          <t>X X + Z * +</t>
        </is>
      </c>
    </row>
    <row r="1701">
      <c r="A1701" t="inlineStr">
        <is>
          <t>Rules: * - X Z Y | - Y X * Z | Y - Z * X | Y - X Z * | Result: - peach grape blackberry eagle * banana</t>
        </is>
      </c>
      <c r="B1701" t="inlineStr">
        <is>
          <t>- Y X * Z</t>
        </is>
      </c>
    </row>
    <row r="1702">
      <c r="A1702" t="inlineStr">
        <is>
          <t>Rules: Y Z + * = | * Z + Y = | = + Z Y * | + * Z Y = | Result: = + lion horse *</t>
        </is>
      </c>
      <c r="B1702">
        <f> + Z Y *</f>
        <v/>
      </c>
    </row>
    <row r="1703">
      <c r="A1703" t="inlineStr">
        <is>
          <t>Rules: Y * - Z | Y - Z * | Z * - Y | * Z - Y | Result: buffalo strawberry * - cobra</t>
        </is>
      </c>
      <c r="B1703" t="inlineStr">
        <is>
          <t>Z * - Y</t>
        </is>
      </c>
    </row>
    <row r="1704">
      <c r="A1704" t="inlineStr">
        <is>
          <t>Rules: Z = - = | - = = Z | Z = - = | Z Z - = = | Result: watermelon strawberry watermelon strawberry - = =</t>
        </is>
      </c>
      <c r="B1704" t="inlineStr">
        <is>
          <t>Z Z - = =</t>
        </is>
      </c>
    </row>
    <row r="1705">
      <c r="A1705" t="inlineStr">
        <is>
          <t>Rules: X Z - + | X + X - Z | X - Z + | + X - Z | Result: whale + whale - eagle eagle</t>
        </is>
      </c>
      <c r="B1705" t="inlineStr">
        <is>
          <t>X + X - Z</t>
        </is>
      </c>
    </row>
    <row r="1706">
      <c r="A1706" t="inlineStr">
        <is>
          <t>Rules: - Y - X | - X Y - | X Y - - | Y X - - | Result: - pear pear blackberry whale -</t>
        </is>
      </c>
      <c r="B1706" t="inlineStr">
        <is>
          <t>- X Y -</t>
        </is>
      </c>
    </row>
    <row r="1707">
      <c r="A1707" t="inlineStr">
        <is>
          <t>Rules: + X Y - | X - Y + | - Y X + X | X Y - + | Result: - stork blackberry lion lion + lion lion</t>
        </is>
      </c>
      <c r="B1707" t="inlineStr">
        <is>
          <t>- Y X + X</t>
        </is>
      </c>
    </row>
    <row r="1708">
      <c r="A1708" t="inlineStr">
        <is>
          <t>Rules: + + Z Y * | * + Y + Z | Z + Y + * | + * Z + Y | Result: + * shark + kiwi</t>
        </is>
      </c>
      <c r="B1708" t="inlineStr">
        <is>
          <t>+ * Z + Y</t>
        </is>
      </c>
    </row>
    <row r="1709">
      <c r="A1709" t="inlineStr">
        <is>
          <t>Rules: Y - - | - Y - | - Y - | - - Y Y | Result: - - kiwi zebra kiwi zebra</t>
        </is>
      </c>
      <c r="B1709" t="inlineStr">
        <is>
          <t>- - Y Y</t>
        </is>
      </c>
    </row>
    <row r="1710">
      <c r="A1710" t="inlineStr">
        <is>
          <t>Rules: X Z X + + | + + X Z | + Z + X | + + X Z | Result: apple shark rat apple + +</t>
        </is>
      </c>
      <c r="B1710" t="inlineStr">
        <is>
          <t>X Z X + +</t>
        </is>
      </c>
    </row>
    <row r="1711">
      <c r="A1711" t="inlineStr">
        <is>
          <t>Rules: = * = X | * X = = | = = X * | X = X * = | Result: peach = peach * =</t>
        </is>
      </c>
      <c r="B1711" t="inlineStr">
        <is>
          <t>X = X * =</t>
        </is>
      </c>
    </row>
    <row r="1712">
      <c r="A1712" t="inlineStr">
        <is>
          <t>Rules: X = = - | = = - X | X - = = | X = = X - | Result: horse = = horse -</t>
        </is>
      </c>
      <c r="B1712" t="inlineStr">
        <is>
          <t>X = = X -</t>
        </is>
      </c>
    </row>
    <row r="1713">
      <c r="A1713" t="inlineStr">
        <is>
          <t>Rules: Y - X Z * | * Y - Z X | * Y - Z X | Z Y - * X | Result: * pear grape - eagle stork blackberry</t>
        </is>
      </c>
      <c r="B1713" t="inlineStr">
        <is>
          <t>* Y - Z X</t>
        </is>
      </c>
    </row>
    <row r="1714">
      <c r="A1714" t="inlineStr">
        <is>
          <t>Rules: = - = Z | - = Z = | = = - Z | = = Z - Z | Result: = = rat grape - rat grape</t>
        </is>
      </c>
      <c r="B1714">
        <f> = Z - Z</f>
        <v/>
      </c>
    </row>
    <row r="1715">
      <c r="A1715" t="inlineStr">
        <is>
          <t>Rules: - X * | * X X - | X * - | - * X | Result: * horse horse -</t>
        </is>
      </c>
      <c r="B1715" t="inlineStr">
        <is>
          <t>* X X -</t>
        </is>
      </c>
    </row>
    <row r="1716">
      <c r="A1716" t="inlineStr">
        <is>
          <t>Rules: Y * X * | X * * Y | X * Y X * | X * * Y | Result: horse * strawberry pear horse *</t>
        </is>
      </c>
      <c r="B1716" t="inlineStr">
        <is>
          <t>X * Y X *</t>
        </is>
      </c>
    </row>
    <row r="1717">
      <c r="A1717" t="inlineStr">
        <is>
          <t>Rules: Z * + + | + * Z + | * + Z + | Z Z * + + | Result: whale whale * + +</t>
        </is>
      </c>
      <c r="B1717" t="inlineStr">
        <is>
          <t>Z Z * + +</t>
        </is>
      </c>
    </row>
    <row r="1718">
      <c r="A1718" t="inlineStr">
        <is>
          <t>Rules: X + * Y | Y * + X | * Y + X | X * + Y | Result: horse pear + * blackberry shark</t>
        </is>
      </c>
      <c r="B1718" t="inlineStr">
        <is>
          <t>X + * Y</t>
        </is>
      </c>
    </row>
    <row r="1719">
      <c r="A1719" t="inlineStr">
        <is>
          <t>Rules: + X * + | + + X * | + + X * X | * X + + | Result: + + peach banana * peach banana</t>
        </is>
      </c>
      <c r="B1719" t="inlineStr">
        <is>
          <t>+ + X * X</t>
        </is>
      </c>
    </row>
    <row r="1720">
      <c r="A1720" t="inlineStr">
        <is>
          <t>Rules: Z + Y * Y - | + * Y - Z | - Y + * Z | Y - + Z * | Result: kiwi whale + peach * peach -</t>
        </is>
      </c>
      <c r="B1720" t="inlineStr">
        <is>
          <t>Z + Y * Y -</t>
        </is>
      </c>
    </row>
    <row r="1721">
      <c r="A1721" t="inlineStr">
        <is>
          <t>Rules: - Y Z = = | Y Y = Z - = | = Y Z = - | Y Z = = - | Result: eagle eagle = banana grape - =</t>
        </is>
      </c>
      <c r="B1721" t="inlineStr">
        <is>
          <t>Y Y = Z - =</t>
        </is>
      </c>
    </row>
    <row r="1722">
      <c r="A1722" t="inlineStr">
        <is>
          <t>Rules: Y - Y Y - * | Y - - * | - - * Y | Y - - * | Result: seal - seal seal - *</t>
        </is>
      </c>
      <c r="B1722" t="inlineStr">
        <is>
          <t>Y - Y Y - *</t>
        </is>
      </c>
    </row>
    <row r="1723">
      <c r="A1723" t="inlineStr">
        <is>
          <t>Rules: = X * - Z | X - Z * = | - * Z = X | X - = Z * | Result: horse rat - = stork peach *</t>
        </is>
      </c>
      <c r="B1723" t="inlineStr">
        <is>
          <t>X - = Z *</t>
        </is>
      </c>
    </row>
    <row r="1724">
      <c r="A1724" t="inlineStr">
        <is>
          <t>Rules: + Z X * + | + X * Z + | + + Z X * | + Z * + X | Result: + watermelon * whale +</t>
        </is>
      </c>
      <c r="B1724" t="inlineStr">
        <is>
          <t>+ X * Z +</t>
        </is>
      </c>
    </row>
    <row r="1725">
      <c r="A1725" t="inlineStr">
        <is>
          <t>Rules: = X + Y = Z | X Y Z = = + | Z X + = Y = | = + Z = X Y | Result: watermelon seal peach + = blackberry =</t>
        </is>
      </c>
      <c r="B1725" t="inlineStr">
        <is>
          <t>Z X + = Y =</t>
        </is>
      </c>
    </row>
    <row r="1726">
      <c r="A1726" t="inlineStr">
        <is>
          <t>Rules: - + X Z | X + Z - | X Z - + | Z - + X | Result: seal grape + horse -</t>
        </is>
      </c>
      <c r="B1726" t="inlineStr">
        <is>
          <t>X + Z -</t>
        </is>
      </c>
    </row>
    <row r="1727">
      <c r="A1727" t="inlineStr">
        <is>
          <t>Rules: Z + Y + | Y + Z + | Y + Z + | Y + Z + | Result: rat zebra + lion penguin +</t>
        </is>
      </c>
      <c r="B1727" t="inlineStr">
        <is>
          <t>Z + Y +</t>
        </is>
      </c>
    </row>
    <row r="1728">
      <c r="A1728" t="inlineStr">
        <is>
          <t>Rules: Y = Z + X | X Z + = Y | = Y Z + X | = Y Z X + | Result: rat = blackberry + pear peach</t>
        </is>
      </c>
      <c r="B1728" t="inlineStr">
        <is>
          <t>Y = Z + X</t>
        </is>
      </c>
    </row>
    <row r="1729">
      <c r="A1729" t="inlineStr">
        <is>
          <t>Rules: = Z + | = + Z | Z = + Z | Z = + | Result: peach shark = + peach shark</t>
        </is>
      </c>
      <c r="B1729" t="inlineStr">
        <is>
          <t>Z = + Z</t>
        </is>
      </c>
    </row>
    <row r="1730">
      <c r="A1730" t="inlineStr">
        <is>
          <t>Rules: = X * Z = Y | * = Z X Y = | Z * Y X = = | = Y Z * = X | Result: = stork rat buffalo * = kiwi penguin</t>
        </is>
      </c>
      <c r="B1730">
        <f> Y Z * = X</f>
        <v/>
      </c>
    </row>
    <row r="1731">
      <c r="A1731" t="inlineStr">
        <is>
          <t>Rules: Y = * X | = Y X * | = X * Y | X Y Y * = | Result: lion pear eagle zebra eagle zebra * =</t>
        </is>
      </c>
      <c r="B1731" t="inlineStr">
        <is>
          <t>X Y Y * =</t>
        </is>
      </c>
    </row>
    <row r="1732">
      <c r="A1732" t="inlineStr">
        <is>
          <t>Rules: - - * Z Y | Y Z - - * Y | - Z * - Y | * - - Z Y | Result: grape grape - - * grape</t>
        </is>
      </c>
      <c r="B1732" t="inlineStr">
        <is>
          <t>Y Z - - * Y</t>
        </is>
      </c>
    </row>
    <row r="1733">
      <c r="A1733" t="inlineStr">
        <is>
          <t>Rules: = Z Z Y + | Y = Z + | Y Z = + | = Z Y + | Result: = peach horse peach horse stork +</t>
        </is>
      </c>
      <c r="B1733">
        <f> Z Z Y +</f>
        <v/>
      </c>
    </row>
    <row r="1734">
      <c r="A1734" t="inlineStr">
        <is>
          <t>Rules: + Z - X | + - X Z | X + - Z | X Z - + Z | Result: peach watermelon pear - + watermelon pear</t>
        </is>
      </c>
      <c r="B1734" t="inlineStr">
        <is>
          <t>X Z - + Z</t>
        </is>
      </c>
    </row>
    <row r="1735">
      <c r="A1735" t="inlineStr">
        <is>
          <t>Rules: = Y - | - Y Y Y = | - = Y | Y - = | Result: - penguin penguin penguin =</t>
        </is>
      </c>
      <c r="B1735" t="inlineStr">
        <is>
          <t>- Y Y Y =</t>
        </is>
      </c>
    </row>
    <row r="1736">
      <c r="A1736" t="inlineStr">
        <is>
          <t>Rules: * X Y * | Y * X * | Y * * X | Y * * X | Result: whale * grape peach *</t>
        </is>
      </c>
      <c r="B1736" t="inlineStr">
        <is>
          <t>Y * X *</t>
        </is>
      </c>
    </row>
    <row r="1737">
      <c r="A1737" t="inlineStr">
        <is>
          <t>Rules: * Y X = | X = * Y | Y X = X * | * Y = X | Result: zebra blueberry = blueberry *</t>
        </is>
      </c>
      <c r="B1737" t="inlineStr">
        <is>
          <t>Y X = X *</t>
        </is>
      </c>
    </row>
    <row r="1738">
      <c r="A1738" t="inlineStr">
        <is>
          <t>Rules: Z + - Y | - + Y Z | - Y + Z | - + Z Y | Result: - + stork banana watermelon</t>
        </is>
      </c>
      <c r="B1738" t="inlineStr">
        <is>
          <t>- + Y Z</t>
        </is>
      </c>
    </row>
    <row r="1739">
      <c r="A1739" t="inlineStr">
        <is>
          <t>Rules: + Y Z X = | + Z = X Y | Z = X Y + | Z = Y + X | Result: + penguin penguin = penguin banana watermelon</t>
        </is>
      </c>
      <c r="B1739" t="inlineStr">
        <is>
          <t>+ Z = X Y</t>
        </is>
      </c>
    </row>
    <row r="1740">
      <c r="A1740" t="inlineStr">
        <is>
          <t>Rules: X - - + | + - X - | - + X - | - X X - + | Result: - horse horse - +</t>
        </is>
      </c>
      <c r="B1740" t="inlineStr">
        <is>
          <t>- X X - +</t>
        </is>
      </c>
    </row>
    <row r="1741">
      <c r="A1741" t="inlineStr">
        <is>
          <t>Rules: - * = Z Y | Y * Z = - | = Z Y * - | - Y Z Y = * | Result: - seal peach shark seal = *</t>
        </is>
      </c>
      <c r="B1741" t="inlineStr">
        <is>
          <t>- Y Z Y = *</t>
        </is>
      </c>
    </row>
    <row r="1742">
      <c r="A1742" t="inlineStr">
        <is>
          <t>Rules: = Z - + X | X = + Z X - | + Z X - = | Z = X + - | Result: eagle banana = + peach eagle banana -</t>
        </is>
      </c>
      <c r="B1742" t="inlineStr">
        <is>
          <t>X = + Z X -</t>
        </is>
      </c>
    </row>
    <row r="1743">
      <c r="A1743" t="inlineStr">
        <is>
          <t>Rules: Y + X * | X + * Y | + * X Y | + Y X * | Result: kiwi pear + zebra zebra *</t>
        </is>
      </c>
      <c r="B1743" t="inlineStr">
        <is>
          <t>Y + X *</t>
        </is>
      </c>
    </row>
    <row r="1744">
      <c r="A1744" t="inlineStr">
        <is>
          <t>Rules: Z - - X Y | X Z - - Y | - Y X - Z | X - - Y Z | Result: - seal eagle kiwi grape - blueberry</t>
        </is>
      </c>
      <c r="B1744" t="inlineStr">
        <is>
          <t>- Y X - Z</t>
        </is>
      </c>
    </row>
    <row r="1745">
      <c r="A1745" t="inlineStr">
        <is>
          <t>Rules: Z * X * | * * Z X Z | * Z X * | X * Z * | Result: * * banana pear apple banana pear</t>
        </is>
      </c>
      <c r="B1745" t="inlineStr">
        <is>
          <t>* * Z X Z</t>
        </is>
      </c>
    </row>
    <row r="1746">
      <c r="A1746" t="inlineStr">
        <is>
          <t>Rules: Y - + + | - Y + + | - Y + Y + | + Y + - | Result: - lion + lion +</t>
        </is>
      </c>
      <c r="B1746" t="inlineStr">
        <is>
          <t>- Y + Y +</t>
        </is>
      </c>
    </row>
    <row r="1747">
      <c r="A1747" t="inlineStr">
        <is>
          <t>Rules: - Z * | Z - * | Z * Z - | - Z * | Result: grape banana * grape banana -</t>
        </is>
      </c>
      <c r="B1747" t="inlineStr">
        <is>
          <t>Z * Z -</t>
        </is>
      </c>
    </row>
    <row r="1748">
      <c r="A1748" t="inlineStr">
        <is>
          <t>Rules: Y - - Z | - Z - Y | - Y Z - | Z Y - Y - | Result: penguin stork banana - banana -</t>
        </is>
      </c>
      <c r="B1748" t="inlineStr">
        <is>
          <t>Z Y - Y -</t>
        </is>
      </c>
    </row>
    <row r="1749">
      <c r="A1749" t="inlineStr">
        <is>
          <t>Rules: Y - X Z = | Y = X - Z | - = Z X Y | Y X = Z - | Result: lion buffalo whale = horse kiwi -</t>
        </is>
      </c>
      <c r="B1749" t="inlineStr">
        <is>
          <t>Y X = Z -</t>
        </is>
      </c>
    </row>
    <row r="1750">
      <c r="A1750" t="inlineStr">
        <is>
          <t>Rules: = X X + X | X = + | = + X | = X + | Result: = peach blueberry peach blueberry + peach blueberry</t>
        </is>
      </c>
      <c r="B1750">
        <f> X X + X</f>
        <v/>
      </c>
    </row>
    <row r="1751">
      <c r="A1751" t="inlineStr">
        <is>
          <t>Rules: Z X Z - - * | - X Z - * | - Z - X * | Z * X - - | Result: banana apple stork banana apple - - *</t>
        </is>
      </c>
      <c r="B1751" t="inlineStr">
        <is>
          <t>Z X Z - - *</t>
        </is>
      </c>
    </row>
    <row r="1752">
      <c r="A1752" t="inlineStr">
        <is>
          <t>Rules: + Y = Z Z | + Y Z = | Y = + Z | + Y Z = | Result: + blackberry watermelon = grape blueberry grape blueberry</t>
        </is>
      </c>
      <c r="B1752" t="inlineStr">
        <is>
          <t>+ Y = Z Z</t>
        </is>
      </c>
    </row>
    <row r="1753">
      <c r="A1753" t="inlineStr">
        <is>
          <t>Rules: - X * - | - - * X | - X - * | X X - - * | Result: blackberry banana blackberry banana - - *</t>
        </is>
      </c>
      <c r="B1753" t="inlineStr">
        <is>
          <t>X X - - *</t>
        </is>
      </c>
    </row>
    <row r="1754">
      <c r="A1754" t="inlineStr">
        <is>
          <t>Rules: + X Y - - | X - + Y - | Y X - + - | X + - - X Y | Result: banana shark + - - banana shark watermelon</t>
        </is>
      </c>
      <c r="B1754" t="inlineStr">
        <is>
          <t>X + - - X Y</t>
        </is>
      </c>
    </row>
    <row r="1755">
      <c r="A1755" t="inlineStr">
        <is>
          <t>Rules: - Z X = | = Z X - | X = Z - | = Z X - | Result: - stork seal strawberry =</t>
        </is>
      </c>
      <c r="B1755" t="inlineStr">
        <is>
          <t>- Z X =</t>
        </is>
      </c>
    </row>
    <row r="1756">
      <c r="A1756" t="inlineStr">
        <is>
          <t>Rules: X + Z = * | * Z + = X | + * = X Z | + * Z = X | Result: + * banana cobra = seal blackberry</t>
        </is>
      </c>
      <c r="B1756" t="inlineStr">
        <is>
          <t>+ * Z = X</t>
        </is>
      </c>
    </row>
    <row r="1757">
      <c r="A1757" t="inlineStr">
        <is>
          <t>Rules: Z + - Z Z | - Z + | Z - + | - Z + | Result: rat horse + - rat horse rat horse</t>
        </is>
      </c>
      <c r="B1757" t="inlineStr">
        <is>
          <t>Z + - Z Z</t>
        </is>
      </c>
    </row>
    <row r="1758">
      <c r="A1758" t="inlineStr">
        <is>
          <t>Rules: Z = Y * | * = Y Z | Y Z * = | Y Z * = | Result: zebra lion banana horse * =</t>
        </is>
      </c>
      <c r="B1758" t="inlineStr">
        <is>
          <t>Y Z * =</t>
        </is>
      </c>
    </row>
    <row r="1759">
      <c r="A1759" t="inlineStr">
        <is>
          <t>Rules: Z Z * Z * * | Z * * * | * * * Z | * Z * * | Result: blueberry buffalo blueberry buffalo * blueberry buffalo * *</t>
        </is>
      </c>
      <c r="B1759" t="inlineStr">
        <is>
          <t>Z Z * Z * *</t>
        </is>
      </c>
    </row>
    <row r="1760">
      <c r="A1760" t="inlineStr">
        <is>
          <t>Rules: - - Z = Y | Y = Z - - | Z - Z = - Y | - Y - = Z | Result: grape grape - grape grape = - apple banana</t>
        </is>
      </c>
      <c r="B1760" t="inlineStr">
        <is>
          <t>Z - Z = - Y</t>
        </is>
      </c>
    </row>
    <row r="1761">
      <c r="A1761" t="inlineStr">
        <is>
          <t>Rules: Y X * = | Y = * X | X * = Y | X Y Y = * | Result: apple rat grape apple grape apple = *</t>
        </is>
      </c>
      <c r="B1761" t="inlineStr">
        <is>
          <t>X Y Y = *</t>
        </is>
      </c>
    </row>
    <row r="1762">
      <c r="A1762" t="inlineStr">
        <is>
          <t>Rules: = * X Z - | * - X Z = Z | X = - Z * | * - X Z = | Result: * - blueberry blackberry eagle = eagle</t>
        </is>
      </c>
      <c r="B1762" t="inlineStr">
        <is>
          <t>* - X Z = Z</t>
        </is>
      </c>
    </row>
    <row r="1763">
      <c r="A1763" t="inlineStr">
        <is>
          <t>Rules: X + Z - | + Z - X | Z + X - | Z - X + Z | Result: whale - penguin cobra + whale</t>
        </is>
      </c>
      <c r="B1763" t="inlineStr">
        <is>
          <t>Z - X + Z</t>
        </is>
      </c>
    </row>
    <row r="1764">
      <c r="A1764" t="inlineStr">
        <is>
          <t>Rules: - Z + X | - X + Z | Z - X + | Z X + - | Result: blackberry rat seal + -</t>
        </is>
      </c>
      <c r="B1764" t="inlineStr">
        <is>
          <t>Z X + -</t>
        </is>
      </c>
    </row>
    <row r="1765">
      <c r="A1765" t="inlineStr">
        <is>
          <t>Rules: + Z X + | + X Z + | + Z X + | X + Z + | Result: + shark banana buffalo strawberry +</t>
        </is>
      </c>
      <c r="B1765" t="inlineStr">
        <is>
          <t>+ Z X +</t>
        </is>
      </c>
    </row>
    <row r="1766">
      <c r="A1766" t="inlineStr">
        <is>
          <t>Rules: - = Z = Y X | = Y X = - Z | Z = Y = - X | = = X Z Y - | Result: = apple blackberry banana blueberry = - seal rat</t>
        </is>
      </c>
      <c r="B1766">
        <f> Y X = - Z</f>
        <v/>
      </c>
    </row>
    <row r="1767">
      <c r="A1767" t="inlineStr">
        <is>
          <t>Rules: Z + - Z | - Z + | - Z + | - + Z | Result: seal stork + - seal stork</t>
        </is>
      </c>
      <c r="B1767" t="inlineStr">
        <is>
          <t>Z + - Z</t>
        </is>
      </c>
    </row>
    <row r="1768">
      <c r="A1768" t="inlineStr">
        <is>
          <t>Rules: X Y + * | Y + * X X | Y + * X | Y + * X | Result: stork + * lion lion</t>
        </is>
      </c>
      <c r="B1768" t="inlineStr">
        <is>
          <t>Y + * X X</t>
        </is>
      </c>
    </row>
    <row r="1769">
      <c r="A1769" t="inlineStr">
        <is>
          <t>Rules: Y + * Z | Z * + Y | Z Y * + | Z Y + * | Result: rat * + pear blueberry</t>
        </is>
      </c>
      <c r="B1769" t="inlineStr">
        <is>
          <t>Z * + Y</t>
        </is>
      </c>
    </row>
    <row r="1770">
      <c r="A1770" t="inlineStr">
        <is>
          <t>Rules: = Z X = | = X = Z | X Z = = | = = X Z | Result: = = kiwi rat</t>
        </is>
      </c>
      <c r="B1770">
        <f> = X Z</f>
        <v/>
      </c>
    </row>
    <row r="1771">
      <c r="A1771" t="inlineStr">
        <is>
          <t>Rules: Y + X = - | Y - + X = | + Y = - X | - + Y X = | Result: - + buffalo eagle eagle banana =</t>
        </is>
      </c>
      <c r="B1771" t="inlineStr">
        <is>
          <t>- + Y X =</t>
        </is>
      </c>
    </row>
    <row r="1772">
      <c r="A1772" t="inlineStr">
        <is>
          <t>Rules: * = + X Y | X = + Y * | * Y = X + | X Y = * + | Result: eagle = + kiwi lion *</t>
        </is>
      </c>
      <c r="B1772" t="inlineStr">
        <is>
          <t>X = + Y *</t>
        </is>
      </c>
    </row>
    <row r="1773">
      <c r="A1773" t="inlineStr">
        <is>
          <t>Rules: - Y * Z | * - Z Y | Y - Z * | Z * - Y | Result: - watermelon blackberry * seal</t>
        </is>
      </c>
      <c r="B1773" t="inlineStr">
        <is>
          <t>- Y * Z</t>
        </is>
      </c>
    </row>
    <row r="1774">
      <c r="A1774" t="inlineStr">
        <is>
          <t>Rules: = - Z | Z - Z = | Z = - | - = Z | Result: whale banana - whale banana =</t>
        </is>
      </c>
      <c r="B1774" t="inlineStr">
        <is>
          <t>Z - Z =</t>
        </is>
      </c>
    </row>
    <row r="1775">
      <c r="A1775" t="inlineStr">
        <is>
          <t>Rules: Z X - - Y + | Y - Z + - X | - - X Y + Z | X - - Z + Y | Result: buffalo penguin - shark + - apple</t>
        </is>
      </c>
      <c r="B1775" t="inlineStr">
        <is>
          <t>Y - Z + - X</t>
        </is>
      </c>
    </row>
    <row r="1776">
      <c r="A1776" t="inlineStr">
        <is>
          <t>Rules: Z X Y - * | * X - Y Z | * Y - X Z | Z Y - * X | Result: * buffalo - banana watermelon stork</t>
        </is>
      </c>
      <c r="B1776" t="inlineStr">
        <is>
          <t>* Y - X Z</t>
        </is>
      </c>
    </row>
    <row r="1777">
      <c r="A1777" t="inlineStr">
        <is>
          <t>Rules: + Z - = X | Z - + X = | X - + Z = | = X Z + - | Result: + apple - = strawberry banana</t>
        </is>
      </c>
      <c r="B1777" t="inlineStr">
        <is>
          <t>+ Z - = X</t>
        </is>
      </c>
    </row>
    <row r="1778">
      <c r="A1778" t="inlineStr">
        <is>
          <t>Rules: Z + Y + | Y Z + Y + | Y + + Z | Y + Z + | Result: rat lion apple + rat +</t>
        </is>
      </c>
      <c r="B1778" t="inlineStr">
        <is>
          <t>Y Z + Y +</t>
        </is>
      </c>
    </row>
    <row r="1779">
      <c r="A1779" t="inlineStr">
        <is>
          <t>Rules: * Z Z - - | - Z - * | * - Z - | - Z * - | Result: * penguin cobra penguin cobra - -</t>
        </is>
      </c>
      <c r="B1779" t="inlineStr">
        <is>
          <t>* Z Z - -</t>
        </is>
      </c>
    </row>
    <row r="1780">
      <c r="A1780" t="inlineStr">
        <is>
          <t>Rules: X + - Z | Z + - X | + - Z X | X + - Z | Result: kiwi + - lion</t>
        </is>
      </c>
      <c r="B1780" t="inlineStr">
        <is>
          <t>X + - Z</t>
        </is>
      </c>
    </row>
    <row r="1781">
      <c r="A1781" t="inlineStr">
        <is>
          <t>Rules: * - Y X | X * - Y | X - * Y | * Y - X | Result: * peach - grape shark</t>
        </is>
      </c>
      <c r="B1781" t="inlineStr">
        <is>
          <t>* Y - X</t>
        </is>
      </c>
    </row>
    <row r="1782">
      <c r="A1782" t="inlineStr">
        <is>
          <t>Rules: = = X | X = X = X | = = X | = X = | Result: banana blackberry = banana blackberry = banana blackberry</t>
        </is>
      </c>
      <c r="B1782" t="inlineStr">
        <is>
          <t>X = X = X</t>
        </is>
      </c>
    </row>
    <row r="1783">
      <c r="A1783" t="inlineStr">
        <is>
          <t>Rules: Y * - | * Y Y - | Y * - | - * Y | Result: * grape pear grape pear -</t>
        </is>
      </c>
      <c r="B1783" t="inlineStr">
        <is>
          <t>* Y Y -</t>
        </is>
      </c>
    </row>
    <row r="1784">
      <c r="A1784" t="inlineStr">
        <is>
          <t>Rules: Z + * Z X | X + * Z | + X * Z | X Z * + | Result: kiwi + * kiwi buffalo penguin</t>
        </is>
      </c>
      <c r="B1784" t="inlineStr">
        <is>
          <t>Z + * Z X</t>
        </is>
      </c>
    </row>
    <row r="1785">
      <c r="A1785" t="inlineStr">
        <is>
          <t>Rules: - Z X Y * = | * Z - X = Y | X Y - * = Z | - * X Y = Z | Result: cobra eagle blackberry blackberry - * = strawberry penguin</t>
        </is>
      </c>
      <c r="B1785" t="inlineStr">
        <is>
          <t>X Y - * = Z</t>
        </is>
      </c>
    </row>
    <row r="1786">
      <c r="A1786" t="inlineStr">
        <is>
          <t>Rules: = - Z X + | = - X + Z | + X - Z = | + X = - Z | Result: + seal = - grape seal</t>
        </is>
      </c>
      <c r="B1786" t="inlineStr">
        <is>
          <t>+ X = - Z</t>
        </is>
      </c>
    </row>
    <row r="1787">
      <c r="A1787" t="inlineStr">
        <is>
          <t>Rules: Z = - - | = - Z - | = Z - - | - - = Z Z | Result: - - = seal seal</t>
        </is>
      </c>
      <c r="B1787" t="inlineStr">
        <is>
          <t>- - = Z Z</t>
        </is>
      </c>
    </row>
    <row r="1788">
      <c r="A1788" t="inlineStr">
        <is>
          <t>Rules: Y * * + | + * * Y | * * + Y | Y + * Y * | Result: peach seal + * peach seal *</t>
        </is>
      </c>
      <c r="B1788" t="inlineStr">
        <is>
          <t>Y + * Y *</t>
        </is>
      </c>
    </row>
    <row r="1789">
      <c r="A1789" t="inlineStr">
        <is>
          <t>Rules: * * X Z * Y | X * * Y Z * | Y * X * * Z | * X * Y Z * | Result: * watermelon * kiwi shark whale *</t>
        </is>
      </c>
      <c r="B1789" t="inlineStr">
        <is>
          <t>* X * Y Z *</t>
        </is>
      </c>
    </row>
    <row r="1790">
      <c r="A1790" t="inlineStr">
        <is>
          <t>Rules: Z * * Y X * | * * * X Y Z | X Z * Y * * | Z X Y * * * | Result: zebra banana watermelon watermelon * blackberry cobra * *</t>
        </is>
      </c>
      <c r="B1790" t="inlineStr">
        <is>
          <t>X Z * Y * *</t>
        </is>
      </c>
    </row>
    <row r="1791">
      <c r="A1791" t="inlineStr">
        <is>
          <t>Rules: * Y Y Z = | = Y * Z | Y Z = * | = * Z Y | Result: * blackberry zebra blackberry zebra pear buffalo =</t>
        </is>
      </c>
      <c r="B1791" t="inlineStr">
        <is>
          <t>* Y Y Z =</t>
        </is>
      </c>
    </row>
    <row r="1792">
      <c r="A1792" t="inlineStr">
        <is>
          <t>Rules: = Z X - | X - Z = | X Z - = | X = Z - | Result: = horse horse buffalo penguin -</t>
        </is>
      </c>
      <c r="B1792">
        <f> Z X -</f>
        <v/>
      </c>
    </row>
    <row r="1793">
      <c r="A1793" t="inlineStr">
        <is>
          <t>Rules: + Y = Z Y | Y + Z = | Y = Z + | Y = + Z | Result: + pear = grape pear</t>
        </is>
      </c>
      <c r="B1793" t="inlineStr">
        <is>
          <t>+ Y = Z Y</t>
        </is>
      </c>
    </row>
    <row r="1794">
      <c r="A1794" t="inlineStr">
        <is>
          <t>Rules: * X X - * Z | * * X Z - | * * - Z X | - Z * X * | Result: * buffalo banana buffalo banana - * rat eagle</t>
        </is>
      </c>
      <c r="B1794" t="inlineStr">
        <is>
          <t>* X X - * Z</t>
        </is>
      </c>
    </row>
    <row r="1795">
      <c r="A1795" t="inlineStr">
        <is>
          <t>Rules: = - X Z - | = - - X Z | X - = - Z | X = Z - - | Result: = - - stork strawberry</t>
        </is>
      </c>
      <c r="B1795">
        <f> - - X Z</f>
        <v/>
      </c>
    </row>
    <row r="1796">
      <c r="A1796" t="inlineStr">
        <is>
          <t>Rules: * X X * | * X * | * X * | X * * | Result: * stork peach stork peach *</t>
        </is>
      </c>
      <c r="B1796" t="inlineStr">
        <is>
          <t>* X X *</t>
        </is>
      </c>
    </row>
    <row r="1797">
      <c r="A1797" t="inlineStr">
        <is>
          <t>Rules: - X Y - | - Y X - | - - Y X | - - X Y | Result: - peach cobra whale -</t>
        </is>
      </c>
      <c r="B1797" t="inlineStr">
        <is>
          <t>- Y X -</t>
        </is>
      </c>
    </row>
    <row r="1798">
      <c r="A1798" t="inlineStr">
        <is>
          <t>Rules: Z - + = | = - Z + | + - Z Z = | Z + = - | Result: + - pear pear =</t>
        </is>
      </c>
      <c r="B1798" t="inlineStr">
        <is>
          <t>+ - Z Z =</t>
        </is>
      </c>
    </row>
    <row r="1799">
      <c r="A1799" t="inlineStr">
        <is>
          <t>Rules: Z + Y = | + Y Z = | Z + = Y | Y = Z + | Result: lion + whale =</t>
        </is>
      </c>
      <c r="B1799" t="inlineStr">
        <is>
          <t>Z + Y =</t>
        </is>
      </c>
    </row>
    <row r="1800">
      <c r="A1800" t="inlineStr">
        <is>
          <t>Rules: X - = = X | - = X = | = - X = | = = - X | Result: seal - = = seal</t>
        </is>
      </c>
      <c r="B1800" t="inlineStr">
        <is>
          <t>X - = = X</t>
        </is>
      </c>
    </row>
    <row r="1801">
      <c r="A1801" t="inlineStr">
        <is>
          <t>Rules: * - * Z Z | - * Z * | - Z * * | * - * Z | Result: * - * penguin penguin</t>
        </is>
      </c>
      <c r="B1801" t="inlineStr">
        <is>
          <t>* - * Z Z</t>
        </is>
      </c>
    </row>
    <row r="1802">
      <c r="A1802" t="inlineStr">
        <is>
          <t>Rules: = X + - X X | - X + = | + X - = | X + = - | Result: = stork + - stork stork</t>
        </is>
      </c>
      <c r="B1802">
        <f> X + - X X</f>
        <v/>
      </c>
    </row>
    <row r="1803">
      <c r="A1803" t="inlineStr">
        <is>
          <t>Rules: = Y - X | Y X = - | Y = X - | X - Y = Y | Result: rat - horse = horse</t>
        </is>
      </c>
      <c r="B1803" t="inlineStr">
        <is>
          <t>X - Y = Y</t>
        </is>
      </c>
    </row>
    <row r="1804">
      <c r="A1804" t="inlineStr">
        <is>
          <t>Rules: Y X - - + | + - - Y X | X Y + - - | - + - X Y | Result: + - - blackberry grape eagle peach</t>
        </is>
      </c>
      <c r="B1804" t="inlineStr">
        <is>
          <t>+ - - Y X</t>
        </is>
      </c>
    </row>
    <row r="1805">
      <c r="A1805" t="inlineStr">
        <is>
          <t>Rules: * Z * Y | Y * Y * Z | Y Z * * | * * Z Y | Result: seal * seal * grape apple</t>
        </is>
      </c>
      <c r="B1805" t="inlineStr">
        <is>
          <t>Y * Y * Z</t>
        </is>
      </c>
    </row>
    <row r="1806">
      <c r="A1806" t="inlineStr">
        <is>
          <t>Rules: - + Y X | X Y + - | Y X - + | X - Y Y + | Result: eagle - blackberry seal blackberry seal +</t>
        </is>
      </c>
      <c r="B1806" t="inlineStr">
        <is>
          <t>X - Y Y +</t>
        </is>
      </c>
    </row>
    <row r="1807">
      <c r="A1807" t="inlineStr">
        <is>
          <t>Rules: = Z Y Z + | Y Z + = | Y Z + = | + Z Y = | Result: = buffalo eagle shark buffalo +</t>
        </is>
      </c>
      <c r="B1807">
        <f> Z Y Z +</f>
        <v/>
      </c>
    </row>
    <row r="1808">
      <c r="A1808" t="inlineStr">
        <is>
          <t>Rules: Y * - X | X Y - * | X - Y * | Y X - * | Result: zebra blackberry eagle seal - *</t>
        </is>
      </c>
      <c r="B1808" t="inlineStr">
        <is>
          <t>Y X - *</t>
        </is>
      </c>
    </row>
    <row r="1809">
      <c r="A1809" t="inlineStr">
        <is>
          <t>Rules: = X = Z = | X = Z = = | = = X = Z X | X = = Z = | Result: = = penguin kiwi = peach stork penguin kiwi</t>
        </is>
      </c>
      <c r="B1809">
        <f> = X = Z X</f>
        <v/>
      </c>
    </row>
    <row r="1810">
      <c r="A1810" t="inlineStr">
        <is>
          <t>Rules: Y Z + + | + Y Z + | + Z + Y | + Z Y + Y | Result: + lion stork penguin + penguin</t>
        </is>
      </c>
      <c r="B1810" t="inlineStr">
        <is>
          <t>+ Z Y + Y</t>
        </is>
      </c>
    </row>
    <row r="1811">
      <c r="A1811" t="inlineStr">
        <is>
          <t>Rules: = * X | * = X | X = * X X | * X = | Result: apple penguin = * apple penguin apple penguin</t>
        </is>
      </c>
      <c r="B1811" t="inlineStr">
        <is>
          <t>X = * X X</t>
        </is>
      </c>
    </row>
    <row r="1812">
      <c r="A1812" t="inlineStr">
        <is>
          <t>Rules: Y + Z - + | Z - Y + + | - Y Z + + | Y Z + + - | Result: - apple whale cobra + +</t>
        </is>
      </c>
      <c r="B1812" t="inlineStr">
        <is>
          <t>- Y Z + +</t>
        </is>
      </c>
    </row>
    <row r="1813">
      <c r="A1813" t="inlineStr">
        <is>
          <t>Rules: - * X | X * - | - * X | X * X - | Result: shark * shark -</t>
        </is>
      </c>
      <c r="B1813" t="inlineStr">
        <is>
          <t>X * X -</t>
        </is>
      </c>
    </row>
    <row r="1814">
      <c r="A1814" t="inlineStr">
        <is>
          <t>Rules: X * Z * + | + Z X * * X | + X * * Z | Z * + X * | Result: + lion kiwi horse * * horse</t>
        </is>
      </c>
      <c r="B1814" t="inlineStr">
        <is>
          <t>+ Z X * * X</t>
        </is>
      </c>
    </row>
    <row r="1815">
      <c r="A1815" t="inlineStr">
        <is>
          <t>Rules: Z Y X * + | * Z Y + X | * Z X Y + | Y Z X * + | Result: seal penguin seal pear * +</t>
        </is>
      </c>
      <c r="B1815" t="inlineStr">
        <is>
          <t>Z Y X * +</t>
        </is>
      </c>
    </row>
    <row r="1816">
      <c r="A1816" t="inlineStr">
        <is>
          <t>Rules: + + Y X + | + + Y X + | + + Y + X | + Y + X + | Result: + + stork blueberry rat +</t>
        </is>
      </c>
      <c r="B1816" t="inlineStr">
        <is>
          <t>+ + Y X +</t>
        </is>
      </c>
    </row>
    <row r="1817">
      <c r="A1817" t="inlineStr">
        <is>
          <t>Rules: Z X * - = | Z * - X = | = Z X - * | - X Z * = | Result: = rat buffalo stork lion - *</t>
        </is>
      </c>
      <c r="B1817">
        <f> Z X - *</f>
        <v/>
      </c>
    </row>
    <row r="1818">
      <c r="A1818" t="inlineStr">
        <is>
          <t>Rules: X + Y * | X Y + Y * | + X * Y | * X Y + | Result: eagle cobra + cobra *</t>
        </is>
      </c>
      <c r="B1818" t="inlineStr">
        <is>
          <t>X Y + Y *</t>
        </is>
      </c>
    </row>
    <row r="1819">
      <c r="A1819" t="inlineStr">
        <is>
          <t>Rules: - Z - - | - - - Z | Z - Z - - Z | Z - - - | Result: whale rat - whale rat - - whale rat</t>
        </is>
      </c>
      <c r="B1819" t="inlineStr">
        <is>
          <t>Z - Z - - Z</t>
        </is>
      </c>
    </row>
    <row r="1820">
      <c r="A1820" t="inlineStr">
        <is>
          <t>Rules: + * Y Y X * | * Y * + X | * Y * + X | + Y X * * | Result: + * apple apple blueberry *</t>
        </is>
      </c>
      <c r="B1820" t="inlineStr">
        <is>
          <t>+ * Y Y X *</t>
        </is>
      </c>
    </row>
    <row r="1821">
      <c r="A1821" t="inlineStr">
        <is>
          <t>Rules: = Z Y X * | X Z * Y = | * = X Y Z | = * Z X Y | Result: watermelon lion apple * blackberry apple =</t>
        </is>
      </c>
      <c r="B1821" t="inlineStr">
        <is>
          <t>X Z * Y =</t>
        </is>
      </c>
    </row>
    <row r="1822">
      <c r="A1822" t="inlineStr">
        <is>
          <t>Rules: X + Z * * | X X * Z * + | * X * Z + | X Z + * * | Result: blueberry blueberry * kiwi seal * +</t>
        </is>
      </c>
      <c r="B1822" t="inlineStr">
        <is>
          <t>X X * Z * +</t>
        </is>
      </c>
    </row>
    <row r="1823">
      <c r="A1823" t="inlineStr">
        <is>
          <t>Rules: - X - Z - | - - - X Z | - X - Z - | X - - Z - | Result: - - - banana whale</t>
        </is>
      </c>
      <c r="B1823" t="inlineStr">
        <is>
          <t>- - - X Z</t>
        </is>
      </c>
    </row>
    <row r="1824">
      <c r="A1824" t="inlineStr">
        <is>
          <t>Rules: = + Z X = | Z = X + = | = Z = + X | + X = = Z | Result: cobra = seal + =</t>
        </is>
      </c>
      <c r="B1824" t="inlineStr">
        <is>
          <t>Z = X + =</t>
        </is>
      </c>
    </row>
    <row r="1825">
      <c r="A1825" t="inlineStr">
        <is>
          <t>Rules: Y - * | Y - * | Y * - Y | - * Y | Result: cobra lion * - cobra lion</t>
        </is>
      </c>
      <c r="B1825" t="inlineStr">
        <is>
          <t>Y * - Y</t>
        </is>
      </c>
    </row>
    <row r="1826">
      <c r="A1826" t="inlineStr">
        <is>
          <t>Rules: = * = X Z | X * = = Z | * X Z = = | Z X = * = | Result: * seal kiwi seal = =</t>
        </is>
      </c>
      <c r="B1826" t="inlineStr">
        <is>
          <t>* X Z = =</t>
        </is>
      </c>
    </row>
    <row r="1827">
      <c r="A1827" t="inlineStr">
        <is>
          <t>Rules: = + Z X Z * | + X Z = * | * X = Z + | + X = Z * | Result: = + buffalo horse buffalo *</t>
        </is>
      </c>
      <c r="B1827">
        <f> + Z X Z *</f>
        <v/>
      </c>
    </row>
    <row r="1828">
      <c r="A1828" t="inlineStr">
        <is>
          <t>Rules: Z * = X * | X Z = * * | Z * = * X | * Z * = X | Result: cobra * = stork *</t>
        </is>
      </c>
      <c r="B1828" t="inlineStr">
        <is>
          <t>Z * = X *</t>
        </is>
      </c>
    </row>
    <row r="1829">
      <c r="A1829" t="inlineStr">
        <is>
          <t>Rules: * * * X Y | Y * X * * | Y X * * * | Y * * * X | Result: strawberry * * * peach</t>
        </is>
      </c>
      <c r="B1829" t="inlineStr">
        <is>
          <t>Y * * * X</t>
        </is>
      </c>
    </row>
    <row r="1830">
      <c r="A1830" t="inlineStr">
        <is>
          <t>Rules: * = Z | Z = Z * | Z * = | * Z = | Result: strawberry penguin = strawberry penguin *</t>
        </is>
      </c>
      <c r="B1830" t="inlineStr">
        <is>
          <t>Z = Z *</t>
        </is>
      </c>
    </row>
    <row r="1831">
      <c r="A1831" t="inlineStr">
        <is>
          <t>Rules: * X - Y | Y X - * | X Y - * | * - Y X | Result: * - watermelon blueberry banana</t>
        </is>
      </c>
      <c r="B1831" t="inlineStr">
        <is>
          <t>* - Y X</t>
        </is>
      </c>
    </row>
    <row r="1832">
      <c r="A1832" t="inlineStr">
        <is>
          <t>Rules: - X = | = - X | X - X = | = X - | Result: cobra shark - cobra shark =</t>
        </is>
      </c>
      <c r="B1832" t="inlineStr">
        <is>
          <t>X - X =</t>
        </is>
      </c>
    </row>
    <row r="1833">
      <c r="A1833" t="inlineStr">
        <is>
          <t>Rules: Y - X = | Y - = X | Y - = X | Y - X = | Result: cobra - watermelon =</t>
        </is>
      </c>
      <c r="B1833" t="inlineStr">
        <is>
          <t>Y - X =</t>
        </is>
      </c>
    </row>
    <row r="1834">
      <c r="A1834" t="inlineStr">
        <is>
          <t>Rules: Y Z + * | * + Y Z Z | + * Y Z | + * Y Z | Result: * + buffalo lion rat peach rat peach</t>
        </is>
      </c>
      <c r="B1834" t="inlineStr">
        <is>
          <t>* + Y Z Z</t>
        </is>
      </c>
    </row>
    <row r="1835">
      <c r="A1835" t="inlineStr">
        <is>
          <t>Rules: Y * * Z = | Z Y = * * | = * * Y Z | = * * Y Z | Result: = * * shark buffalo</t>
        </is>
      </c>
      <c r="B1835">
        <f> * * Y Z</f>
        <v/>
      </c>
    </row>
    <row r="1836">
      <c r="A1836" t="inlineStr">
        <is>
          <t>Rules: - = Z X - | = Z - - X | Z - = - X | - Z = X - | Result: = zebra - - grape kiwi</t>
        </is>
      </c>
      <c r="B1836">
        <f> Z - - X</f>
        <v/>
      </c>
    </row>
    <row r="1837">
      <c r="A1837" t="inlineStr">
        <is>
          <t>Rules: - = X Z = | = = X Z - | - = X = Z | = Z - = X | Result: = = blackberry blackberry peach -</t>
        </is>
      </c>
      <c r="B1837">
        <f> = X Z -</f>
        <v/>
      </c>
    </row>
    <row r="1838">
      <c r="A1838" t="inlineStr">
        <is>
          <t>Rules: Y X - + | - + Y X | + - Y X | - X + Y | Result: - + zebra seal peach cobra</t>
        </is>
      </c>
      <c r="B1838" t="inlineStr">
        <is>
          <t>- + Y X</t>
        </is>
      </c>
    </row>
    <row r="1839">
      <c r="A1839" t="inlineStr">
        <is>
          <t>Rules: + X = | X + = | + = X | = + X X | Result: = + zebra zebra</t>
        </is>
      </c>
      <c r="B1839">
        <f> + X X</f>
        <v/>
      </c>
    </row>
    <row r="1840">
      <c r="A1840" t="inlineStr">
        <is>
          <t>Rules: * + = Y X | = X Y + * Y | X = + Y * | X = Y * + | Result: = peach buffalo blueberry + * buffalo blueberry</t>
        </is>
      </c>
      <c r="B1840">
        <f> X Y + * Y</f>
        <v/>
      </c>
    </row>
    <row r="1841">
      <c r="A1841" t="inlineStr">
        <is>
          <t>Rules: X + = Z | Z + = X | + Z X = | X Z = + Z | Result: peach apple = + apple</t>
        </is>
      </c>
      <c r="B1841" t="inlineStr">
        <is>
          <t>X Z = + Z</t>
        </is>
      </c>
    </row>
    <row r="1842">
      <c r="A1842" t="inlineStr">
        <is>
          <t>Rules: = Y Y Z - | Y = - Z | = Y - Z | - = Z Y | Result: = seal seal seal -</t>
        </is>
      </c>
      <c r="B1842">
        <f> Y Y Z -</f>
        <v/>
      </c>
    </row>
    <row r="1843">
      <c r="A1843" t="inlineStr">
        <is>
          <t>Rules: Z * Y = * | * = Y * Z | Y Z * * = | * Z * = Z Y | Result: * cobra * = cobra lion</t>
        </is>
      </c>
      <c r="B1843" t="inlineStr">
        <is>
          <t>* Z * = Z Y</t>
        </is>
      </c>
    </row>
    <row r="1844">
      <c r="A1844" t="inlineStr">
        <is>
          <t>Rules: Z + + X = | Z = + X + | + = + X Z | = + Z + X | Result: lion + + apple strawberry =</t>
        </is>
      </c>
      <c r="B1844" t="inlineStr">
        <is>
          <t>Z + + X =</t>
        </is>
      </c>
    </row>
    <row r="1845">
      <c r="A1845" t="inlineStr">
        <is>
          <t>Rules: Y * Z - | * - Z Y | * Y Z - | Z * - Y | Result: rat * rat seal -</t>
        </is>
      </c>
      <c r="B1845" t="inlineStr">
        <is>
          <t>Y * Z -</t>
        </is>
      </c>
    </row>
    <row r="1846">
      <c r="A1846" t="inlineStr">
        <is>
          <t>Rules: Y + - = Z | Z Y = - + | Y + - = Z | Z = Y - + | Result: apple + - = strawberry</t>
        </is>
      </c>
      <c r="B1846" t="inlineStr">
        <is>
          <t>Y + - = Z</t>
        </is>
      </c>
    </row>
    <row r="1847">
      <c r="A1847" t="inlineStr">
        <is>
          <t>Rules: = * Y Z Z - | - * = Z Y | = Z * - Y | * Z = Y - | Result: = * blackberry stork zebra penguin zebra penguin -</t>
        </is>
      </c>
      <c r="B1847">
        <f> * Y Z Z -</f>
        <v/>
      </c>
    </row>
    <row r="1848">
      <c r="A1848" t="inlineStr">
        <is>
          <t>Rules: Z Z * * X | * X * Z | Z * X * | X Z * * | Result: seal horse seal horse * * cobra</t>
        </is>
      </c>
      <c r="B1848" t="inlineStr">
        <is>
          <t>Z Z * * X</t>
        </is>
      </c>
    </row>
    <row r="1849">
      <c r="A1849" t="inlineStr">
        <is>
          <t>Rules: = - Y | - Y = | Y Y = - | Y = - | Result: lion seal lion seal = -</t>
        </is>
      </c>
      <c r="B1849" t="inlineStr">
        <is>
          <t>Y Y = -</t>
        </is>
      </c>
    </row>
    <row r="1850">
      <c r="A1850" t="inlineStr">
        <is>
          <t>Rules: - + X + | X + - X + | + - X + | X + + - | Result: cobra + - cobra +</t>
        </is>
      </c>
      <c r="B1850" t="inlineStr">
        <is>
          <t>X + - X +</t>
        </is>
      </c>
    </row>
    <row r="1851">
      <c r="A1851" t="inlineStr">
        <is>
          <t>Rules: = Y + * | = Y * Y + | * = + Y | + * = Y | Result: = lion horse * lion horse +</t>
        </is>
      </c>
      <c r="B1851">
        <f> Y * Y +</f>
        <v/>
      </c>
    </row>
    <row r="1852">
      <c r="A1852" t="inlineStr">
        <is>
          <t>Rules: X - Y = | = - Y X | X = - Y | Y = X - | Result: blackberry blackberry = cobra blackberry -</t>
        </is>
      </c>
      <c r="B1852" t="inlineStr">
        <is>
          <t>Y = X -</t>
        </is>
      </c>
    </row>
    <row r="1853">
      <c r="A1853" t="inlineStr">
        <is>
          <t>Rules: X Z = - * | Z = X * - | X * = Z - | - Z = * X | Result: rat buffalo = penguin banana * -</t>
        </is>
      </c>
      <c r="B1853" t="inlineStr">
        <is>
          <t>Z = X * -</t>
        </is>
      </c>
    </row>
    <row r="1854">
      <c r="A1854" t="inlineStr">
        <is>
          <t>Rules: Y Y - * | - Y * | - Y * | Y - * | Result: lion stork lion stork - *</t>
        </is>
      </c>
      <c r="B1854" t="inlineStr">
        <is>
          <t>Y Y - *</t>
        </is>
      </c>
    </row>
    <row r="1855">
      <c r="A1855" t="inlineStr">
        <is>
          <t>Rules: X - Y * Y | * - Y X | X Y - * | * Y - X | Result: peach - stork * stork</t>
        </is>
      </c>
      <c r="B1855" t="inlineStr">
        <is>
          <t>X - Y * Y</t>
        </is>
      </c>
    </row>
    <row r="1856">
      <c r="A1856" t="inlineStr">
        <is>
          <t>Rules: X * Z = * | X * * Z = | * * X = X Z | * * Z X = | Result: * * watermelon = watermelon apple seal</t>
        </is>
      </c>
      <c r="B1856" t="inlineStr">
        <is>
          <t>* * X = X Z</t>
        </is>
      </c>
    </row>
    <row r="1857">
      <c r="A1857" t="inlineStr">
        <is>
          <t>Rules: X = + Y - | - Y X = + | = + Y - X | - X X = Y + | Result: - pear pear = lion +</t>
        </is>
      </c>
      <c r="B1857" t="inlineStr">
        <is>
          <t>- X X = Y +</t>
        </is>
      </c>
    </row>
    <row r="1858">
      <c r="A1858" t="inlineStr">
        <is>
          <t>Rules: X - + Z | X - Z + | - + Z X | X - + Z | Result: banana banana - + kiwi kiwi</t>
        </is>
      </c>
      <c r="B1858" t="inlineStr">
        <is>
          <t>X - + Z</t>
        </is>
      </c>
    </row>
    <row r="1859">
      <c r="A1859" t="inlineStr">
        <is>
          <t>Rules: = X = Y * | = = * X Y | = X = Y * | * = X = Y | Result: * = shark = lion seal</t>
        </is>
      </c>
      <c r="B1859" t="inlineStr">
        <is>
          <t>* = X = Y</t>
        </is>
      </c>
    </row>
    <row r="1860">
      <c r="A1860" t="inlineStr">
        <is>
          <t>Rules: Z Y = + = | Y Z = = + | Z = + Y = | = Z Y = + | Result: cobra watermelon apple = = +</t>
        </is>
      </c>
      <c r="B1860" t="inlineStr">
        <is>
          <t>Y Z = = +</t>
        </is>
      </c>
    </row>
    <row r="1861">
      <c r="A1861" t="inlineStr">
        <is>
          <t>Rules: = Z X * - | Z X = * - | - * Z = X | X * = - Z | Result: shark blackberry * = - watermelon</t>
        </is>
      </c>
      <c r="B1861" t="inlineStr">
        <is>
          <t>X * = - Z</t>
        </is>
      </c>
    </row>
    <row r="1862">
      <c r="A1862" t="inlineStr">
        <is>
          <t>Rules: + X X = * X | X = * + | * X + = | + = * X | Result: + grape kiwi grape kiwi = * grape kiwi</t>
        </is>
      </c>
      <c r="B1862" t="inlineStr">
        <is>
          <t>+ X X = * X</t>
        </is>
      </c>
    </row>
    <row r="1863">
      <c r="A1863" t="inlineStr">
        <is>
          <t>Rules: + Y Z = + | + = Y + Z Z | + + = Z Y | Z + = Y + | Result: + = horse + grape blackberry grape blackberry</t>
        </is>
      </c>
      <c r="B1863" t="inlineStr">
        <is>
          <t>+ = Y + Z Z</t>
        </is>
      </c>
    </row>
    <row r="1864">
      <c r="A1864" t="inlineStr">
        <is>
          <t>Rules: - Y Z - | - Y Z - | - - Y Z | - Y - Z | Result: - seal pear cobra -</t>
        </is>
      </c>
      <c r="B1864" t="inlineStr">
        <is>
          <t>- Y Z -</t>
        </is>
      </c>
    </row>
    <row r="1865">
      <c r="A1865" t="inlineStr">
        <is>
          <t>Rules: X + = Y = | Y X = + = | = X = + Y | + = X = Y Y | Result: + = lion blackberry = strawberry strawberry</t>
        </is>
      </c>
      <c r="B1865" t="inlineStr">
        <is>
          <t>+ = X = Y Y</t>
        </is>
      </c>
    </row>
    <row r="1866">
      <c r="A1866" t="inlineStr">
        <is>
          <t>Rules: = X - X Y * | * Y = X - | = - X * Y | * = - Y X | Result: = pear kiwi - pear kiwi grape lion *</t>
        </is>
      </c>
      <c r="B1866">
        <f> X - X Y *</f>
        <v/>
      </c>
    </row>
    <row r="1867">
      <c r="A1867" t="inlineStr">
        <is>
          <t>Rules: - X - Z Y = | Z - Y = X - | Z - X Y - = | Z - - X = Y | Result: eagle - cobra grape = blueberry blueberry -</t>
        </is>
      </c>
      <c r="B1867" t="inlineStr">
        <is>
          <t>Z - Y = X -</t>
        </is>
      </c>
    </row>
    <row r="1868">
      <c r="A1868" t="inlineStr">
        <is>
          <t>Rules: Z + + - | - Z + + | + + Z - Z | Z + + - | Result: + + stork seal - stork seal</t>
        </is>
      </c>
      <c r="B1868" t="inlineStr">
        <is>
          <t>+ + Z - Z</t>
        </is>
      </c>
    </row>
    <row r="1869">
      <c r="A1869" t="inlineStr">
        <is>
          <t>Rules: = * = Y | = Y * = | = Y = * | * Y = = Y | Result: * pear eagle = = pear eagle</t>
        </is>
      </c>
      <c r="B1869" t="inlineStr">
        <is>
          <t>* Y = = Y</t>
        </is>
      </c>
    </row>
    <row r="1870">
      <c r="A1870" t="inlineStr">
        <is>
          <t>Rules: Y * X - | * Y X - | Y * X Y - | * Y - X | Result: stork * peach pear stork -</t>
        </is>
      </c>
      <c r="B1870" t="inlineStr">
        <is>
          <t>Y * X Y -</t>
        </is>
      </c>
    </row>
    <row r="1871">
      <c r="A1871" t="inlineStr">
        <is>
          <t>Rules: * * Z Z | * * Z | Z * * | * * Z | Result: * * eagle eagle</t>
        </is>
      </c>
      <c r="B1871" t="inlineStr">
        <is>
          <t>* * Z Z</t>
        </is>
      </c>
    </row>
    <row r="1872">
      <c r="A1872" t="inlineStr">
        <is>
          <t>Rules: + - X Z * | - * X Z + | - + X Z * | + - X Z * | Result: - * rat banana rat apple +</t>
        </is>
      </c>
      <c r="B1872" t="inlineStr">
        <is>
          <t>- * X Z +</t>
        </is>
      </c>
    </row>
    <row r="1873">
      <c r="A1873" t="inlineStr">
        <is>
          <t>Rules: + + X Y | X + + Y | Y Y X + + | Y + + X | Result: blueberry blueberry blueberry blueberry blackberry + +</t>
        </is>
      </c>
      <c r="B1873" t="inlineStr">
        <is>
          <t>Y Y X + +</t>
        </is>
      </c>
    </row>
    <row r="1874">
      <c r="A1874" t="inlineStr">
        <is>
          <t>Rules: Z = + Z | = Z + | Z = + | = Z + | Result: whale = + whale</t>
        </is>
      </c>
      <c r="B1874" t="inlineStr">
        <is>
          <t>Z = + Z</t>
        </is>
      </c>
    </row>
    <row r="1875">
      <c r="A1875" t="inlineStr">
        <is>
          <t>Rules: + - = Y | Y = + Y - Y | - + Y = | = Y - + | Result: blueberry horse = + blueberry horse - blueberry horse</t>
        </is>
      </c>
      <c r="B1875" t="inlineStr">
        <is>
          <t>Y = + Y - Y</t>
        </is>
      </c>
    </row>
    <row r="1876">
      <c r="A1876" t="inlineStr">
        <is>
          <t>Rules: Y * X * | * * Y X | * * X Y | X * Y * | Result: * * penguin peach</t>
        </is>
      </c>
      <c r="B1876" t="inlineStr">
        <is>
          <t>* * X Y</t>
        </is>
      </c>
    </row>
    <row r="1877">
      <c r="A1877" t="inlineStr">
        <is>
          <t>Rules: Z - - Y | - Y - Z | - - Z Y | Z - - Y | Result: seal shark - - shark pear</t>
        </is>
      </c>
      <c r="B1877" t="inlineStr">
        <is>
          <t>Z - - Y</t>
        </is>
      </c>
    </row>
    <row r="1878">
      <c r="A1878" t="inlineStr">
        <is>
          <t>Rules: + * * X Y | * * X + Y | Y + X X * * | Y * X + * | Result: zebra eagle + zebra lion zebra lion * *</t>
        </is>
      </c>
      <c r="B1878" t="inlineStr">
        <is>
          <t>Y + X X * *</t>
        </is>
      </c>
    </row>
    <row r="1879">
      <c r="A1879" t="inlineStr">
        <is>
          <t>Rules: X X - + - | - + - X | X - + - | - X - + | Result: peach peach - + -</t>
        </is>
      </c>
      <c r="B1879" t="inlineStr">
        <is>
          <t>X X - + -</t>
        </is>
      </c>
    </row>
    <row r="1880">
      <c r="A1880" t="inlineStr">
        <is>
          <t>Rules: X + Y * + | + + Y X * | Y + * X + | X * Y + + | Result: watermelon + * blackberry blackberry +</t>
        </is>
      </c>
      <c r="B1880" t="inlineStr">
        <is>
          <t>Y + * X +</t>
        </is>
      </c>
    </row>
    <row r="1881">
      <c r="A1881" t="inlineStr">
        <is>
          <t>Rules: - - Y Z | Z Y - - | Y Z - Y - | Z Y - - | Result: blackberry seal banana - blackberry -</t>
        </is>
      </c>
      <c r="B1881" t="inlineStr">
        <is>
          <t>Y Z - Y -</t>
        </is>
      </c>
    </row>
    <row r="1882">
      <c r="A1882" t="inlineStr">
        <is>
          <t>Rules: - Z Y - | - - Y Z | - - Z Y | - Z - Y | Result: - - seal eagle zebra</t>
        </is>
      </c>
      <c r="B1882" t="inlineStr">
        <is>
          <t>- - Z Y</t>
        </is>
      </c>
    </row>
    <row r="1883">
      <c r="A1883" t="inlineStr">
        <is>
          <t>Rules: X Y Z - - | - X Y - Z | - - Z Y X | - Y - X Z | Result: - kiwi - blueberry buffalo buffalo</t>
        </is>
      </c>
      <c r="B1883" t="inlineStr">
        <is>
          <t>- Y - X Z</t>
        </is>
      </c>
    </row>
    <row r="1884">
      <c r="A1884" t="inlineStr">
        <is>
          <t>Rules: Z = X + Y | X = Z + Y | X + = Z Y | X Y = Z + | Result: eagle + = blueberry stork buffalo stork</t>
        </is>
      </c>
      <c r="B1884" t="inlineStr">
        <is>
          <t>X + = Z Y</t>
        </is>
      </c>
    </row>
    <row r="1885">
      <c r="A1885" t="inlineStr">
        <is>
          <t>Rules: X Z + + | + Z X + | + Z + X | + + Z X | Result: + stork + shark</t>
        </is>
      </c>
      <c r="B1885" t="inlineStr">
        <is>
          <t>+ Z + X</t>
        </is>
      </c>
    </row>
    <row r="1886">
      <c r="A1886" t="inlineStr">
        <is>
          <t>Rules: - Y - Z | Z - Y - | Y Z - - | - - Z Y | Result: lion - kiwi -</t>
        </is>
      </c>
      <c r="B1886" t="inlineStr">
        <is>
          <t>Z - Y -</t>
        </is>
      </c>
    </row>
    <row r="1887">
      <c r="A1887" t="inlineStr">
        <is>
          <t>Rules: * = = Y Z X | = X Y = Z * | Y = * = Z X | Z * = X = Y | Result: * = = eagle seal kiwi eagle whale</t>
        </is>
      </c>
      <c r="B1887" t="inlineStr">
        <is>
          <t>* = = Y Z X</t>
        </is>
      </c>
    </row>
    <row r="1888">
      <c r="A1888" t="inlineStr">
        <is>
          <t>Rules: X * + Z Y | Z + * X Y | Y X * + Z | Y + Z * X | Result: apple * + zebra peach cobra</t>
        </is>
      </c>
      <c r="B1888" t="inlineStr">
        <is>
          <t>X * + Z Y</t>
        </is>
      </c>
    </row>
    <row r="1889">
      <c r="A1889" t="inlineStr">
        <is>
          <t>Rules: - Z - | - Z - | Z - - | Z Z - - | Result: watermelon horse watermelon horse - -</t>
        </is>
      </c>
      <c r="B1889" t="inlineStr">
        <is>
          <t>Z Z - -</t>
        </is>
      </c>
    </row>
    <row r="1890">
      <c r="A1890" t="inlineStr">
        <is>
          <t>Rules: - = Z X | X = - Z | = X Z - | = Z X - | Result: - = seal shark kiwi kiwi</t>
        </is>
      </c>
      <c r="B1890" t="inlineStr">
        <is>
          <t>- = Z X</t>
        </is>
      </c>
    </row>
    <row r="1891">
      <c r="A1891" t="inlineStr">
        <is>
          <t>Rules: Z - - = | - Z = - | - = - Z | Z - = - Z | Result: banana horse - = - banana horse</t>
        </is>
      </c>
      <c r="B1891" t="inlineStr">
        <is>
          <t>Z - = - Z</t>
        </is>
      </c>
    </row>
    <row r="1892">
      <c r="A1892" t="inlineStr">
        <is>
          <t>Rules: * Y - X - | * - X - Y | Y * - X - | - * - X Y | Result: * stork - watermelon grape -</t>
        </is>
      </c>
      <c r="B1892" t="inlineStr">
        <is>
          <t>* Y - X -</t>
        </is>
      </c>
    </row>
    <row r="1893">
      <c r="A1893" t="inlineStr">
        <is>
          <t>Rules: - - X | X - X - | - X - | - - X | Result: cobra rat - cobra rat -</t>
        </is>
      </c>
      <c r="B1893" t="inlineStr">
        <is>
          <t>X - X -</t>
        </is>
      </c>
    </row>
    <row r="1894">
      <c r="A1894" t="inlineStr">
        <is>
          <t>Rules: X + + | + X + X X | + + X | X + + | Result: + blueberry + blueberry blueberry</t>
        </is>
      </c>
      <c r="B1894" t="inlineStr">
        <is>
          <t>+ X + X X</t>
        </is>
      </c>
    </row>
    <row r="1895">
      <c r="A1895" t="inlineStr">
        <is>
          <t>Rules: Y X - X + | X - Y + | + Y - X | - + X Y | Result: zebra pear penguin - penguin +</t>
        </is>
      </c>
      <c r="B1895" t="inlineStr">
        <is>
          <t>Y X - X +</t>
        </is>
      </c>
    </row>
    <row r="1896">
      <c r="A1896" t="inlineStr">
        <is>
          <t>Rules: X = = Z | = Z X = | = = X Z | = Z X = | Result: banana cobra = = strawberry</t>
        </is>
      </c>
      <c r="B1896" t="inlineStr">
        <is>
          <t>X = = Z</t>
        </is>
      </c>
    </row>
    <row r="1897">
      <c r="A1897" t="inlineStr">
        <is>
          <t>Rules: + X - * Z | Z - + * X | * - X + Z | X - + Z * | Result: + kiwi seal - * stork strawberry</t>
        </is>
      </c>
      <c r="B1897" t="inlineStr">
        <is>
          <t>+ X - * Z</t>
        </is>
      </c>
    </row>
    <row r="1898">
      <c r="A1898" t="inlineStr">
        <is>
          <t>Rules: X = + - X X | X - + = | X - + = | = + - X | Result: grape = + - grape grape</t>
        </is>
      </c>
      <c r="B1898" t="inlineStr">
        <is>
          <t>X = + - X X</t>
        </is>
      </c>
    </row>
    <row r="1899">
      <c r="A1899" t="inlineStr">
        <is>
          <t>Rules: Z Y - Z + | Y + Z - | Z - Y + | Z Y - + | Result: zebra kiwi peach eagle - zebra kiwi +</t>
        </is>
      </c>
      <c r="B1899" t="inlineStr">
        <is>
          <t>Z Y - Z +</t>
        </is>
      </c>
    </row>
    <row r="1900">
      <c r="A1900" t="inlineStr">
        <is>
          <t>Rules: + Z = * Y | Y = * Z + | * = Y Z + | Z + Y Z * = | Result: banana + peach banana * =</t>
        </is>
      </c>
      <c r="B1900" t="inlineStr">
        <is>
          <t>Z + Y Z * =</t>
        </is>
      </c>
    </row>
    <row r="1901">
      <c r="A1901" t="inlineStr">
        <is>
          <t>Rules: X Y * * + Z | + * Y X * Z | Y * * X Z + | * + Y X Z * | Result: + * penguin cobra whale * eagle banana</t>
        </is>
      </c>
      <c r="B1901" t="inlineStr">
        <is>
          <t>+ * Y X * Z</t>
        </is>
      </c>
    </row>
    <row r="1902">
      <c r="A1902" t="inlineStr">
        <is>
          <t>Rules: - = - Y X | Y X - = - | = X - Y - X | Y X = - - | Result: = rat - cobra shark - rat</t>
        </is>
      </c>
      <c r="B1902">
        <f> X - Y - X</f>
        <v/>
      </c>
    </row>
    <row r="1903">
      <c r="A1903" t="inlineStr">
        <is>
          <t>Rules: - Z Y - | - Z Y - | Z - - Y | - - Z Z Y | Result: - - watermelon watermelon grape</t>
        </is>
      </c>
      <c r="B1903" t="inlineStr">
        <is>
          <t>- - Z Z Y</t>
        </is>
      </c>
    </row>
    <row r="1904">
      <c r="A1904" t="inlineStr">
        <is>
          <t>Rules: X Y = * * | * X = * Y | * = Y * X | * * X = Y | Result: kiwi whale = * *</t>
        </is>
      </c>
      <c r="B1904" t="inlineStr">
        <is>
          <t>X Y = * *</t>
        </is>
      </c>
    </row>
    <row r="1905">
      <c r="A1905" t="inlineStr">
        <is>
          <t>Rules: X - + Y = | = - + X Y | - + X Y = | Y + X - = | Result: - + whale strawberry seal =</t>
        </is>
      </c>
      <c r="B1905" t="inlineStr">
        <is>
          <t>- + X Y =</t>
        </is>
      </c>
    </row>
    <row r="1906">
      <c r="A1906" t="inlineStr">
        <is>
          <t>Rules: - X * Z Z | * X Z - | Z X - * | Z X * - | Result: - cobra whale * rat rat</t>
        </is>
      </c>
      <c r="B1906" t="inlineStr">
        <is>
          <t>- X * Z Z</t>
        </is>
      </c>
    </row>
    <row r="1907">
      <c r="A1907" t="inlineStr">
        <is>
          <t>Rules: = = X | = X = X X | = X = | = = X | Result: = strawberry buffalo = strawberry buffalo strawberry buffalo</t>
        </is>
      </c>
      <c r="B1907">
        <f> X = X X</f>
        <v/>
      </c>
    </row>
    <row r="1908">
      <c r="A1908" t="inlineStr">
        <is>
          <t>Rules: Y Z = - | Z Y = - Z | Y Z = - | Z - = Y | Result: watermelon banana rat = - watermelon</t>
        </is>
      </c>
      <c r="B1908" t="inlineStr">
        <is>
          <t>Z Y = - Z</t>
        </is>
      </c>
    </row>
    <row r="1909">
      <c r="A1909" t="inlineStr">
        <is>
          <t>Rules: * Z Y * | * Z Y * | * Y Z * | * Y Z * | Result: * whale buffalo blueberry *</t>
        </is>
      </c>
      <c r="B1909" t="inlineStr">
        <is>
          <t>* Y Z *</t>
        </is>
      </c>
    </row>
    <row r="1910">
      <c r="A1910" t="inlineStr">
        <is>
          <t>Rules: - Y * Y Y = | * Y - = | - = * Y | - * Y = | Result: - shark * shark shark =</t>
        </is>
      </c>
      <c r="B1910" t="inlineStr">
        <is>
          <t>- Y * Y Y =</t>
        </is>
      </c>
    </row>
    <row r="1911">
      <c r="A1911" t="inlineStr">
        <is>
          <t>Rules: - Y X + - | X - Y + - | Y X - + - | + - - X Y X | Result: + - - pear lion stork peach pear lion</t>
        </is>
      </c>
      <c r="B1911" t="inlineStr">
        <is>
          <t>+ - - X Y X</t>
        </is>
      </c>
    </row>
    <row r="1912">
      <c r="A1912" t="inlineStr">
        <is>
          <t>Rules: - Z - | - - Z | - - Z Z | - - Z | Result: - - apple apple</t>
        </is>
      </c>
      <c r="B1912" t="inlineStr">
        <is>
          <t>- - Z Z</t>
        </is>
      </c>
    </row>
    <row r="1913">
      <c r="A1913" t="inlineStr">
        <is>
          <t>Rules: = X * Y | Y = X * | = * X Y | * X = Y | Result: = whale grape * stork</t>
        </is>
      </c>
      <c r="B1913">
        <f> X * Y</f>
        <v/>
      </c>
    </row>
    <row r="1914">
      <c r="A1914" t="inlineStr">
        <is>
          <t>Rules: + X Z + | X Z + + | Z + X + | + Z + X | Result: + lion banana + strawberry seal</t>
        </is>
      </c>
      <c r="B1914" t="inlineStr">
        <is>
          <t>+ Z + X</t>
        </is>
      </c>
    </row>
    <row r="1915">
      <c r="A1915" t="inlineStr">
        <is>
          <t>Rules: Y * * Z * | * * Z * Y | * Y * Z * | Z Y * * * | Result: apple * * buffalo *</t>
        </is>
      </c>
      <c r="B1915" t="inlineStr">
        <is>
          <t>Y * * Z *</t>
        </is>
      </c>
    </row>
    <row r="1916">
      <c r="A1916" t="inlineStr">
        <is>
          <t>Rules: Y + Z = | Y + Z = | + Y = Z | Z + = Y | Result: + blackberry = rat</t>
        </is>
      </c>
      <c r="B1916" t="inlineStr">
        <is>
          <t>+ Y = Z</t>
        </is>
      </c>
    </row>
    <row r="1917">
      <c r="A1917" t="inlineStr">
        <is>
          <t>Rules: - Y + | + - Y | + Y - Y Y | + Y - | Result: + peach - peach peach</t>
        </is>
      </c>
      <c r="B1917" t="inlineStr">
        <is>
          <t>+ Y - Y Y</t>
        </is>
      </c>
    </row>
    <row r="1918">
      <c r="A1918" t="inlineStr">
        <is>
          <t>Rules: - + X Z * | X * - Z + | Z - Z * X + | X Z * + - | Result: apple - apple * cobra +</t>
        </is>
      </c>
      <c r="B1918" t="inlineStr">
        <is>
          <t>Z - Z * X +</t>
        </is>
      </c>
    </row>
    <row r="1919">
      <c r="A1919" t="inlineStr">
        <is>
          <t>Rules: - X X - | - - X | - X - | - X - | Result: - kiwi kiwi -</t>
        </is>
      </c>
      <c r="B1919" t="inlineStr">
        <is>
          <t>- X X -</t>
        </is>
      </c>
    </row>
    <row r="1920">
      <c r="A1920" t="inlineStr">
        <is>
          <t>Rules: + Z X = = | Z = = + X | = = Z X + | = + Z Z = X | Result: = + cobra cobra = lion watermelon</t>
        </is>
      </c>
      <c r="B1920">
        <f> + Z Z = X</f>
        <v/>
      </c>
    </row>
    <row r="1921">
      <c r="A1921" t="inlineStr">
        <is>
          <t>Rules: = X = Y = | Y X = = = | X = = = Y | X = = = Y | Result: peach buffalo blackberry = = =</t>
        </is>
      </c>
      <c r="B1921" t="inlineStr">
        <is>
          <t>Y X = = =</t>
        </is>
      </c>
    </row>
    <row r="1922">
      <c r="A1922" t="inlineStr">
        <is>
          <t>Rules: Z + - - X | + - X Z - | - X Z + - | - - Z X + X | Result: - - shark shark apple penguin + apple penguin</t>
        </is>
      </c>
      <c r="B1922" t="inlineStr">
        <is>
          <t>- - Z X + X</t>
        </is>
      </c>
    </row>
    <row r="1923">
      <c r="A1923" t="inlineStr">
        <is>
          <t>Rules: - Z + = X Y | Y + X Z - = | X Z Y - = + | Z - = Y X + | Result: watermelon - = rat cobra +</t>
        </is>
      </c>
      <c r="B1923" t="inlineStr">
        <is>
          <t>Z - = Y X +</t>
        </is>
      </c>
    </row>
    <row r="1924">
      <c r="A1924" t="inlineStr">
        <is>
          <t>Rules: - Y Y + | + - Y | + - Y | + Y - | Result: - stork stork +</t>
        </is>
      </c>
      <c r="B1924" t="inlineStr">
        <is>
          <t>- Y Y +</t>
        </is>
      </c>
    </row>
    <row r="1925">
      <c r="A1925" t="inlineStr">
        <is>
          <t>Rules: Y - = - Z | = - Z Y - | Z Y - = - | - Y = Z - | Result: cobra lion - = - buffalo</t>
        </is>
      </c>
      <c r="B1925" t="inlineStr">
        <is>
          <t>Y - = - Z</t>
        </is>
      </c>
    </row>
    <row r="1926">
      <c r="A1926" t="inlineStr">
        <is>
          <t>Rules: - X * | - X * | X X X * - | * - X | Result: strawberry strawberry strawberry * -</t>
        </is>
      </c>
      <c r="B1926" t="inlineStr">
        <is>
          <t>X X X * -</t>
        </is>
      </c>
    </row>
    <row r="1927">
      <c r="A1927" t="inlineStr">
        <is>
          <t>Rules: X * * Y * | * X * * Y | X * Y * Y * | * Y * * X | Result: cobra * banana * banana *</t>
        </is>
      </c>
      <c r="B1927" t="inlineStr">
        <is>
          <t>X * Y * Y *</t>
        </is>
      </c>
    </row>
    <row r="1928">
      <c r="A1928" t="inlineStr">
        <is>
          <t>Rules: X Y * - - | * - Y X - | X - * - Y X | Y X * - - | Result: rat - * - rat cobra rat</t>
        </is>
      </c>
      <c r="B1928" t="inlineStr">
        <is>
          <t>X - * - Y X</t>
        </is>
      </c>
    </row>
    <row r="1929">
      <c r="A1929" t="inlineStr">
        <is>
          <t>Rules: * X Y * | * Y * X | * Y * X | * Y X X * | Result: * zebra penguin horse penguin horse *</t>
        </is>
      </c>
      <c r="B1929" t="inlineStr">
        <is>
          <t>* Y X X *</t>
        </is>
      </c>
    </row>
    <row r="1930">
      <c r="A1930" t="inlineStr">
        <is>
          <t>Rules: - - Z | - - Z | - Z - Z | Z - - | Result: - zebra penguin - zebra penguin</t>
        </is>
      </c>
      <c r="B1930" t="inlineStr">
        <is>
          <t>- Z - Z</t>
        </is>
      </c>
    </row>
    <row r="1931">
      <c r="A1931" t="inlineStr">
        <is>
          <t>Rules: X Z + = | + = X Z | Z + X = | = Z X + | Result: = blackberry peach banana shark +</t>
        </is>
      </c>
      <c r="B1931">
        <f> Z X +</f>
        <v/>
      </c>
    </row>
    <row r="1932">
      <c r="A1932" t="inlineStr">
        <is>
          <t>Rules: + - Y Z * Y | Y Z * + - | Y Z * - + | + - * Z Y | Result: + - zebra blackberry * zebra</t>
        </is>
      </c>
      <c r="B1932" t="inlineStr">
        <is>
          <t>+ - Y Z * Y</t>
        </is>
      </c>
    </row>
    <row r="1933">
      <c r="A1933" t="inlineStr">
        <is>
          <t>Rules: = + Z = X | X Z = + X = | = X = + Z | Z + = X = | Result: zebra kiwi watermelon = + zebra kiwi =</t>
        </is>
      </c>
      <c r="B1933" t="inlineStr">
        <is>
          <t>X Z = + X =</t>
        </is>
      </c>
    </row>
    <row r="1934">
      <c r="A1934" t="inlineStr">
        <is>
          <t>Rules: X Y = * | = X Y * | * Y = X | = * Y X | Result: = apple strawberry kiwi *</t>
        </is>
      </c>
      <c r="B1934">
        <f> X Y *</f>
        <v/>
      </c>
    </row>
    <row r="1935">
      <c r="A1935" t="inlineStr">
        <is>
          <t>Rules: + - Y X * | Y - + X * | Y X - + * | * + - Y X | Result: * + - apple apple</t>
        </is>
      </c>
      <c r="B1935" t="inlineStr">
        <is>
          <t>* + - Y X</t>
        </is>
      </c>
    </row>
    <row r="1936">
      <c r="A1936" t="inlineStr">
        <is>
          <t>Rules: X - = Y = | - X Y = = | X Y - = = | = = Y - X | Result: - shark rat peach blackberry = =</t>
        </is>
      </c>
      <c r="B1936" t="inlineStr">
        <is>
          <t>- X Y = =</t>
        </is>
      </c>
    </row>
    <row r="1937">
      <c r="A1937" t="inlineStr">
        <is>
          <t>Rules: X Y = = | = Y = X | = = Y X | X Y = = | Result: = = kiwi horse strawberry banana</t>
        </is>
      </c>
      <c r="B1937">
        <f> = Y X</f>
        <v/>
      </c>
    </row>
    <row r="1938">
      <c r="A1938" t="inlineStr">
        <is>
          <t>Rules: - Z X * | * - X Z | Z - * X | - X * Z | Result: - zebra pear * peach</t>
        </is>
      </c>
      <c r="B1938" t="inlineStr">
        <is>
          <t>- X * Z</t>
        </is>
      </c>
    </row>
    <row r="1939">
      <c r="A1939" t="inlineStr">
        <is>
          <t>Rules: Y X = = + | + = Y X = | Y X = + = | = + X Y = | Result: kiwi apple = + =</t>
        </is>
      </c>
      <c r="B1939" t="inlineStr">
        <is>
          <t>Y X = + =</t>
        </is>
      </c>
    </row>
    <row r="1940">
      <c r="A1940" t="inlineStr">
        <is>
          <t>Rules: * = X = Z | X Z * = = | * = = X Z | Z * = X = | Result: * = = blackberry eagle horse horse</t>
        </is>
      </c>
      <c r="B1940" t="inlineStr">
        <is>
          <t>* = = X Z</t>
        </is>
      </c>
    </row>
    <row r="1941">
      <c r="A1941" t="inlineStr">
        <is>
          <t>Rules: X + Z Y = | = Z Y + X | + = Z X Y | = X + Z Y | Result: = penguin rat + watermelon blueberry</t>
        </is>
      </c>
      <c r="B1941">
        <f> X + Z Y</f>
        <v/>
      </c>
    </row>
    <row r="1942">
      <c r="A1942" t="inlineStr">
        <is>
          <t>Rules: X - = Y + Z | X = Z Y - + | = Z Y + X - | Y - + = X Z | Result: apple = pear horse shark - +</t>
        </is>
      </c>
      <c r="B1942" t="inlineStr">
        <is>
          <t>X = Z Y - +</t>
        </is>
      </c>
    </row>
    <row r="1943">
      <c r="A1943" t="inlineStr">
        <is>
          <t>Rules: Y * - X Z | Y - X Z * | - * X Z Y | * - Z X Y | Result: - * stork zebra grape whale rat</t>
        </is>
      </c>
      <c r="B1943" t="inlineStr">
        <is>
          <t>- * X Z Y</t>
        </is>
      </c>
    </row>
    <row r="1944">
      <c r="A1944" t="inlineStr">
        <is>
          <t>Rules: Z = X - + | - + = X Z | = X Z - + | + = - X Z | Result: = apple grape - +</t>
        </is>
      </c>
      <c r="B1944">
        <f> X Z - +</f>
        <v/>
      </c>
    </row>
    <row r="1945">
      <c r="A1945" t="inlineStr">
        <is>
          <t>Rules: Z Y = - | - = Y Z | - = Z Y | = - Z Y | Result: rat horse = -</t>
        </is>
      </c>
      <c r="B1945" t="inlineStr">
        <is>
          <t>Z Y = -</t>
        </is>
      </c>
    </row>
    <row r="1946">
      <c r="A1946" t="inlineStr">
        <is>
          <t>Rules: = + Y X | X = + Y | = X Y + | Y + X = | Result: = + banana kiwi zebra grape</t>
        </is>
      </c>
      <c r="B1946">
        <f> + Y X</f>
        <v/>
      </c>
    </row>
    <row r="1947">
      <c r="A1947" t="inlineStr">
        <is>
          <t>Rules: - X - = | X - = - | - X = - | = X - - X | Result: = apple penguin - - apple penguin</t>
        </is>
      </c>
      <c r="B1947">
        <f> X - - X</f>
        <v/>
      </c>
    </row>
    <row r="1948">
      <c r="A1948" t="inlineStr">
        <is>
          <t>Rules: + + Z - X | Z - X + + | + X + Z - X | - + X Z + | Result: + cobra apple + blueberry grape - cobra apple</t>
        </is>
      </c>
      <c r="B1948" t="inlineStr">
        <is>
          <t>+ X + Z - X</t>
        </is>
      </c>
    </row>
    <row r="1949">
      <c r="A1949" t="inlineStr">
        <is>
          <t>Rules: - Z = Y | - Y Z = | - Z = Y | - Y Z = | Result: - eagle kiwi horse shark =</t>
        </is>
      </c>
      <c r="B1949" t="inlineStr">
        <is>
          <t>- Y Z =</t>
        </is>
      </c>
    </row>
    <row r="1950">
      <c r="A1950" t="inlineStr">
        <is>
          <t>Rules: * = Z X | = Z X * | X Z = X * | = Z * X | Result: seal blueberry cobra = seal *</t>
        </is>
      </c>
      <c r="B1950" t="inlineStr">
        <is>
          <t>X Z = X *</t>
        </is>
      </c>
    </row>
    <row r="1951">
      <c r="A1951" t="inlineStr">
        <is>
          <t>Rules: Y Z + X + - | + Z X + Y - | Z X + Y + - | + X - + Y Z | Result: + rat shark seal stork + apple cobra -</t>
        </is>
      </c>
      <c r="B1951" t="inlineStr">
        <is>
          <t>+ Z X + Y -</t>
        </is>
      </c>
    </row>
    <row r="1952">
      <c r="A1952" t="inlineStr">
        <is>
          <t>Rules: * * X Y Z | Y Z * * X | * Y X * Z | * Y Z * X | Result: * blueberry blackberry peach apple * blueberry watermelon</t>
        </is>
      </c>
      <c r="B1952" t="inlineStr">
        <is>
          <t>* Y Z * X</t>
        </is>
      </c>
    </row>
    <row r="1953">
      <c r="A1953" t="inlineStr">
        <is>
          <t>Rules: + Y X + | X + Y + | X Y + + | + Y X + | Result: + pear peach seal blackberry +</t>
        </is>
      </c>
      <c r="B1953" t="inlineStr">
        <is>
          <t>+ Y X +</t>
        </is>
      </c>
    </row>
    <row r="1954">
      <c r="A1954" t="inlineStr">
        <is>
          <t>Rules: Z Y * * | Z * * Y | Z * Y * | * * Y Z Z | Result: * * shark shark watermelon shark watermelon</t>
        </is>
      </c>
      <c r="B1954" t="inlineStr">
        <is>
          <t>* * Y Z Z</t>
        </is>
      </c>
    </row>
    <row r="1955">
      <c r="A1955" t="inlineStr">
        <is>
          <t>Rules: X + - | - + X | X X - + | + - X | Result: watermelon watermelon - +</t>
        </is>
      </c>
      <c r="B1955" t="inlineStr">
        <is>
          <t>X X - +</t>
        </is>
      </c>
    </row>
    <row r="1956">
      <c r="A1956" t="inlineStr">
        <is>
          <t>Rules: Z + X - = Z | X + = Z - | X - = + Z | Z + = X - | Result: whale grape + blackberry - = whale grape</t>
        </is>
      </c>
      <c r="B1956" t="inlineStr">
        <is>
          <t>Z + X - = Z</t>
        </is>
      </c>
    </row>
    <row r="1957">
      <c r="A1957" t="inlineStr">
        <is>
          <t>Rules: = * X Z = Z | = Z * X = | X Z = * = | = * X = Z | Result: = * rat pear banana = banana</t>
        </is>
      </c>
      <c r="B1957">
        <f> * X Z = Z</f>
        <v/>
      </c>
    </row>
    <row r="1958">
      <c r="A1958" t="inlineStr">
        <is>
          <t>Rules: X + + | + X + | + X + | + + X X X | Result: + + blueberry cobra blueberry cobra blueberry cobra</t>
        </is>
      </c>
      <c r="B1958" t="inlineStr">
        <is>
          <t>+ + X X X</t>
        </is>
      </c>
    </row>
    <row r="1959">
      <c r="A1959" t="inlineStr">
        <is>
          <t>Rules: = * X Z | X Z * Z = | = * Z X | = Z X * | Result: whale whale blackberry horse * blackberry horse =</t>
        </is>
      </c>
      <c r="B1959" t="inlineStr">
        <is>
          <t>X Z * Z =</t>
        </is>
      </c>
    </row>
    <row r="1960">
      <c r="A1960" t="inlineStr">
        <is>
          <t>Rules: + Z Z * * | Z * + * | * Z + * | * Z + * | Result: + shark zebra shark zebra * *</t>
        </is>
      </c>
      <c r="B1960" t="inlineStr">
        <is>
          <t>+ Z Z * *</t>
        </is>
      </c>
    </row>
    <row r="1961">
      <c r="A1961" t="inlineStr">
        <is>
          <t>Rules: Z * + X - Y | + - X Z Y * | X - Z + Y * | - * Z Y + X | Result: cobra - eagle + blackberry shark *</t>
        </is>
      </c>
      <c r="B1961" t="inlineStr">
        <is>
          <t>X - Z + Y *</t>
        </is>
      </c>
    </row>
    <row r="1962">
      <c r="A1962" t="inlineStr">
        <is>
          <t>Rules: Z * - Y | Z - Y * | * Z Y - | Y - * Z | Result: buffalo kiwi - blueberry penguin *</t>
        </is>
      </c>
      <c r="B1962" t="inlineStr">
        <is>
          <t>Z - Y *</t>
        </is>
      </c>
    </row>
    <row r="1963">
      <c r="A1963" t="inlineStr">
        <is>
          <t>Rules: + X Y - Z | - Z Y X + | X - Y Z + | Z + X - Y | Result: blueberry + watermelon eagle - shark</t>
        </is>
      </c>
      <c r="B1963" t="inlineStr">
        <is>
          <t>Z + X - Y</t>
        </is>
      </c>
    </row>
    <row r="1964">
      <c r="A1964" t="inlineStr">
        <is>
          <t>Rules: X * - * | X - * * | * * - X | * - X * X | Result: * - buffalo penguin * buffalo penguin</t>
        </is>
      </c>
      <c r="B1964" t="inlineStr">
        <is>
          <t>* - X * X</t>
        </is>
      </c>
    </row>
    <row r="1965">
      <c r="A1965" t="inlineStr">
        <is>
          <t>Rules: Y X + + | + + X Y | Y + X + | + + Y X | Result: banana + shark shark +</t>
        </is>
      </c>
      <c r="B1965" t="inlineStr">
        <is>
          <t>Y + X +</t>
        </is>
      </c>
    </row>
    <row r="1966">
      <c r="A1966" t="inlineStr">
        <is>
          <t>Rules: - Z X Z + | + - X Z | Z - + X | - X + Z | Result: - blueberry zebra buffalo horse blueberry zebra +</t>
        </is>
      </c>
      <c r="B1966" t="inlineStr">
        <is>
          <t>- Z X Z +</t>
        </is>
      </c>
    </row>
    <row r="1967">
      <c r="A1967" t="inlineStr">
        <is>
          <t>Rules: = X Y * | Y = X * | X * Y = | * Y X = | Result: banana * blackberry whale =</t>
        </is>
      </c>
      <c r="B1967" t="inlineStr">
        <is>
          <t>X * Y =</t>
        </is>
      </c>
    </row>
    <row r="1968">
      <c r="A1968" t="inlineStr">
        <is>
          <t>Rules: X = - Y = | = X Y - = | = = - X Y Y | Y X - = = | Result: = = - eagle lion horse lion horse</t>
        </is>
      </c>
      <c r="B1968">
        <f> = - X Y Y</f>
        <v/>
      </c>
    </row>
    <row r="1969">
      <c r="A1969" t="inlineStr">
        <is>
          <t>Rules: Z - + X | - Z X + | Z X + - | - X + Z | Result: rat - + kiwi banana</t>
        </is>
      </c>
      <c r="B1969" t="inlineStr">
        <is>
          <t>Z - + X</t>
        </is>
      </c>
    </row>
    <row r="1970">
      <c r="A1970" t="inlineStr">
        <is>
          <t>Rules: + Y + X | Y + X + | X Y + + | + + X Y | Result: kiwi strawberry horse whale + +</t>
        </is>
      </c>
      <c r="B1970" t="inlineStr">
        <is>
          <t>X Y + +</t>
        </is>
      </c>
    </row>
    <row r="1971">
      <c r="A1971" t="inlineStr">
        <is>
          <t>Rules: Z - = X - | X = - - Z | - - = Z X | Z X - = - | Result: peach = - - seal</t>
        </is>
      </c>
      <c r="B1971" t="inlineStr">
        <is>
          <t>X = - - Z</t>
        </is>
      </c>
    </row>
    <row r="1972">
      <c r="A1972" t="inlineStr">
        <is>
          <t>Rules: Y = * * | Y * * = | = * Y * Y | * * = Y | Result: = * blueberry * blueberry</t>
        </is>
      </c>
      <c r="B1972">
        <f> * Y * Y</f>
        <v/>
      </c>
    </row>
    <row r="1973">
      <c r="A1973" t="inlineStr">
        <is>
          <t>Rules: Y - - | - Y - | - - Y Y | Y - - | Result: - - cobra cobra</t>
        </is>
      </c>
      <c r="B1973" t="inlineStr">
        <is>
          <t>- - Y Y</t>
        </is>
      </c>
    </row>
    <row r="1974">
      <c r="A1974" t="inlineStr">
        <is>
          <t>Rules: Z * X - = Y | Y = X Z * - | X = Z * Y - | = X Z * - Y | Result: pear = blueberry watermelon * penguin -</t>
        </is>
      </c>
      <c r="B1974" t="inlineStr">
        <is>
          <t>X = Z * Y -</t>
        </is>
      </c>
    </row>
    <row r="1975">
      <c r="A1975" t="inlineStr">
        <is>
          <t>Rules: Y = X Z = | = Y X = Z | Z = Y X = | Y Z = = X | Result: horse = eagle blueberry banana =</t>
        </is>
      </c>
      <c r="B1975" t="inlineStr">
        <is>
          <t>Y = X Z =</t>
        </is>
      </c>
    </row>
    <row r="1976">
      <c r="A1976" t="inlineStr">
        <is>
          <t>Rules: + + X Z - | Z + - X + X | - X + Z + | + Z + X - | Result: grape + - pear + pear</t>
        </is>
      </c>
      <c r="B1976" t="inlineStr">
        <is>
          <t>Z + - X + X</t>
        </is>
      </c>
    </row>
    <row r="1977">
      <c r="A1977" t="inlineStr">
        <is>
          <t>Rules: + Z * Y | Y * Z + | + Z * Y | Y + * Z | Result: eagle buffalo * blueberry +</t>
        </is>
      </c>
      <c r="B1977" t="inlineStr">
        <is>
          <t>Y * Z +</t>
        </is>
      </c>
    </row>
    <row r="1978">
      <c r="A1978" t="inlineStr">
        <is>
          <t>Rules: = Y Z * - | Z = * Y Z - | Y - = Z * | Y = Z - * | Result: stork kiwi = * stork apple stork kiwi -</t>
        </is>
      </c>
      <c r="B1978" t="inlineStr">
        <is>
          <t>Z = * Y Z -</t>
        </is>
      </c>
    </row>
    <row r="1979">
      <c r="A1979" t="inlineStr">
        <is>
          <t>Rules: - + - X X | - - X + | - - X + | + X - - | Result: - + - pear eagle pear eagle</t>
        </is>
      </c>
      <c r="B1979" t="inlineStr">
        <is>
          <t>- + - X X</t>
        </is>
      </c>
    </row>
    <row r="1980">
      <c r="A1980" t="inlineStr">
        <is>
          <t>Rules: - Y - X | Y - - X | Y - - X | X Y - Y - | Result: strawberry grape watermelon watermelon - watermelon watermelon -</t>
        </is>
      </c>
      <c r="B1980" t="inlineStr">
        <is>
          <t>X Y - Y -</t>
        </is>
      </c>
    </row>
    <row r="1981">
      <c r="A1981" t="inlineStr">
        <is>
          <t>Rules: = = * Y | = Y * = | = * = Y | Y = = Y * | Result: pear blueberry = = pear blueberry *</t>
        </is>
      </c>
      <c r="B1981" t="inlineStr">
        <is>
          <t>Y = = Y *</t>
        </is>
      </c>
    </row>
    <row r="1982">
      <c r="A1982" t="inlineStr">
        <is>
          <t>Rules: + = Z X | = X Z + | = Z X + | = Z + X | Result: = strawberry stork +</t>
        </is>
      </c>
      <c r="B1982">
        <f> Z X +</f>
        <v/>
      </c>
    </row>
    <row r="1983">
      <c r="A1983" t="inlineStr">
        <is>
          <t>Rules: + Z - + | Z + + - | + Z + - Z | Z + + - | Result: + apple penguin + - apple penguin</t>
        </is>
      </c>
      <c r="B1983" t="inlineStr">
        <is>
          <t>+ Z + - Z</t>
        </is>
      </c>
    </row>
    <row r="1984">
      <c r="A1984" t="inlineStr">
        <is>
          <t>Rules: Z = + | = + Z Z | + = Z | + = Z | Result: = + seal seal</t>
        </is>
      </c>
      <c r="B1984">
        <f> + Z Z</f>
        <v/>
      </c>
    </row>
    <row r="1985">
      <c r="A1985" t="inlineStr">
        <is>
          <t>Rules: * * Y Z * Z | Y * Z * * | * * Z * Y | * * Y Z * | Result: * * peach blackberry cobra * cobra</t>
        </is>
      </c>
      <c r="B1985" t="inlineStr">
        <is>
          <t>* * Y Z * Z</t>
        </is>
      </c>
    </row>
    <row r="1986">
      <c r="A1986" t="inlineStr">
        <is>
          <t>Rules: * Y = X | = * Y X | Y * X = | X Y Y * = | Result: peach horse watermelon lion watermelon lion * =</t>
        </is>
      </c>
      <c r="B1986" t="inlineStr">
        <is>
          <t>X Y Y * =</t>
        </is>
      </c>
    </row>
    <row r="1987">
      <c r="A1987" t="inlineStr">
        <is>
          <t>Rules: - = X | X X - = | = X - | = - X | Result: pear watermelon pear watermelon - =</t>
        </is>
      </c>
      <c r="B1987" t="inlineStr">
        <is>
          <t>X X - =</t>
        </is>
      </c>
    </row>
    <row r="1988">
      <c r="A1988" t="inlineStr">
        <is>
          <t>Rules: Z * + * | Z * * + | Z * * Z + | + * Z * | Result: penguin zebra * * penguin zebra +</t>
        </is>
      </c>
      <c r="B1988" t="inlineStr">
        <is>
          <t>Z * * Z +</t>
        </is>
      </c>
    </row>
    <row r="1989">
      <c r="A1989" t="inlineStr">
        <is>
          <t>Rules: - X Y = | Y X = - | - X Y = | = X - Y | Result: = zebra apple - kiwi rat</t>
        </is>
      </c>
      <c r="B1989">
        <f> X - Y</f>
        <v/>
      </c>
    </row>
    <row r="1990">
      <c r="A1990" t="inlineStr">
        <is>
          <t>Rules: = Z X = | X = Z = | X = Z = | Z = X = | Result: lion apple = grape lion =</t>
        </is>
      </c>
      <c r="B1990" t="inlineStr">
        <is>
          <t>X = Z =</t>
        </is>
      </c>
    </row>
    <row r="1991">
      <c r="A1991" t="inlineStr">
        <is>
          <t>Rules: Z = = X | Z = X = | Z = X = X | Z X = = | Result: stork apple = watermelon = watermelon</t>
        </is>
      </c>
      <c r="B1991" t="inlineStr">
        <is>
          <t>Z = X = X</t>
        </is>
      </c>
    </row>
    <row r="1992">
      <c r="A1992" t="inlineStr">
        <is>
          <t>Rules: * Y + + X | + Y + X * | * Y X + + | + + * X Y | Result: * cobra lion cobra + +</t>
        </is>
      </c>
      <c r="B1992" t="inlineStr">
        <is>
          <t>* Y X + +</t>
        </is>
      </c>
    </row>
    <row r="1993">
      <c r="A1993" t="inlineStr">
        <is>
          <t>Rules: - Z = X | Z = - X | - = X Z | Z - = X | Result: watermelon watermelon - = horse apple</t>
        </is>
      </c>
      <c r="B1993" t="inlineStr">
        <is>
          <t>Z - = X</t>
        </is>
      </c>
    </row>
    <row r="1994">
      <c r="A1994" t="inlineStr">
        <is>
          <t>Rules: = Z - - X Y | Z - Y = X - | X Y - = - Z | Z - Y - X = | Result: cobra shark - = - seal banana</t>
        </is>
      </c>
      <c r="B1994" t="inlineStr">
        <is>
          <t>X Y - = - Z</t>
        </is>
      </c>
    </row>
    <row r="1995">
      <c r="A1995" t="inlineStr">
        <is>
          <t>Rules: Y Z - + = | - + Y = Z | Z + Z Y = - | + Y - = Z | Result: blueberry peach + blueberry peach zebra = -</t>
        </is>
      </c>
      <c r="B1995" t="inlineStr">
        <is>
          <t>Z + Z Y = -</t>
        </is>
      </c>
    </row>
    <row r="1996">
      <c r="A1996" t="inlineStr">
        <is>
          <t>Rules: - X Z - | Z - - X | Z - X - | X X - - Z | Result: lion lion - - strawberry stork</t>
        </is>
      </c>
      <c r="B1996" t="inlineStr">
        <is>
          <t>X X - - Z</t>
        </is>
      </c>
    </row>
    <row r="1997">
      <c r="A1997" t="inlineStr">
        <is>
          <t>Rules: = * Y * X | Y X * * = | * X * Y = Y | * * X = Y | Result: * peach whale * rat = rat</t>
        </is>
      </c>
      <c r="B1997" t="inlineStr">
        <is>
          <t>* X * Y = Y</t>
        </is>
      </c>
    </row>
    <row r="1998">
      <c r="A1998" t="inlineStr">
        <is>
          <t>Rules: X = Y - - | - Y X - = | Y X - - = | Y X - Y = - | Result: rat lion whale kiwi - rat lion = -</t>
        </is>
      </c>
      <c r="B1998" t="inlineStr">
        <is>
          <t>Y X - Y = -</t>
        </is>
      </c>
    </row>
    <row r="1999">
      <c r="A1999" t="inlineStr">
        <is>
          <t>Rules: Y = Z + | Y Y + = Z | Y + = Z | + Z Y = | Result: peach peach + = blueberry lion</t>
        </is>
      </c>
      <c r="B1999" t="inlineStr">
        <is>
          <t>Y Y + = Z</t>
        </is>
      </c>
    </row>
    <row r="2000">
      <c r="A2000" t="inlineStr">
        <is>
          <t>Rules: X - = Y Z | = X Z Y - | Z - = X Y | - Z X Y = | Result: = blackberry stork cobra pear -</t>
        </is>
      </c>
      <c r="B2000">
        <f> X Z Y -</f>
        <v/>
      </c>
    </row>
    <row r="2001">
      <c r="A2001" t="inlineStr">
        <is>
          <t>Rules: * Y * | * Y * | * Y * | Y Y * Y * | Result: peach eagle peach eagle * peach eagle *</t>
        </is>
      </c>
      <c r="B2001" t="inlineStr">
        <is>
          <t>Y Y * Y *</t>
        </is>
      </c>
    </row>
    <row r="2002">
      <c r="A2002" t="inlineStr">
        <is>
          <t>Rules: = Y + | = Y + | + = Y | Y Y + = Y | Result: pear pear + = pear</t>
        </is>
      </c>
      <c r="B2002" t="inlineStr">
        <is>
          <t>Y Y + = Y</t>
        </is>
      </c>
    </row>
    <row r="2003">
      <c r="A2003" t="inlineStr">
        <is>
          <t>Rules: Z = Z Z - + | - = + Z | + = Z - | Z - + = | Result: blackberry peach = blackberry peach blackberry peach - +</t>
        </is>
      </c>
      <c r="B2003" t="inlineStr">
        <is>
          <t>Z = Z Z - +</t>
        </is>
      </c>
    </row>
    <row r="2004">
      <c r="A2004" t="inlineStr">
        <is>
          <t>Rules: = Y = X * | Y * = X = | X Y * = = | = Y = X * | Result: = kiwi horse = penguin *</t>
        </is>
      </c>
      <c r="B2004">
        <f> Y = X *</f>
        <v/>
      </c>
    </row>
    <row r="2005">
      <c r="A2005" t="inlineStr">
        <is>
          <t>Rules: Z + * + Y | * + Z Y + | Z Y * + + | + Z * Y + | Result: + buffalo apple * grape +</t>
        </is>
      </c>
      <c r="B2005" t="inlineStr">
        <is>
          <t>+ Z * Y +</t>
        </is>
      </c>
    </row>
    <row r="2006">
      <c r="A2006" t="inlineStr">
        <is>
          <t>Rules: Y Z = - * | * Z = - Y | * Z Y - = | * - Y Z = | Result: stork pear lion watermelon = - *</t>
        </is>
      </c>
      <c r="B2006" t="inlineStr">
        <is>
          <t>Y Z = - *</t>
        </is>
      </c>
    </row>
    <row r="2007">
      <c r="A2007" t="inlineStr">
        <is>
          <t>Rules: Z - Y * = | Y - = Z * | - Z Y * = | - Z * = Y | Result: - blackberry strawberry * = grape apple</t>
        </is>
      </c>
      <c r="B2007" t="inlineStr">
        <is>
          <t>- Z * = Y</t>
        </is>
      </c>
    </row>
    <row r="2008">
      <c r="A2008" t="inlineStr">
        <is>
          <t>Rules: = Y - X | Y - = Y X | - X Y = | - X Y = | Result: shark penguin - = shark penguin banana</t>
        </is>
      </c>
      <c r="B2008" t="inlineStr">
        <is>
          <t>Y - = Y X</t>
        </is>
      </c>
    </row>
    <row r="2009">
      <c r="A2009" t="inlineStr">
        <is>
          <t>Rules: Y = Y * Z = | Z Y = = * | Z * = Y = | * = Z Y = | Result: cobra apple = cobra apple * shark =</t>
        </is>
      </c>
      <c r="B2009" t="inlineStr">
        <is>
          <t>Y = Y * Z =</t>
        </is>
      </c>
    </row>
    <row r="2010">
      <c r="A2010" t="inlineStr">
        <is>
          <t>Rules: + Z = Y - | Y = + Z - | = - Z + Y | + = Y - Z | Result: zebra whale = + rat -</t>
        </is>
      </c>
      <c r="B2010" t="inlineStr">
        <is>
          <t>Y = + Z -</t>
        </is>
      </c>
    </row>
    <row r="2011">
      <c r="A2011" t="inlineStr">
        <is>
          <t>Rules: X Y + = - | Y X X = + - | + - = X Y | + Y - X = | Result: watermelon banana seal seal = + -</t>
        </is>
      </c>
      <c r="B2011" t="inlineStr">
        <is>
          <t>Y X X = + -</t>
        </is>
      </c>
    </row>
    <row r="2012">
      <c r="A2012" t="inlineStr">
        <is>
          <t>Rules: Z * = - Z | Z * = - | * Z = - | = Z * - | Result: kiwi * = - kiwi</t>
        </is>
      </c>
      <c r="B2012" t="inlineStr">
        <is>
          <t>Z * = - Z</t>
        </is>
      </c>
    </row>
    <row r="2013">
      <c r="A2013" t="inlineStr">
        <is>
          <t>Rules: X + Z * * | Z * X Z + * | * Z + X * | X * + Z * | Result: strawberry * whale strawberry + *</t>
        </is>
      </c>
      <c r="B2013" t="inlineStr">
        <is>
          <t>Z * X Z + *</t>
        </is>
      </c>
    </row>
    <row r="2014">
      <c r="A2014" t="inlineStr">
        <is>
          <t>Rules: Z + + * X | Z X + * + | + X Z + * | + + * Z X | Result: horse strawberry + * +</t>
        </is>
      </c>
      <c r="B2014" t="inlineStr">
        <is>
          <t>Z X + * +</t>
        </is>
      </c>
    </row>
    <row r="2015">
      <c r="A2015" t="inlineStr">
        <is>
          <t>Rules: = * Y Y * Y | * * = Y | = * * Y | * = Y * | Result: = * rat rat * rat</t>
        </is>
      </c>
      <c r="B2015">
        <f> * Y Y * Y</f>
        <v/>
      </c>
    </row>
    <row r="2016">
      <c r="A2016" t="inlineStr">
        <is>
          <t>Rules: * X Y Z = | X Y Z * = | Y X = Z * | X Y * = Z | Result: seal zebra cobra * = blueberry</t>
        </is>
      </c>
      <c r="B2016" t="inlineStr">
        <is>
          <t>X Y * = Z</t>
        </is>
      </c>
    </row>
    <row r="2017">
      <c r="A2017" t="inlineStr">
        <is>
          <t>Rules: X = Z * | * = Z X | Z X = * | Z = X * | Result: watermelon = strawberry *</t>
        </is>
      </c>
      <c r="B2017" t="inlineStr">
        <is>
          <t>Z = X *</t>
        </is>
      </c>
    </row>
    <row r="2018">
      <c r="A2018" t="inlineStr">
        <is>
          <t>Rules: * X + X Z | Z X + * | + Z * X | + X Z * | Result: * strawberry + strawberry cobra horse</t>
        </is>
      </c>
      <c r="B2018" t="inlineStr">
        <is>
          <t>* X + X Z</t>
        </is>
      </c>
    </row>
    <row r="2019">
      <c r="A2019" t="inlineStr">
        <is>
          <t>Rules: X * * Z = | = * * X X Z | X Z * * = | * * X = Z | Result: = * * shark apple shark apple apple strawberry</t>
        </is>
      </c>
      <c r="B2019">
        <f> * * X X Z</f>
        <v/>
      </c>
    </row>
    <row r="2020">
      <c r="A2020" t="inlineStr">
        <is>
          <t>Rules: Z X * * | * X Z * | * * X Z | X * * Z | Result: peach zebra watermelon * *</t>
        </is>
      </c>
      <c r="B2020" t="inlineStr">
        <is>
          <t>Z X * *</t>
        </is>
      </c>
    </row>
    <row r="2021">
      <c r="A2021" t="inlineStr">
        <is>
          <t>Rules: Z X + * | X Z * + | X + * Z | Z * + X | Result: buffalo * + horse penguin</t>
        </is>
      </c>
      <c r="B2021" t="inlineStr">
        <is>
          <t>Z * + X</t>
        </is>
      </c>
    </row>
    <row r="2022">
      <c r="A2022" t="inlineStr">
        <is>
          <t>Rules: - - - Y | Y - - - | - Y - - | - - Y Y - | Result: - - eagle eagle eagle eagle -</t>
        </is>
      </c>
      <c r="B2022" t="inlineStr">
        <is>
          <t>- - Y Y -</t>
        </is>
      </c>
    </row>
    <row r="2023">
      <c r="A2023" t="inlineStr">
        <is>
          <t>Rules: * Z Y + Y | * + Y Z | Z Y + * | Z * + Y | Result: * blueberry peach + peach</t>
        </is>
      </c>
      <c r="B2023" t="inlineStr">
        <is>
          <t>* Z Y + Y</t>
        </is>
      </c>
    </row>
    <row r="2024">
      <c r="A2024" t="inlineStr">
        <is>
          <t>Rules: = = X Y | = Y X = | = Y = X | Y = = X | Result: lion = = zebra horse</t>
        </is>
      </c>
      <c r="B2024" t="inlineStr">
        <is>
          <t>Y = = X</t>
        </is>
      </c>
    </row>
    <row r="2025">
      <c r="A2025" t="inlineStr">
        <is>
          <t>Rules: Y + = | Y Y + = | Y + = | + = Y | Result: banana banana + =</t>
        </is>
      </c>
      <c r="B2025" t="inlineStr">
        <is>
          <t>Y Y + =</t>
        </is>
      </c>
    </row>
    <row r="2026">
      <c r="A2026" t="inlineStr">
        <is>
          <t>Rules: + = X Z - | Z + - X = | X - + = Z | Z X + = - | Result: shark cobra + = -</t>
        </is>
      </c>
      <c r="B2026" t="inlineStr">
        <is>
          <t>Z X + = -</t>
        </is>
      </c>
    </row>
    <row r="2027">
      <c r="A2027" t="inlineStr">
        <is>
          <t>Rules: = Z = X | = X Z = | Z X = = | X = = Z | Result: grape = = buffalo</t>
        </is>
      </c>
      <c r="B2027" t="inlineStr">
        <is>
          <t>X = = Z</t>
        </is>
      </c>
    </row>
    <row r="2028">
      <c r="A2028" t="inlineStr">
        <is>
          <t>Rules: Z = X - | = - Z Z X | = X Z - | Z - = X | Result: = - blueberry shark blueberry shark peach apple</t>
        </is>
      </c>
      <c r="B2028">
        <f> - Z Z X</f>
        <v/>
      </c>
    </row>
    <row r="2029">
      <c r="A2029" t="inlineStr">
        <is>
          <t>Rules: Z - + - Y | - - Z + Y | - Z - Y + Z | + Y - - Z | Result: - grape buffalo - zebra horse + grape buffalo</t>
        </is>
      </c>
      <c r="B2029" t="inlineStr">
        <is>
          <t>- Z - Y + Z</t>
        </is>
      </c>
    </row>
    <row r="2030">
      <c r="A2030" t="inlineStr">
        <is>
          <t>Rules: = + X Y X | X Y = + | = + Y X | X Y = + | Result: = + rat apple rat</t>
        </is>
      </c>
      <c r="B2030">
        <f> + X Y X</f>
        <v/>
      </c>
    </row>
    <row r="2031">
      <c r="A2031" t="inlineStr">
        <is>
          <t>Rules: Z * + X | Z X * + | * X + Z | X Z * + | Result: * kiwi lion + seal buffalo</t>
        </is>
      </c>
      <c r="B2031" t="inlineStr">
        <is>
          <t>* X + Z</t>
        </is>
      </c>
    </row>
    <row r="2032">
      <c r="A2032" t="inlineStr">
        <is>
          <t>Rules: - X Z + | - + Z X | + - X Z | X Z - + | Result: - whale blackberry buffalo +</t>
        </is>
      </c>
      <c r="B2032" t="inlineStr">
        <is>
          <t>- X Z +</t>
        </is>
      </c>
    </row>
    <row r="2033">
      <c r="A2033" t="inlineStr">
        <is>
          <t>Rules: + X - = Y | Y - = X + | = + - Y X | Y + - X = | Result: + horse whale - = peach rat</t>
        </is>
      </c>
      <c r="B2033" t="inlineStr">
        <is>
          <t>+ X - = Y</t>
        </is>
      </c>
    </row>
    <row r="2034">
      <c r="A2034" t="inlineStr">
        <is>
          <t>Rules: = Y * Z | = * Z Y | Y = Z * | * Z Y = | Result: seal = blackberry lion *</t>
        </is>
      </c>
      <c r="B2034" t="inlineStr">
        <is>
          <t>Y = Z *</t>
        </is>
      </c>
    </row>
    <row r="2035">
      <c r="A2035" t="inlineStr">
        <is>
          <t>Rules: Z - Z * * | - * Z * | Z - * * | - * Z * | Result: blackberry - blackberry * *</t>
        </is>
      </c>
      <c r="B2035" t="inlineStr">
        <is>
          <t>Z - Z * *</t>
        </is>
      </c>
    </row>
    <row r="2036">
      <c r="A2036" t="inlineStr">
        <is>
          <t>Rules: = * Y Z | = Y * Z | = * Y Z | = Y * Z | Result: = * seal peach buffalo</t>
        </is>
      </c>
      <c r="B2036">
        <f> * Y Z</f>
        <v/>
      </c>
    </row>
    <row r="2037">
      <c r="A2037" t="inlineStr">
        <is>
          <t>Rules: = * X | = X * X X | * = X | * X = | Result: = watermelon shark * watermelon shark watermelon shark</t>
        </is>
      </c>
      <c r="B2037">
        <f> X * X X</f>
        <v/>
      </c>
    </row>
    <row r="2038">
      <c r="A2038" t="inlineStr">
        <is>
          <t>Rules: Y Z - - | - Z Y - | Y - Z - | - - Z Y Z | Result: - - watermelon rat watermelon watermelon rat</t>
        </is>
      </c>
      <c r="B2038" t="inlineStr">
        <is>
          <t>- - Z Y Z</t>
        </is>
      </c>
    </row>
    <row r="2039">
      <c r="A2039" t="inlineStr">
        <is>
          <t>Rules: = = X Y | Y X = = Y | X Y = = | = = X Y | Result: rat whale blackberry shark = = rat whale</t>
        </is>
      </c>
      <c r="B2039" t="inlineStr">
        <is>
          <t>Y X = = Y</t>
        </is>
      </c>
    </row>
    <row r="2040">
      <c r="A2040" t="inlineStr">
        <is>
          <t>Rules: - X + X | X + - | + - X | + - X | Result: - penguin + penguin</t>
        </is>
      </c>
      <c r="B2040" t="inlineStr">
        <is>
          <t>- X + X</t>
        </is>
      </c>
    </row>
    <row r="2041">
      <c r="A2041" t="inlineStr">
        <is>
          <t>Rules: Z - * | * - Z | * - Z | * Z - Z | Result: * banana - banana</t>
        </is>
      </c>
      <c r="B2041" t="inlineStr">
        <is>
          <t>* Z - Z</t>
        </is>
      </c>
    </row>
    <row r="2042">
      <c r="A2042" t="inlineStr">
        <is>
          <t>Rules: Y = X - + Z | - Z + Y X = | - Z + = X Y | = Y + - X Z | Result: - rat + eagle grape buffalo =</t>
        </is>
      </c>
      <c r="B2042" t="inlineStr">
        <is>
          <t>- Z + Y X =</t>
        </is>
      </c>
    </row>
    <row r="2043">
      <c r="A2043" t="inlineStr">
        <is>
          <t>Rules: * Y = Z = | = * = Z Y | = = * Y Z Z | Z Y * = = | Result: = = * peach seal pear pear</t>
        </is>
      </c>
      <c r="B2043">
        <f> = * Y Z Z</f>
        <v/>
      </c>
    </row>
    <row r="2044">
      <c r="A2044" t="inlineStr">
        <is>
          <t>Rules: = + X Y - | = + Y X - | Y Y = + - X | X Y = - + | Result: zebra zebra = + - rat stork</t>
        </is>
      </c>
      <c r="B2044" t="inlineStr">
        <is>
          <t>Y Y = + - X</t>
        </is>
      </c>
    </row>
    <row r="2045">
      <c r="A2045" t="inlineStr">
        <is>
          <t>Rules: - - + X Z | - - X Z + | Z Z X + - - | Z X - + - | Result: eagle buffalo eagle buffalo horse apple + - -</t>
        </is>
      </c>
      <c r="B2045" t="inlineStr">
        <is>
          <t>Z Z X + - -</t>
        </is>
      </c>
    </row>
    <row r="2046">
      <c r="A2046" t="inlineStr">
        <is>
          <t>Rules: + * Z X * | * * + Z X | + X * Z * | X + * * Z | Result: + * horse shark shark *</t>
        </is>
      </c>
      <c r="B2046" t="inlineStr">
        <is>
          <t>+ * Z X *</t>
        </is>
      </c>
    </row>
    <row r="2047">
      <c r="A2047" t="inlineStr">
        <is>
          <t>Rules: Y * = Z | * Z = Y | = Y * Z | Y Z * = | Result: apple * = buffalo</t>
        </is>
      </c>
      <c r="B2047" t="inlineStr">
        <is>
          <t>Y * = Z</t>
        </is>
      </c>
    </row>
    <row r="2048">
      <c r="A2048" t="inlineStr">
        <is>
          <t>Rules: X Y * + | Y Y + X * | Y + * X | X + Y * | Result: buffalo peach buffalo peach + apple *</t>
        </is>
      </c>
      <c r="B2048" t="inlineStr">
        <is>
          <t>Y Y + X *</t>
        </is>
      </c>
    </row>
    <row r="2049">
      <c r="A2049" t="inlineStr">
        <is>
          <t>Rules: * + Z - X | - + X Z * | Z X - + * | * - + X Z | Result: * + stork - buffalo cobra</t>
        </is>
      </c>
      <c r="B2049" t="inlineStr">
        <is>
          <t>* + Z - X</t>
        </is>
      </c>
    </row>
    <row r="2050">
      <c r="A2050" t="inlineStr">
        <is>
          <t>Rules: Y = - - | - - Y = | Y - Y Y - = | - = Y - | Result: buffalo - buffalo buffalo - =</t>
        </is>
      </c>
      <c r="B2050" t="inlineStr">
        <is>
          <t>Y - Y Y - =</t>
        </is>
      </c>
    </row>
    <row r="2051">
      <c r="A2051" t="inlineStr">
        <is>
          <t>Rules: Z Y + Y - * | Y - * + Z | Z * + Y - | - Y Z * + | Result: stork blackberry cobra + cobra - *</t>
        </is>
      </c>
      <c r="B2051" t="inlineStr">
        <is>
          <t>Z Y + Y - *</t>
        </is>
      </c>
    </row>
    <row r="2052">
      <c r="A2052" t="inlineStr">
        <is>
          <t>Rules: Y = - | Y = - | - Y = | - = Y Y Y | Result: - = pear peach pear peach pear peach</t>
        </is>
      </c>
      <c r="B2052" t="inlineStr">
        <is>
          <t>- = Y Y Y</t>
        </is>
      </c>
    </row>
    <row r="2053">
      <c r="A2053" t="inlineStr">
        <is>
          <t>Rules: Z Y - = | = Y - Z | = - Z Y | Z = - Y | Result: rat = - penguin whale</t>
        </is>
      </c>
      <c r="B2053" t="inlineStr">
        <is>
          <t>Z = - Y</t>
        </is>
      </c>
    </row>
    <row r="2054">
      <c r="A2054" t="inlineStr">
        <is>
          <t>Rules: - Y + Z = | Z Y - + = | + = Z Y - | - Z = Y + | Result: + = horse penguin -</t>
        </is>
      </c>
      <c r="B2054" t="inlineStr">
        <is>
          <t>+ = Z Y -</t>
        </is>
      </c>
    </row>
    <row r="2055">
      <c r="A2055" t="inlineStr">
        <is>
          <t>Rules: = Z * + | Z + * = | = Z + * Z | Z * = + | Result: = eagle horse + * eagle horse</t>
        </is>
      </c>
      <c r="B2055">
        <f> Z + * Z</f>
        <v/>
      </c>
    </row>
    <row r="2056">
      <c r="A2056" t="inlineStr">
        <is>
          <t>Rules: - + = Y X | = X Y + - | - Y X = + | - X + Y = | Result: - rat peach penguin = +</t>
        </is>
      </c>
      <c r="B2056" t="inlineStr">
        <is>
          <t>- Y X = +</t>
        </is>
      </c>
    </row>
    <row r="2057">
      <c r="A2057" t="inlineStr">
        <is>
          <t>Rules: = + Z + | + + Z = | = + + Z | = + Z + Z | Result: = + apple + apple</t>
        </is>
      </c>
      <c r="B2057">
        <f> + Z + Z</f>
        <v/>
      </c>
    </row>
    <row r="2058">
      <c r="A2058" t="inlineStr">
        <is>
          <t>Rules: Z = * Z Z - | = - Z * | = * - Z | = Z * - | Result: pear kiwi = * pear kiwi pear kiwi -</t>
        </is>
      </c>
      <c r="B2058" t="inlineStr">
        <is>
          <t>Z = * Z Z -</t>
        </is>
      </c>
    </row>
    <row r="2059">
      <c r="A2059" t="inlineStr">
        <is>
          <t>Rules: Y + * Z | * Z Y + | + * Z Y | Y Z + * | Result: * peach penguin penguin +</t>
        </is>
      </c>
      <c r="B2059" t="inlineStr">
        <is>
          <t>* Z Y +</t>
        </is>
      </c>
    </row>
    <row r="2060">
      <c r="A2060" t="inlineStr">
        <is>
          <t>Rules: * Z * Y | * * Z Y Y | * Y * Z | * Y Z * | Result: * * whale stork penguin shark penguin shark</t>
        </is>
      </c>
      <c r="B2060" t="inlineStr">
        <is>
          <t>* * Z Y Y</t>
        </is>
      </c>
    </row>
    <row r="2061">
      <c r="A2061" t="inlineStr">
        <is>
          <t>Rules: Z = Y - + | Y = + - Z | - Y Y Z + = | Z = + Y - | Result: - peach peach rat watermelon + =</t>
        </is>
      </c>
      <c r="B2061" t="inlineStr">
        <is>
          <t>- Y Y Z + =</t>
        </is>
      </c>
    </row>
    <row r="2062">
      <c r="A2062" t="inlineStr">
        <is>
          <t>Rules: + Z - = Y | + Z Y - = | + = - Z Y | Y = + Y - Z | Result: whale = + whale - buffalo whale</t>
        </is>
      </c>
      <c r="B2062" t="inlineStr">
        <is>
          <t>Y = + Y - Z</t>
        </is>
      </c>
    </row>
    <row r="2063">
      <c r="A2063" t="inlineStr">
        <is>
          <t>Rules: = = = Z X | = X = Z = | = = = Z X | Z = X = = | Result: penguin = pear horse = =</t>
        </is>
      </c>
      <c r="B2063" t="inlineStr">
        <is>
          <t>Z = X = =</t>
        </is>
      </c>
    </row>
    <row r="2064">
      <c r="A2064" t="inlineStr">
        <is>
          <t>Rules: Z * - | - Z * | - Z Z * | Z * - | Result: - stork stork *</t>
        </is>
      </c>
      <c r="B2064" t="inlineStr">
        <is>
          <t>- Z Z *</t>
        </is>
      </c>
    </row>
    <row r="2065">
      <c r="A2065" t="inlineStr">
        <is>
          <t>Rules: Y + + + | Y + + + | + + Y + | Y Y + + + | Result: whale whale + + +</t>
        </is>
      </c>
      <c r="B2065" t="inlineStr">
        <is>
          <t>Y Y + + +</t>
        </is>
      </c>
    </row>
    <row r="2066">
      <c r="A2066" t="inlineStr">
        <is>
          <t>Rules: Z - X = Y | X = - Z Y | X Y - Z = | = X Z - Y | Result: watermelon penguin - rat = peach</t>
        </is>
      </c>
      <c r="B2066" t="inlineStr">
        <is>
          <t>Z - X = Y</t>
        </is>
      </c>
    </row>
    <row r="2067">
      <c r="A2067" t="inlineStr">
        <is>
          <t>Rules: * X - Y X | X - Y * | X * Y - | Y - * X | Result: * rat kiwi - buffalo rat kiwi</t>
        </is>
      </c>
      <c r="B2067" t="inlineStr">
        <is>
          <t>* X - Y X</t>
        </is>
      </c>
    </row>
    <row r="2068">
      <c r="A2068" t="inlineStr">
        <is>
          <t>Rules: Y * Z - | * Z Y Z - | - Y Z * | * Y Z - | Result: * peach buffalo peach blackberry peach buffalo -</t>
        </is>
      </c>
      <c r="B2068" t="inlineStr">
        <is>
          <t>* Z Y Z -</t>
        </is>
      </c>
    </row>
    <row r="2069">
      <c r="A2069" t="inlineStr">
        <is>
          <t>Rules: + = Y Z - Y | - = Y Z + | + - Z = Y | + - Y Z = | Result: + = penguin apple strawberry - penguin apple</t>
        </is>
      </c>
      <c r="B2069" t="inlineStr">
        <is>
          <t>+ = Y Z - Y</t>
        </is>
      </c>
    </row>
    <row r="2070">
      <c r="A2070" t="inlineStr">
        <is>
          <t>Rules: Y - X + | Y X + - | Y X + - X | + Y - X | Result: blackberry pear + - pear</t>
        </is>
      </c>
      <c r="B2070" t="inlineStr">
        <is>
          <t>Y X + - X</t>
        </is>
      </c>
    </row>
    <row r="2071">
      <c r="A2071" t="inlineStr">
        <is>
          <t>Rules: * X + Y - | Y X * - + | X * + Y - | X * Y - + | Result: zebra * + cobra -</t>
        </is>
      </c>
      <c r="B2071" t="inlineStr">
        <is>
          <t>X * + Y -</t>
        </is>
      </c>
    </row>
    <row r="2072">
      <c r="A2072" t="inlineStr">
        <is>
          <t>Rules: + - Y - X | - Y X - + | + - X - Y | X + - - Y | Result: + - zebra - buffalo</t>
        </is>
      </c>
      <c r="B2072" t="inlineStr">
        <is>
          <t>+ - Y - X</t>
        </is>
      </c>
    </row>
    <row r="2073">
      <c r="A2073" t="inlineStr">
        <is>
          <t>Rules: Y * Z + | Z * + Y | Y * + Z | * + Y Z Y | Result: * + pear buffalo pear</t>
        </is>
      </c>
      <c r="B2073" t="inlineStr">
        <is>
          <t>* + Y Z Y</t>
        </is>
      </c>
    </row>
    <row r="2074">
      <c r="A2074" t="inlineStr">
        <is>
          <t>Rules: = * Z | = * Z | Z = Z * | * = Z | Result: pear kiwi = pear kiwi *</t>
        </is>
      </c>
      <c r="B2074" t="inlineStr">
        <is>
          <t>Z = Z *</t>
        </is>
      </c>
    </row>
    <row r="2075">
      <c r="A2075" t="inlineStr">
        <is>
          <t>Rules: = X - Y | = - X Y | - Y Y X = | Y = X - | Result: - strawberry strawberry pear =</t>
        </is>
      </c>
      <c r="B2075" t="inlineStr">
        <is>
          <t>- Y Y X =</t>
        </is>
      </c>
    </row>
    <row r="2076">
      <c r="A2076" t="inlineStr">
        <is>
          <t>Rules: Z Z = Y + | = Z + Y | + = Y Z | Z = + Y | Result: whale cobra whale cobra = whale shark +</t>
        </is>
      </c>
      <c r="B2076" t="inlineStr">
        <is>
          <t>Z Z = Y +</t>
        </is>
      </c>
    </row>
    <row r="2077">
      <c r="A2077" t="inlineStr">
        <is>
          <t>Rules: = = Y | = = Y | = = Y | = Y Y = | Result: = eagle eagle =</t>
        </is>
      </c>
      <c r="B2077">
        <f> Y Y =</f>
        <v/>
      </c>
    </row>
    <row r="2078">
      <c r="A2078" t="inlineStr">
        <is>
          <t>Rules: X = Y + | + X = Y | = X Y + | X = + Y | Result: watermelon = + seal stork</t>
        </is>
      </c>
      <c r="B2078" t="inlineStr">
        <is>
          <t>X = + Y</t>
        </is>
      </c>
    </row>
    <row r="2079">
      <c r="A2079" t="inlineStr">
        <is>
          <t>Rules: Y - Z = | Z - = Y | Y Z - = | Y Z - = | Result: cobra lion - apple =</t>
        </is>
      </c>
      <c r="B2079" t="inlineStr">
        <is>
          <t>Y - Z =</t>
        </is>
      </c>
    </row>
    <row r="2080">
      <c r="A2080" t="inlineStr">
        <is>
          <t>Rules: Z + + Y | Z + Y Y + | Y Z + + | + + Z Y | Result: pear stork + blackberry blackberry +</t>
        </is>
      </c>
      <c r="B2080" t="inlineStr">
        <is>
          <t>Z + Y Y +</t>
        </is>
      </c>
    </row>
    <row r="2081">
      <c r="A2081" t="inlineStr">
        <is>
          <t>Rules: + Z Y - = | = + - Y Z Z | - Y = Z + | - + Y Z = | Result: = + - whale shark blackberry shark blackberry</t>
        </is>
      </c>
      <c r="B2081">
        <f> + - Y Z Z</f>
        <v/>
      </c>
    </row>
    <row r="2082">
      <c r="A2082" t="inlineStr">
        <is>
          <t>Rules: * = Y * X | * = * X Y | Y * * = X | * * Y = X | Result: * * eagle rat = grape watermelon</t>
        </is>
      </c>
      <c r="B2082" t="inlineStr">
        <is>
          <t>* * Y = X</t>
        </is>
      </c>
    </row>
    <row r="2083">
      <c r="A2083" t="inlineStr">
        <is>
          <t>Rules: = Z X Y = | X Z Y = = | = Z X = Y | Y = = X Z | Result: = eagle strawberry seal strawberry =</t>
        </is>
      </c>
      <c r="B2083">
        <f> Z X Y =</f>
        <v/>
      </c>
    </row>
    <row r="2084">
      <c r="A2084" t="inlineStr">
        <is>
          <t>Rules: X - - Z * | - * Z - X | * - - Z X | - X - * Z | Result: - zebra - * banana blueberry</t>
        </is>
      </c>
      <c r="B2084" t="inlineStr">
        <is>
          <t>- X - * Z</t>
        </is>
      </c>
    </row>
    <row r="2085">
      <c r="A2085" t="inlineStr">
        <is>
          <t>Rules: Y + + | + Y + | Y Y + + | + + Y | Result: apple shark apple shark + +</t>
        </is>
      </c>
      <c r="B2085" t="inlineStr">
        <is>
          <t>Y Y + +</t>
        </is>
      </c>
    </row>
    <row r="2086">
      <c r="A2086" t="inlineStr">
        <is>
          <t>Rules: X = Z + | X = + Z | = + X Z | X = + Z | Result: = + peach grape blueberry</t>
        </is>
      </c>
      <c r="B2086">
        <f> + X Z</f>
        <v/>
      </c>
    </row>
    <row r="2087">
      <c r="A2087" t="inlineStr">
        <is>
          <t>Rules: - X + Y * | * X Y X + - | Y X - + * | X * + - Y | Result: * horse banana horse + -</t>
        </is>
      </c>
      <c r="B2087" t="inlineStr">
        <is>
          <t>* X Y X + -</t>
        </is>
      </c>
    </row>
    <row r="2088">
      <c r="A2088" t="inlineStr">
        <is>
          <t>Rules: * * * Y | Y * * Y * | * Y * * | * * * Y | Result: grape * * grape *</t>
        </is>
      </c>
      <c r="B2088" t="inlineStr">
        <is>
          <t>Y * * Y *</t>
        </is>
      </c>
    </row>
    <row r="2089">
      <c r="A2089" t="inlineStr">
        <is>
          <t>Rules: = = Z X | Z = = X | X = Z = | = X Z X = | Result: = kiwi buffalo penguin kiwi buffalo =</t>
        </is>
      </c>
      <c r="B2089">
        <f> X Z X =</f>
        <v/>
      </c>
    </row>
    <row r="2090">
      <c r="A2090" t="inlineStr">
        <is>
          <t>Rules: Z X + - + | - + + Z X | Z - X + + Z | + Z + X - | Result: zebra lion - banana cobra + + zebra lion</t>
        </is>
      </c>
      <c r="B2090" t="inlineStr">
        <is>
          <t>Z - X + + Z</t>
        </is>
      </c>
    </row>
    <row r="2091">
      <c r="A2091" t="inlineStr">
        <is>
          <t>Rules: + = Z X * Z | Z * X = + | + X * Z = | Z * = + X | Result: + = stork zebra apple * stork</t>
        </is>
      </c>
      <c r="B2091" t="inlineStr">
        <is>
          <t>+ = Z X * Z</t>
        </is>
      </c>
    </row>
    <row r="2092">
      <c r="A2092" t="inlineStr">
        <is>
          <t>Rules: = - X | X X X = - | X = - | - = X | Result: buffalo banana buffalo banana buffalo banana = -</t>
        </is>
      </c>
      <c r="B2092" t="inlineStr">
        <is>
          <t>X X X = -</t>
        </is>
      </c>
    </row>
    <row r="2093">
      <c r="A2093" t="inlineStr">
        <is>
          <t>Rules: Z - Y + + | Y + + Z - | + + Y Z - | Z + Z Y - + | Result: watermelon shark + watermelon shark grape seal - +</t>
        </is>
      </c>
      <c r="B2093" t="inlineStr">
        <is>
          <t>Z + Z Y - +</t>
        </is>
      </c>
    </row>
    <row r="2094">
      <c r="A2094" t="inlineStr">
        <is>
          <t>Rules: Y Z = + = X | = = + Y Z X | = + = X Y Z | = Y X Z = + | Result: = seal grape horse horse grape = +</t>
        </is>
      </c>
      <c r="B2094">
        <f> Y X Z = +</f>
        <v/>
      </c>
    </row>
    <row r="2095">
      <c r="A2095" t="inlineStr">
        <is>
          <t>Rules: - Y Y = | Y = - | - = Y | = Y - | Result: - strawberry grape strawberry grape =</t>
        </is>
      </c>
      <c r="B2095" t="inlineStr">
        <is>
          <t>- Y Y =</t>
        </is>
      </c>
    </row>
    <row r="2096">
      <c r="A2096" t="inlineStr">
        <is>
          <t>Rules: - Z - Y X | X Z - - Y | - Y Z X - | - Z Y - X | Result: - eagle grape peach -</t>
        </is>
      </c>
      <c r="B2096" t="inlineStr">
        <is>
          <t>- Y Z X -</t>
        </is>
      </c>
    </row>
    <row r="2097">
      <c r="A2097" t="inlineStr">
        <is>
          <t>Rules: Y Z - + | - Y Z + | Y Z - + | Z - + Y | Result: penguin - + horse</t>
        </is>
      </c>
      <c r="B2097" t="inlineStr">
        <is>
          <t>Z - + Y</t>
        </is>
      </c>
    </row>
    <row r="2098">
      <c r="A2098" t="inlineStr">
        <is>
          <t>Rules: - Z = = X Y | = Y Z - X = | = X = Z - Y | - Z = = X Y | Result: - peach blueberry = = blackberry zebra horse</t>
        </is>
      </c>
      <c r="B2098" t="inlineStr">
        <is>
          <t>- Z = = X Y</t>
        </is>
      </c>
    </row>
    <row r="2099">
      <c r="A2099" t="inlineStr">
        <is>
          <t>Rules: = Y Z - | Z Y = - | - Z Y = | Z - Y = | Result: = pear stork grape strawberry -</t>
        </is>
      </c>
      <c r="B2099">
        <f> Y Z -</f>
        <v/>
      </c>
    </row>
    <row r="2100">
      <c r="A2100" t="inlineStr">
        <is>
          <t>Rules: = * X | * X = | * X = | X = X * | Result: horse grape = horse grape *</t>
        </is>
      </c>
      <c r="B2100" t="inlineStr">
        <is>
          <t>X = X *</t>
        </is>
      </c>
    </row>
    <row r="2101">
      <c r="A2101" t="inlineStr">
        <is>
          <t>Rules: = = Y | Y = = | Y = Y = | Y = = | Result: strawberry shark = strawberry shark =</t>
        </is>
      </c>
      <c r="B2101" t="inlineStr">
        <is>
          <t>Y = Y =</t>
        </is>
      </c>
    </row>
    <row r="2102">
      <c r="A2102" t="inlineStr">
        <is>
          <t>Rules: * Y Z X - * | - Y Z * X * | - X Y Z * * | * - Y X Z * | Result: - stork pear apple rat * blackberry pear *</t>
        </is>
      </c>
      <c r="B2102" t="inlineStr">
        <is>
          <t>- Y Z * X *</t>
        </is>
      </c>
    </row>
    <row r="2103">
      <c r="A2103" t="inlineStr">
        <is>
          <t>Rules: X X - * X | X - * | - X * | X - * | Result: blueberry kiwi blueberry kiwi - * blueberry kiwi</t>
        </is>
      </c>
      <c r="B2103" t="inlineStr">
        <is>
          <t>X X - * X</t>
        </is>
      </c>
    </row>
    <row r="2104">
      <c r="A2104" t="inlineStr">
        <is>
          <t>Rules: * X * X | * X * | X * * | * * X | Result: * grape * grape</t>
        </is>
      </c>
      <c r="B2104" t="inlineStr">
        <is>
          <t>* X * X</t>
        </is>
      </c>
    </row>
    <row r="2105">
      <c r="A2105" t="inlineStr">
        <is>
          <t>Rules: X * Z * - | Z * - X * | * - X Z * | X X - Z * * | Result: blackberry eagle blackberry eagle - blueberry whale * *</t>
        </is>
      </c>
      <c r="B2105" t="inlineStr">
        <is>
          <t>X X - Z * *</t>
        </is>
      </c>
    </row>
    <row r="2106">
      <c r="A2106" t="inlineStr">
        <is>
          <t>Rules: Y Y - * * | * * - Y | * Y * - | * Y * - | Result: penguin peach penguin peach - * *</t>
        </is>
      </c>
      <c r="B2106" t="inlineStr">
        <is>
          <t>Y Y - * *</t>
        </is>
      </c>
    </row>
    <row r="2107">
      <c r="A2107" t="inlineStr">
        <is>
          <t>Rules: Y = = X | Y = X = | Y = X = X | = = Y X | Result: peach = blueberry buffalo = blueberry buffalo</t>
        </is>
      </c>
      <c r="B2107" t="inlineStr">
        <is>
          <t>Y = X = X</t>
        </is>
      </c>
    </row>
    <row r="2108">
      <c r="A2108" t="inlineStr">
        <is>
          <t>Rules: = = Z | Z Z = = Z | = Z = | = Z = | Result: eagle eagle = = eagle</t>
        </is>
      </c>
      <c r="B2108" t="inlineStr">
        <is>
          <t>Z Z = = Z</t>
        </is>
      </c>
    </row>
    <row r="2109">
      <c r="A2109" t="inlineStr">
        <is>
          <t>Rules: Y X * - = | = * Y - X | X = Y * - | - X X Y * = | Result: - lion lion shark grape * =</t>
        </is>
      </c>
      <c r="B2109" t="inlineStr">
        <is>
          <t>- X X Y * =</t>
        </is>
      </c>
    </row>
    <row r="2110">
      <c r="A2110" t="inlineStr">
        <is>
          <t>Rules: Z X = Z * | = * X Z | * X Z = | * Z X = | Result: penguin lion rat = penguin lion *</t>
        </is>
      </c>
      <c r="B2110" t="inlineStr">
        <is>
          <t>Z X = Z *</t>
        </is>
      </c>
    </row>
    <row r="2111">
      <c r="A2111" t="inlineStr">
        <is>
          <t>Rules: Z - Y + | Y - Z + | Y - Z + | + Y - Z | Result: + buffalo - pear strawberry</t>
        </is>
      </c>
      <c r="B2111" t="inlineStr">
        <is>
          <t>+ Y - Z</t>
        </is>
      </c>
    </row>
    <row r="2112">
      <c r="A2112" t="inlineStr">
        <is>
          <t>Rules: * X = Z | Z Z * = X | = X * Z | = X * Z | Result: zebra zebra * = stork kiwi</t>
        </is>
      </c>
      <c r="B2112" t="inlineStr">
        <is>
          <t>Z Z * = X</t>
        </is>
      </c>
    </row>
    <row r="2113">
      <c r="A2113" t="inlineStr">
        <is>
          <t>Rules: Y X Y + = | X = + Y | Y = + X | X Y + = | Result: zebra blueberry zebra + =</t>
        </is>
      </c>
      <c r="B2113" t="inlineStr">
        <is>
          <t>Y X Y + =</t>
        </is>
      </c>
    </row>
    <row r="2114">
      <c r="A2114" t="inlineStr">
        <is>
          <t>Rules: - = Y Z = | Z Y = = - | Z - Y = = | Z = - Y = | Result: pear watermelon - kiwi banana = =</t>
        </is>
      </c>
      <c r="B2114" t="inlineStr">
        <is>
          <t>Z - Y = =</t>
        </is>
      </c>
    </row>
    <row r="2115">
      <c r="A2115" t="inlineStr">
        <is>
          <t>Rules: * X = + Z | + = X Z * | Z + X * = | X + = * Z | Result: + = blueberry buffalo blackberry *</t>
        </is>
      </c>
      <c r="B2115" t="inlineStr">
        <is>
          <t>+ = X Z *</t>
        </is>
      </c>
    </row>
    <row r="2116">
      <c r="A2116" t="inlineStr">
        <is>
          <t>Rules: Z - Z * Z | Z * - | * - Z | * - Z | Result: grape - grape * grape</t>
        </is>
      </c>
      <c r="B2116" t="inlineStr">
        <is>
          <t>Z - Z * Z</t>
        </is>
      </c>
    </row>
    <row r="2117">
      <c r="A2117" t="inlineStr">
        <is>
          <t>Rules: * X X + | * X + | * X + | * + X | Result: * strawberry eagle strawberry eagle +</t>
        </is>
      </c>
      <c r="B2117" t="inlineStr">
        <is>
          <t>* X X +</t>
        </is>
      </c>
    </row>
    <row r="2118">
      <c r="A2118" t="inlineStr">
        <is>
          <t>Rules: Z = X = + | Z X = + = | = Z X X = + | X + = Z = | Result: = blueberry blackberry blackberry = +</t>
        </is>
      </c>
      <c r="B2118">
        <f> Z X X = +</f>
        <v/>
      </c>
    </row>
    <row r="2119">
      <c r="A2119" t="inlineStr">
        <is>
          <t>Rules: * - Y | - * Y | * Y - | Y Y Y - * | Result: grape grape grape - *</t>
        </is>
      </c>
      <c r="B2119" t="inlineStr">
        <is>
          <t>Y Y Y - *</t>
        </is>
      </c>
    </row>
    <row r="2120">
      <c r="A2120" t="inlineStr">
        <is>
          <t>Rules: Y + - X | + X - Y X | - X + Y | + Y - X | Result: + cobra - penguin cobra</t>
        </is>
      </c>
      <c r="B2120" t="inlineStr">
        <is>
          <t>+ X - Y X</t>
        </is>
      </c>
    </row>
    <row r="2121">
      <c r="A2121" t="inlineStr">
        <is>
          <t>Rules: = * Z + X | + * X = Z | + * X = Z | Z = + X * X | Result: penguin = + rat * rat</t>
        </is>
      </c>
      <c r="B2121" t="inlineStr">
        <is>
          <t>Z = + X * X</t>
        </is>
      </c>
    </row>
    <row r="2122">
      <c r="A2122" t="inlineStr">
        <is>
          <t>Rules: X Y = = | = X Y = | = X Y = | X Y = = | Result: = eagle blueberry watermelon =</t>
        </is>
      </c>
      <c r="B2122">
        <f> X Y =</f>
        <v/>
      </c>
    </row>
    <row r="2123">
      <c r="A2123" t="inlineStr">
        <is>
          <t>Rules: Y Z = - | = Z Y - Z | Z - Y = | Y - = Z | Result: = kiwi apple - kiwi</t>
        </is>
      </c>
      <c r="B2123">
        <f> Z Y - Z</f>
        <v/>
      </c>
    </row>
    <row r="2124">
      <c r="A2124" t="inlineStr">
        <is>
          <t>Rules: + X Y = Z | Y = + Z X | = Y X Z + | Z X = + Y | Result: + blueberry banana banana = rat blackberry</t>
        </is>
      </c>
      <c r="B2124" t="inlineStr">
        <is>
          <t>+ X Y = Z</t>
        </is>
      </c>
    </row>
    <row r="2125">
      <c r="A2125" t="inlineStr">
        <is>
          <t>Rules: Z * Y + | Y * Z + | * Z Y + | + Y Z * | Result: lion * shark +</t>
        </is>
      </c>
      <c r="B2125" t="inlineStr">
        <is>
          <t>Y * Z +</t>
        </is>
      </c>
    </row>
    <row r="2126">
      <c r="A2126" t="inlineStr">
        <is>
          <t>Rules: + X Z + + | + X + + X Z | Z + + + X | X Z + + + | Result: + whale + + whale lion rat</t>
        </is>
      </c>
      <c r="B2126" t="inlineStr">
        <is>
          <t>+ X + + X Z</t>
        </is>
      </c>
    </row>
    <row r="2127">
      <c r="A2127" t="inlineStr">
        <is>
          <t>Rules: Y = + + Z | = + Y Z Y + | Z + + = Y | = + Y + Z | Result: = + grape banana banana grape banana +</t>
        </is>
      </c>
      <c r="B2127">
        <f> + Y Z Y +</f>
        <v/>
      </c>
    </row>
    <row r="2128">
      <c r="A2128" t="inlineStr">
        <is>
          <t>Rules: X - Z * + | + * X Z - | X + - Z * | Z X * + - | Result: seal penguin + - zebra zebra *</t>
        </is>
      </c>
      <c r="B2128" t="inlineStr">
        <is>
          <t>X + - Z *</t>
        </is>
      </c>
    </row>
    <row r="2129">
      <c r="A2129" t="inlineStr">
        <is>
          <t>Rules: * - = Y X Y | X * Y = - | X - * = Y | - * = Y X | Result: * - = seal blackberry buffalo seal blackberry</t>
        </is>
      </c>
      <c r="B2129" t="inlineStr">
        <is>
          <t>* - = Y X Y</t>
        </is>
      </c>
    </row>
    <row r="2130">
      <c r="A2130" t="inlineStr">
        <is>
          <t>Rules: Y + = Z | + Z Y = | Y = + Z | Z Y + = | Result: + strawberry horse =</t>
        </is>
      </c>
      <c r="B2130" t="inlineStr">
        <is>
          <t>+ Z Y =</t>
        </is>
      </c>
    </row>
    <row r="2131">
      <c r="A2131" t="inlineStr">
        <is>
          <t>Rules: - Z = - X | Z X - - = | Z - - = X | = Z - - Z X | Result: = kiwi blueberry - - kiwi blueberry penguin</t>
        </is>
      </c>
      <c r="B2131">
        <f> Z - - Z X</f>
        <v/>
      </c>
    </row>
    <row r="2132">
      <c r="A2132" t="inlineStr">
        <is>
          <t>Rules: Y + Z + | Y + Z + | + Y + Z | Z + Y + | Result: apple + grape +</t>
        </is>
      </c>
      <c r="B2132" t="inlineStr">
        <is>
          <t>Z + Y +</t>
        </is>
      </c>
    </row>
    <row r="2133">
      <c r="A2133" t="inlineStr">
        <is>
          <t>Rules: * Y * X | Y X * * | Y * X X * | * Y * X | Result: lion * stork stork *</t>
        </is>
      </c>
      <c r="B2133" t="inlineStr">
        <is>
          <t>Y * X X *</t>
        </is>
      </c>
    </row>
    <row r="2134">
      <c r="A2134" t="inlineStr">
        <is>
          <t>Rules: + Y - = | - Y = + | - + Y = | Y + Y = - | Result: apple watermelon + apple watermelon = -</t>
        </is>
      </c>
      <c r="B2134" t="inlineStr">
        <is>
          <t>Y + Y = -</t>
        </is>
      </c>
    </row>
    <row r="2135">
      <c r="A2135" t="inlineStr">
        <is>
          <t>Rules: Z + = X Y | Z = + X Y | Y X = Z + | + X Z = Y | Result: kiwi eagle strawberry = whale blueberry +</t>
        </is>
      </c>
      <c r="B2135" t="inlineStr">
        <is>
          <t>Y X = Z +</t>
        </is>
      </c>
    </row>
    <row r="2136">
      <c r="A2136" t="inlineStr">
        <is>
          <t>Rules: X * Y X - + | - + * Y X | X - * Y + | + Y - * X | Result: apple seal * strawberry apple seal - +</t>
        </is>
      </c>
      <c r="B2136" t="inlineStr">
        <is>
          <t>X * Y X - +</t>
        </is>
      </c>
    </row>
    <row r="2137">
      <c r="A2137" t="inlineStr">
        <is>
          <t>Rules: - X + | X - + | + X - | - + X X | Result: - + penguin penguin penguin penguin</t>
        </is>
      </c>
      <c r="B2137" t="inlineStr">
        <is>
          <t>- + X X</t>
        </is>
      </c>
    </row>
    <row r="2138">
      <c r="A2138" t="inlineStr">
        <is>
          <t>Rules: + + Z * | * Z + + | Z Z + Z + * | * + Z + | Result: eagle rat eagle rat + eagle rat + *</t>
        </is>
      </c>
      <c r="B2138" t="inlineStr">
        <is>
          <t>Z Z + Z + *</t>
        </is>
      </c>
    </row>
    <row r="2139">
      <c r="A2139" t="inlineStr">
        <is>
          <t>Rules: - X Y * | X * Y - | Y * X - | - * Y X | Result: lion * rat -</t>
        </is>
      </c>
      <c r="B2139" t="inlineStr">
        <is>
          <t>Y * X -</t>
        </is>
      </c>
    </row>
    <row r="2140">
      <c r="A2140" t="inlineStr">
        <is>
          <t>Rules: X * Y Z = | X * Y = Z | Y Z = * X | Z X = Y * | Result: cobra zebra banana blackberry = lion *</t>
        </is>
      </c>
      <c r="B2140" t="inlineStr">
        <is>
          <t>Z X = Y *</t>
        </is>
      </c>
    </row>
    <row r="2141">
      <c r="A2141" t="inlineStr">
        <is>
          <t>Rules: Y * * * Z | Z * Y * * | Z * * Y * | Z * Y * * | Result: cobra * * grape zebra *</t>
        </is>
      </c>
      <c r="B2141" t="inlineStr">
        <is>
          <t>Z * * Y *</t>
        </is>
      </c>
    </row>
    <row r="2142">
      <c r="A2142" t="inlineStr">
        <is>
          <t>Rules: = = Y + X | X = Y + = | Y = = X + | X = X Y = + | Result: penguin whale = penguin whale buffalo = +</t>
        </is>
      </c>
      <c r="B2142" t="inlineStr">
        <is>
          <t>X = X Y = +</t>
        </is>
      </c>
    </row>
    <row r="2143">
      <c r="A2143" t="inlineStr">
        <is>
          <t>Rules: X * Z X - | X - Z * | Z X * - | * X - Z | Result: rat * watermelon rat -</t>
        </is>
      </c>
      <c r="B2143" t="inlineStr">
        <is>
          <t>X * Z X -</t>
        </is>
      </c>
    </row>
    <row r="2144">
      <c r="A2144" t="inlineStr">
        <is>
          <t>Rules: Y Z + * | Y + Z Y * | * Z + Y | + * Z Y | Result: apple + strawberry apple *</t>
        </is>
      </c>
      <c r="B2144" t="inlineStr">
        <is>
          <t>Y + Z Y *</t>
        </is>
      </c>
    </row>
    <row r="2145">
      <c r="A2145" t="inlineStr">
        <is>
          <t>Rules: X Z * + - | * + Z X - | X Z - Z * + | X Z * - + | Result: cobra grape whale - whale * +</t>
        </is>
      </c>
      <c r="B2145" t="inlineStr">
        <is>
          <t>X Z - Z * +</t>
        </is>
      </c>
    </row>
    <row r="2146">
      <c r="A2146" t="inlineStr">
        <is>
          <t>Rules: X = Z + * | Z = + X * | * X = + Z | + X * = Z | Result: * banana watermelon = + cobra</t>
        </is>
      </c>
      <c r="B2146" t="inlineStr">
        <is>
          <t>* X = + Z</t>
        </is>
      </c>
    </row>
    <row r="2147">
      <c r="A2147" t="inlineStr">
        <is>
          <t>Rules: * * Y + Z | + * * Y Z | * Z + * Y | + * * Z Y Z | Result: + * * buffalo lion buffalo</t>
        </is>
      </c>
      <c r="B2147" t="inlineStr">
        <is>
          <t>+ * * Z Y Z</t>
        </is>
      </c>
    </row>
    <row r="2148">
      <c r="A2148" t="inlineStr">
        <is>
          <t>Rules: Y X * + * | X * + * Y | * X * + Y | * + Y * X | Result: stork rat * + * cobra horse</t>
        </is>
      </c>
      <c r="B2148" t="inlineStr">
        <is>
          <t>X * + * Y</t>
        </is>
      </c>
    </row>
    <row r="2149">
      <c r="A2149" t="inlineStr">
        <is>
          <t>Rules: Y * X Z = * | * X Z = * Y | Y X = * Z * | Y X = * * Z | Result: pear * watermelon watermelon = *</t>
        </is>
      </c>
      <c r="B2149" t="inlineStr">
        <is>
          <t>Y * X Z = *</t>
        </is>
      </c>
    </row>
    <row r="2150">
      <c r="A2150" t="inlineStr">
        <is>
          <t>Rules: Z = = Y | Y Z = = | = Z Y = | Y Z = = | Result: = pear buffalo =</t>
        </is>
      </c>
      <c r="B2150">
        <f> Z Y =</f>
        <v/>
      </c>
    </row>
    <row r="2151">
      <c r="A2151" t="inlineStr">
        <is>
          <t>Rules: - * Y * Z | * Y * Z - | - * * Y Z | Z - * Z Y * | Result: seal - * seal blackberry blackberry *</t>
        </is>
      </c>
      <c r="B2151" t="inlineStr">
        <is>
          <t>Z - * Z Y *</t>
        </is>
      </c>
    </row>
    <row r="2152">
      <c r="A2152" t="inlineStr">
        <is>
          <t>Rules: * X Z + Y | X * Z + Y | * Z X Y + | X Y + * Z | Result: * eagle eagle rat eagle +</t>
        </is>
      </c>
      <c r="B2152" t="inlineStr">
        <is>
          <t>* Z X Y +</t>
        </is>
      </c>
    </row>
    <row r="2153">
      <c r="A2153" t="inlineStr">
        <is>
          <t>Rules: Y - * + X | - X Y * + | X * + Y - | Y + - * X | Result: strawberry kiwi - * + rat</t>
        </is>
      </c>
      <c r="B2153" t="inlineStr">
        <is>
          <t>Y - * + X</t>
        </is>
      </c>
    </row>
    <row r="2154">
      <c r="A2154" t="inlineStr">
        <is>
          <t>Rules: Z + Z + | + Z + | + Z + | + + Z | Result: whale banana + whale banana +</t>
        </is>
      </c>
      <c r="B2154" t="inlineStr">
        <is>
          <t>Z + Z +</t>
        </is>
      </c>
    </row>
    <row r="2155">
      <c r="A2155" t="inlineStr">
        <is>
          <t>Rules: = + Y - X | X = - + Y | - + Y = X | - + X Y = | Result: - + blueberry eagle blueberry cobra =</t>
        </is>
      </c>
      <c r="B2155" t="inlineStr">
        <is>
          <t>- + X Y =</t>
        </is>
      </c>
    </row>
    <row r="2156">
      <c r="A2156" t="inlineStr">
        <is>
          <t>Rules: Z * * X | Z X * Z * | X Z * * | Z X * * | Result: stork apple rat * stork apple *</t>
        </is>
      </c>
      <c r="B2156" t="inlineStr">
        <is>
          <t>Z X * Z *</t>
        </is>
      </c>
    </row>
    <row r="2157">
      <c r="A2157" t="inlineStr">
        <is>
          <t>Rules: + Z Y = * | * Y = + Z | Y * Z + = | = Y Y + * Z | Result: = eagle eagle + * grape penguin</t>
        </is>
      </c>
      <c r="B2157">
        <f> Y Y + * Z</f>
        <v/>
      </c>
    </row>
    <row r="2158">
      <c r="A2158" t="inlineStr">
        <is>
          <t>Rules: = + X * Y | * Y X = + | + = Y X * | X * + = Y | Result: zebra * + = whale kiwi</t>
        </is>
      </c>
      <c r="B2158" t="inlineStr">
        <is>
          <t>X * + = Y</t>
        </is>
      </c>
    </row>
    <row r="2159">
      <c r="A2159" t="inlineStr">
        <is>
          <t>Rules: * + Y X | + X * Y | X + * Y | X * Y + | Result: zebra peach + * blackberry</t>
        </is>
      </c>
      <c r="B2159" t="inlineStr">
        <is>
          <t>X + * Y</t>
        </is>
      </c>
    </row>
    <row r="2160">
      <c r="A2160" t="inlineStr">
        <is>
          <t>Rules: = Z * Z Z * | * * = Z | = * * Z | * = * Z | Result: = pear * pear pear *</t>
        </is>
      </c>
      <c r="B2160">
        <f> Z * Z Z *</f>
        <v/>
      </c>
    </row>
    <row r="2161">
      <c r="A2161" t="inlineStr">
        <is>
          <t>Rules: Z + Y = + | + Z + Y = | Z = + + Y | Z + = + Y | Result: apple penguin + pear blueberry = +</t>
        </is>
      </c>
      <c r="B2161" t="inlineStr">
        <is>
          <t>Z + Y = +</t>
        </is>
      </c>
    </row>
    <row r="2162">
      <c r="A2162" t="inlineStr">
        <is>
          <t>Rules: X Z = * | X * = Z | Z = X * | * = X Z | Result: zebra * = shark buffalo</t>
        </is>
      </c>
      <c r="B2162" t="inlineStr">
        <is>
          <t>X * = Z</t>
        </is>
      </c>
    </row>
    <row r="2163">
      <c r="A2163" t="inlineStr">
        <is>
          <t>Rules: - Y + | - + Y | - + Y Y | Y + - | Result: - + cobra zebra cobra zebra</t>
        </is>
      </c>
      <c r="B2163" t="inlineStr">
        <is>
          <t>- + Y Y</t>
        </is>
      </c>
    </row>
    <row r="2164">
      <c r="A2164" t="inlineStr">
        <is>
          <t>Rules: + Y * X * | * * X Y + | Y X * * Y + | + * Y X * | Result: shark strawberry buffalo buffalo * * shark strawberry +</t>
        </is>
      </c>
      <c r="B2164" t="inlineStr">
        <is>
          <t>Y X * * Y +</t>
        </is>
      </c>
    </row>
    <row r="2165">
      <c r="A2165" t="inlineStr">
        <is>
          <t>Rules: * Y * | * Y * | * * Y | * Y * Y | Result: * apple rat * apple rat</t>
        </is>
      </c>
      <c r="B2165" t="inlineStr">
        <is>
          <t>* Y * Y</t>
        </is>
      </c>
    </row>
    <row r="2166">
      <c r="A2166" t="inlineStr">
        <is>
          <t>Rules: = = Y X + | Y X = = + | + Y X = = | Y X X = + = | Result: rat strawberry lion lion = + =</t>
        </is>
      </c>
      <c r="B2166" t="inlineStr">
        <is>
          <t>Y X X = + =</t>
        </is>
      </c>
    </row>
    <row r="2167">
      <c r="A2167" t="inlineStr">
        <is>
          <t>Rules: - * Y Z * | Y Z * - * | - * * Z Y | * Z * Y - | Result: - * kiwi shark horse strawberry *</t>
        </is>
      </c>
      <c r="B2167" t="inlineStr">
        <is>
          <t>- * Y Z *</t>
        </is>
      </c>
    </row>
    <row r="2168">
      <c r="A2168" t="inlineStr">
        <is>
          <t>Rules: X * = Z | = * Z X | Z = X * | = * X Z | Result: = * rat cobra eagle</t>
        </is>
      </c>
      <c r="B2168">
        <f> * Z X</f>
        <v/>
      </c>
    </row>
    <row r="2169">
      <c r="A2169" t="inlineStr">
        <is>
          <t>Rules: X Y Y - = | X - = Y | X = Y - | - X Y = | Result: grape watermelon rat watermelon rat - =</t>
        </is>
      </c>
      <c r="B2169" t="inlineStr">
        <is>
          <t>X Y Y - =</t>
        </is>
      </c>
    </row>
    <row r="2170">
      <c r="A2170" t="inlineStr">
        <is>
          <t>Rules: * Z Y * | Z Y * * | * Y Z * | Y Z * * | Result: * blackberry buffalo buffalo *</t>
        </is>
      </c>
      <c r="B2170" t="inlineStr">
        <is>
          <t>* Z Y *</t>
        </is>
      </c>
    </row>
    <row r="2171">
      <c r="A2171" t="inlineStr">
        <is>
          <t>Rules: Y = - Z | Z = - Y | Z Y - = | Z = - Y | Result: eagle grape = - apple blackberry</t>
        </is>
      </c>
      <c r="B2171" t="inlineStr">
        <is>
          <t>Z = - Y</t>
        </is>
      </c>
    </row>
    <row r="2172">
      <c r="A2172" t="inlineStr">
        <is>
          <t>Rules: X + + | X + X + | + + X | X + + | Result: blackberry + blackberry +</t>
        </is>
      </c>
      <c r="B2172" t="inlineStr">
        <is>
          <t>X + X +</t>
        </is>
      </c>
    </row>
    <row r="2173">
      <c r="A2173" t="inlineStr">
        <is>
          <t>Rules: = Z = + Y | Z = = Y + | = Z + = Y | = Z = Y + | Result: penguin = = whale +</t>
        </is>
      </c>
      <c r="B2173" t="inlineStr">
        <is>
          <t>Z = = Y +</t>
        </is>
      </c>
    </row>
    <row r="2174">
      <c r="A2174" t="inlineStr">
        <is>
          <t>Rules: = Z * X - | X Z * X = - | = Z * X - | X - = Z * | Result: shark cobra * shark = -</t>
        </is>
      </c>
      <c r="B2174" t="inlineStr">
        <is>
          <t>X Z * X = -</t>
        </is>
      </c>
    </row>
    <row r="2175">
      <c r="A2175" t="inlineStr">
        <is>
          <t>Rules: - * = X | X * X - X = | * - = X | = * - X | Result: zebra * zebra - zebra =</t>
        </is>
      </c>
      <c r="B2175" t="inlineStr">
        <is>
          <t>X * X - X =</t>
        </is>
      </c>
    </row>
    <row r="2176">
      <c r="A2176" t="inlineStr">
        <is>
          <t>Rules: * Z - * Z | Z - * * | Z * * - | Z - * * | Result: * horse - * horse</t>
        </is>
      </c>
      <c r="B2176" t="inlineStr">
        <is>
          <t>* Z - * Z</t>
        </is>
      </c>
    </row>
    <row r="2177">
      <c r="A2177" t="inlineStr">
        <is>
          <t>Rules: = Y * X * | Y * X = * | Y * X = * | Y X = * * | Result: = blackberry * eagle grape *</t>
        </is>
      </c>
      <c r="B2177">
        <f> Y * X *</f>
        <v/>
      </c>
    </row>
    <row r="2178">
      <c r="A2178" t="inlineStr">
        <is>
          <t>Rules: * = Y Y = | * = Y = | Y * = = | * = Y = | Result: * = buffalo buffalo =</t>
        </is>
      </c>
      <c r="B2178" t="inlineStr">
        <is>
          <t>* = Y Y =</t>
        </is>
      </c>
    </row>
    <row r="2179">
      <c r="A2179" t="inlineStr">
        <is>
          <t>Rules: X - + Z | + Z X - | X + Z - | Z + X - | Result: peach grape + blueberry zebra -</t>
        </is>
      </c>
      <c r="B2179" t="inlineStr">
        <is>
          <t>Z + X -</t>
        </is>
      </c>
    </row>
    <row r="2180">
      <c r="A2180" t="inlineStr">
        <is>
          <t>Rules: = = X Z | Z = = X | = = Z X | Z = X = | Result: zebra = stork peach =</t>
        </is>
      </c>
      <c r="B2180" t="inlineStr">
        <is>
          <t>Z = X =</t>
        </is>
      </c>
    </row>
    <row r="2181">
      <c r="A2181" t="inlineStr">
        <is>
          <t>Rules: Y = = Z Y | = = Y Z | Y = Z = | = Z = Y | Result: blueberry = = whale blueberry</t>
        </is>
      </c>
      <c r="B2181" t="inlineStr">
        <is>
          <t>Y = = Z Y</t>
        </is>
      </c>
    </row>
    <row r="2182">
      <c r="A2182" t="inlineStr">
        <is>
          <t>Rules: = X Z - = | Z = - = X | X = = Z Z - | = - X = Z | Result: banana = = lion lion -</t>
        </is>
      </c>
      <c r="B2182" t="inlineStr">
        <is>
          <t>X = = Z Z -</t>
        </is>
      </c>
    </row>
    <row r="2183">
      <c r="A2183" t="inlineStr">
        <is>
          <t>Rules: - X + Z | Z X + - Z | X Z - + | + X Z - | Result: apple strawberry rat blueberry + - apple strawberry</t>
        </is>
      </c>
      <c r="B2183" t="inlineStr">
        <is>
          <t>Z X + - Z</t>
        </is>
      </c>
    </row>
    <row r="2184">
      <c r="A2184" t="inlineStr">
        <is>
          <t>Rules: = = X Y + Y | = + X = Y | + X = = Y | + = X = Y | Result: = = blackberry strawberry stork + strawberry stork</t>
        </is>
      </c>
      <c r="B2184">
        <f> = X Y + Y</f>
        <v/>
      </c>
    </row>
    <row r="2185">
      <c r="A2185" t="inlineStr">
        <is>
          <t>Rules: * * - X | X - * * X | * * - X | * * - X | Result: cobra banana - * * cobra banana</t>
        </is>
      </c>
      <c r="B2185" t="inlineStr">
        <is>
          <t>X - * * X</t>
        </is>
      </c>
    </row>
    <row r="2186">
      <c r="A2186" t="inlineStr">
        <is>
          <t>Rules: * * = X Y | * Y = X * X | * X Y * = | X Y * = * | Result: * zebra = apple * apple</t>
        </is>
      </c>
      <c r="B2186" t="inlineStr">
        <is>
          <t>* Y = X * X</t>
        </is>
      </c>
    </row>
    <row r="2187">
      <c r="A2187" t="inlineStr">
        <is>
          <t>Rules: - + X Y + | + + - Y X | - X Y X + + | - X Y + + | Result: - cobra buffalo blueberry cobra + +</t>
        </is>
      </c>
      <c r="B2187" t="inlineStr">
        <is>
          <t>- X Y X + +</t>
        </is>
      </c>
    </row>
    <row r="2188">
      <c r="A2188" t="inlineStr">
        <is>
          <t>Rules: + Y * + X | X Y + * + | X + + Y * | * + + X Y | Result: + whale * + cobra</t>
        </is>
      </c>
      <c r="B2188" t="inlineStr">
        <is>
          <t>+ Y * + X</t>
        </is>
      </c>
    </row>
    <row r="2189">
      <c r="A2189" t="inlineStr">
        <is>
          <t>Rules: X Y * = | * = Y X | Y * = X | Y X = * | Result: strawberry grape blackberry * =</t>
        </is>
      </c>
      <c r="B2189" t="inlineStr">
        <is>
          <t>X Y * =</t>
        </is>
      </c>
    </row>
    <row r="2190">
      <c r="A2190" t="inlineStr">
        <is>
          <t>Rules: * - + Y | - Y + * Y | + Y - * | - * + Y | Result: - whale + * whale</t>
        </is>
      </c>
      <c r="B2190" t="inlineStr">
        <is>
          <t>- Y + * Y</t>
        </is>
      </c>
    </row>
    <row r="2191">
      <c r="A2191" t="inlineStr">
        <is>
          <t>Rules: = Z + X | Z X = + | = Z + X | = + X Z | Result: = + apple strawberry blueberry cobra</t>
        </is>
      </c>
      <c r="B2191">
        <f> + X Z</f>
        <v/>
      </c>
    </row>
    <row r="2192">
      <c r="A2192" t="inlineStr">
        <is>
          <t>Rules: = * Y + Y | Y + = * | + Y * = | Y * + = | Result: = * horse + horse</t>
        </is>
      </c>
      <c r="B2192">
        <f> * Y + Y</f>
        <v/>
      </c>
    </row>
    <row r="2193">
      <c r="A2193" t="inlineStr">
        <is>
          <t>Rules: * X Y - | X * Y - | Y X - * | X * Y - | Result: shark * peach -</t>
        </is>
      </c>
      <c r="B2193" t="inlineStr">
        <is>
          <t>X * Y -</t>
        </is>
      </c>
    </row>
    <row r="2194">
      <c r="A2194" t="inlineStr">
        <is>
          <t>Rules: Y * * X Z | X * Z Y * | Y * * X Z | Y Z * X * | Result: seal * * seal buffalo shark</t>
        </is>
      </c>
      <c r="B2194" t="inlineStr">
        <is>
          <t>Y * * X Z</t>
        </is>
      </c>
    </row>
    <row r="2195">
      <c r="A2195" t="inlineStr">
        <is>
          <t>Rules: - + Z Z Z * | Z * + - | - Z + * | Z * + - | Result: - + blackberry zebra blackberry zebra blackberry zebra *</t>
        </is>
      </c>
      <c r="B2195" t="inlineStr">
        <is>
          <t>- + Z Z Z *</t>
        </is>
      </c>
    </row>
    <row r="2196">
      <c r="A2196" t="inlineStr">
        <is>
          <t>Rules: Z - + Z * Y | * + - Y Z | Y - Z * + | Z + Y * - | Result: apple zebra - + apple zebra * seal</t>
        </is>
      </c>
      <c r="B2196" t="inlineStr">
        <is>
          <t>Z - + Z * Y</t>
        </is>
      </c>
    </row>
    <row r="2197">
      <c r="A2197" t="inlineStr">
        <is>
          <t>Rules: = Z + - Z | - Z = + | = + - Z | - = + Z | Result: = cobra strawberry + - cobra strawberry</t>
        </is>
      </c>
      <c r="B2197">
        <f> Z + - Z</f>
        <v/>
      </c>
    </row>
    <row r="2198">
      <c r="A2198" t="inlineStr">
        <is>
          <t>Rules: Y - X - | Y - X - | - X Y - | Y - X - | Result: peach - peach seal -</t>
        </is>
      </c>
      <c r="B2198" t="inlineStr">
        <is>
          <t>Y - X -</t>
        </is>
      </c>
    </row>
    <row r="2199">
      <c r="A2199" t="inlineStr">
        <is>
          <t>Rules: + = Z Y Z - | Z = - Y + | = Z Y - + | = - Y + Z | Result: + = grape banana lion grape -</t>
        </is>
      </c>
      <c r="B2199" t="inlineStr">
        <is>
          <t>+ = Z Y Z -</t>
        </is>
      </c>
    </row>
    <row r="2200">
      <c r="A2200" t="inlineStr">
        <is>
          <t>Rules: + = Z = X | Z X = + = | + = X Z = | X = Z = + | Result: whale blackberry horse buffalo = + =</t>
        </is>
      </c>
      <c r="B2200" t="inlineStr">
        <is>
          <t>Z X = + =</t>
        </is>
      </c>
    </row>
    <row r="2201">
      <c r="A2201" t="inlineStr">
        <is>
          <t>Rules: Z - Z * + | - Z * + | - Z * + | Z - * + | Result: buffalo - buffalo * +</t>
        </is>
      </c>
      <c r="B2201" t="inlineStr">
        <is>
          <t>Z - Z * +</t>
        </is>
      </c>
    </row>
    <row r="2202">
      <c r="A2202" t="inlineStr">
        <is>
          <t>Rules: * Y X + | * Y X + | + X * Y | * Y X X + | Result: * shark pear shark pear shark +</t>
        </is>
      </c>
      <c r="B2202" t="inlineStr">
        <is>
          <t>* Y X X +</t>
        </is>
      </c>
    </row>
    <row r="2203">
      <c r="A2203" t="inlineStr">
        <is>
          <t>Rules: + Y * | * Y + | + Y * Y | + * Y | Result: + grape kiwi * grape kiwi</t>
        </is>
      </c>
      <c r="B2203" t="inlineStr">
        <is>
          <t>+ Y * Y</t>
        </is>
      </c>
    </row>
    <row r="2204">
      <c r="A2204" t="inlineStr">
        <is>
          <t>Rules: * = = Z Y | = * Z = Y | * Z Y = Y = | = = Y * Z | Result: * blackberry buffalo watermelon penguin = watermelon penguin =</t>
        </is>
      </c>
      <c r="B2204" t="inlineStr">
        <is>
          <t>* Z Y = Y =</t>
        </is>
      </c>
    </row>
    <row r="2205">
      <c r="A2205" t="inlineStr">
        <is>
          <t>Rules: X - Y * - | - * - X Y | - X Y - * | X - Y * - | Result: shark penguin - seal zebra * -</t>
        </is>
      </c>
      <c r="B2205" t="inlineStr">
        <is>
          <t>X - Y * -</t>
        </is>
      </c>
    </row>
    <row r="2206">
      <c r="A2206" t="inlineStr">
        <is>
          <t>Rules: X Y - Z * | - Z Y * X | X Z * - Y | Y X - Z * | Result: peach watermelon cobra - buffalo *</t>
        </is>
      </c>
      <c r="B2206" t="inlineStr">
        <is>
          <t>Y X - Z *</t>
        </is>
      </c>
    </row>
    <row r="2207">
      <c r="A2207" t="inlineStr">
        <is>
          <t>Rules: - * Y Y - Y | - Y - * | * - Y - | * - Y - | Result: - * buffalo buffalo - buffalo</t>
        </is>
      </c>
      <c r="B2207" t="inlineStr">
        <is>
          <t>- * Y Y - Y</t>
        </is>
      </c>
    </row>
    <row r="2208">
      <c r="A2208" t="inlineStr">
        <is>
          <t>Rules: = X Z Y - - | = X - - Y Z | - Z - X = Y | X Z Y - = - | Result: horse shark kiwi kiwi rat - = -</t>
        </is>
      </c>
      <c r="B2208" t="inlineStr">
        <is>
          <t>X Z Y - = -</t>
        </is>
      </c>
    </row>
    <row r="2209">
      <c r="A2209" t="inlineStr">
        <is>
          <t>Rules: * Z * + | + * Z * | + * Z * | * + * Z Z | Result: * + * stork seal stork seal</t>
        </is>
      </c>
      <c r="B2209" t="inlineStr">
        <is>
          <t>* + * Z Z</t>
        </is>
      </c>
    </row>
    <row r="2210">
      <c r="A2210" t="inlineStr">
        <is>
          <t>Rules: X * * * Z | * * Z X * | * * Z * X | * X * Z * Z | Result: * cobra * horse stork * horse stork</t>
        </is>
      </c>
      <c r="B2210" t="inlineStr">
        <is>
          <t>* X * Z * Z</t>
        </is>
      </c>
    </row>
    <row r="2211">
      <c r="A2211" t="inlineStr">
        <is>
          <t>Rules: Z X * = | = * Z X | Z = X * X | X Z * = | Result: buffalo blackberry = zebra peach * zebra peach</t>
        </is>
      </c>
      <c r="B2211" t="inlineStr">
        <is>
          <t>Z = X * X</t>
        </is>
      </c>
    </row>
    <row r="2212">
      <c r="A2212" t="inlineStr">
        <is>
          <t>Rules: X X * + | * + X | X + * | + X * | Result: lion lion * +</t>
        </is>
      </c>
      <c r="B2212" t="inlineStr">
        <is>
          <t>X X * +</t>
        </is>
      </c>
    </row>
    <row r="2213">
      <c r="A2213" t="inlineStr">
        <is>
          <t>Rules: X * Z = - | X Z = * - X | * = X - Z | - * X Z = | Result: whale zebra strawberry = * - whale</t>
        </is>
      </c>
      <c r="B2213" t="inlineStr">
        <is>
          <t>X Z = * - X</t>
        </is>
      </c>
    </row>
    <row r="2214">
      <c r="A2214" t="inlineStr">
        <is>
          <t>Rules: * Y = Z X | = X * Z Y | X Y * = Z | Y = * X Z | Result: apple apple * = pear</t>
        </is>
      </c>
      <c r="B2214" t="inlineStr">
        <is>
          <t>X Y * = Z</t>
        </is>
      </c>
    </row>
    <row r="2215">
      <c r="A2215" t="inlineStr">
        <is>
          <t>Rules: - X = Y = | X = - Y = | = X Y - = | = Y = X - Y | Result: = horse = strawberry - horse</t>
        </is>
      </c>
      <c r="B2215">
        <f> Y = X - Y</f>
        <v/>
      </c>
    </row>
    <row r="2216">
      <c r="A2216" t="inlineStr">
        <is>
          <t>Rules: X + - Y | + Y X - | X + Y - | X Y + Y - | Result: penguin stork + stork -</t>
        </is>
      </c>
      <c r="B2216" t="inlineStr">
        <is>
          <t>X Y + Y -</t>
        </is>
      </c>
    </row>
    <row r="2217">
      <c r="A2217" t="inlineStr">
        <is>
          <t>Rules: * X - | * - X | - X X * | X * - | Result: - pear penguin pear penguin *</t>
        </is>
      </c>
      <c r="B2217" t="inlineStr">
        <is>
          <t>- X X *</t>
        </is>
      </c>
    </row>
    <row r="2218">
      <c r="A2218" t="inlineStr">
        <is>
          <t>Rules: Y + Z * | Z * Y + | + Z Y * | Z + Y * | Result: seal eagle + pear eagle *</t>
        </is>
      </c>
      <c r="B2218" t="inlineStr">
        <is>
          <t>Y + Z *</t>
        </is>
      </c>
    </row>
    <row r="2219">
      <c r="A2219" t="inlineStr">
        <is>
          <t>Rules: * + Y X * | * + Y * X | X * + Y * | X Y + * * | Result: * + strawberry zebra * apple eagle</t>
        </is>
      </c>
      <c r="B2219" t="inlineStr">
        <is>
          <t>* + Y * X</t>
        </is>
      </c>
    </row>
    <row r="2220">
      <c r="A2220" t="inlineStr">
        <is>
          <t>Rules: * X Z = | = * X Z | X * = Z | Z * = X | Result: * zebra watermelon kiwi =</t>
        </is>
      </c>
      <c r="B2220" t="inlineStr">
        <is>
          <t>* X Z =</t>
        </is>
      </c>
    </row>
    <row r="2221">
      <c r="A2221" t="inlineStr">
        <is>
          <t>Rules: Y + * + X | * + X Y + | X + + Y * | + * Y X + | Result: penguin horse + + pear kiwi *</t>
        </is>
      </c>
      <c r="B2221" t="inlineStr">
        <is>
          <t>X + + Y *</t>
        </is>
      </c>
    </row>
    <row r="2222">
      <c r="A2222" t="inlineStr">
        <is>
          <t>Rules: Z = Y X + | Z Y X = + | Z = X Y + | Y Z X = + | Result: apple = rat pear seal +</t>
        </is>
      </c>
      <c r="B2222" t="inlineStr">
        <is>
          <t>Z = Y X +</t>
        </is>
      </c>
    </row>
    <row r="2223">
      <c r="A2223" t="inlineStr">
        <is>
          <t>Rules: X = + Z + | Z + X = + | X = + Z + | + Z + X = | Result: blackberry = + pear +</t>
        </is>
      </c>
      <c r="B2223" t="inlineStr">
        <is>
          <t>X = + Z +</t>
        </is>
      </c>
    </row>
    <row r="2224">
      <c r="A2224" t="inlineStr">
        <is>
          <t>Rules: Y = * X * | = Y X * * | X = Y * * | * Y = X * | Result: stork = * lion *</t>
        </is>
      </c>
      <c r="B2224" t="inlineStr">
        <is>
          <t>Y = * X *</t>
        </is>
      </c>
    </row>
    <row r="2225">
      <c r="A2225" t="inlineStr">
        <is>
          <t>Rules: - Y - X Z | - Y Z - X | Z X Y - - | - - X Z Y | Result: - - eagle zebra pear</t>
        </is>
      </c>
      <c r="B2225" t="inlineStr">
        <is>
          <t>- - X Z Y</t>
        </is>
      </c>
    </row>
    <row r="2226">
      <c r="A2226" t="inlineStr">
        <is>
          <t>Rules: - + Y Y + | Y - + + | + Y + - | + Y - + | Result: - + apple apple +</t>
        </is>
      </c>
      <c r="B2226" t="inlineStr">
        <is>
          <t>- + Y Y +</t>
        </is>
      </c>
    </row>
    <row r="2227">
      <c r="A2227" t="inlineStr">
        <is>
          <t>Rules: Z Y - = | = Y Z - | - = Y Z | = Y - Z | Result: blackberry strawberry pear - =</t>
        </is>
      </c>
      <c r="B2227" t="inlineStr">
        <is>
          <t>Z Y - =</t>
        </is>
      </c>
    </row>
    <row r="2228">
      <c r="A2228" t="inlineStr">
        <is>
          <t>Rules: + = X Z X | = + X Z | Z + = X | = Z + X | Result: + = penguin banana rat stork penguin banana</t>
        </is>
      </c>
      <c r="B2228" t="inlineStr">
        <is>
          <t>+ = X Z X</t>
        </is>
      </c>
    </row>
    <row r="2229">
      <c r="A2229" t="inlineStr">
        <is>
          <t>Rules: X * Z + - | - Z * X + | Z X + * - | * X + Z - | Result: * lion + cobra blackberry -</t>
        </is>
      </c>
      <c r="B2229" t="inlineStr">
        <is>
          <t>* X + Z -</t>
        </is>
      </c>
    </row>
    <row r="2230">
      <c r="A2230" t="inlineStr">
        <is>
          <t>Rules: = Z + Z Y | Z Y = + | Y + = Z | + = Y Z | Result: = penguin + penguin cobra pear</t>
        </is>
      </c>
      <c r="B2230">
        <f> Z + Z Y</f>
        <v/>
      </c>
    </row>
    <row r="2231">
      <c r="A2231" t="inlineStr">
        <is>
          <t>Rules: X * Y + | * X + Y | * X + Y | X Y Y + * | Result: seal penguin penguin lion penguin lion + *</t>
        </is>
      </c>
      <c r="B2231" t="inlineStr">
        <is>
          <t>X Y Y + *</t>
        </is>
      </c>
    </row>
    <row r="2232">
      <c r="A2232" t="inlineStr">
        <is>
          <t>Rules: + X * - Y | + * X - Y | X - + Y * | - * Y X + | Result: banana penguin - + banana whale *</t>
        </is>
      </c>
      <c r="B2232" t="inlineStr">
        <is>
          <t>X - + Y *</t>
        </is>
      </c>
    </row>
    <row r="2233">
      <c r="A2233" t="inlineStr">
        <is>
          <t>Rules: * * X | * * X | * X * | X X X * * | Result: apple strawberry apple strawberry apple strawberry * *</t>
        </is>
      </c>
      <c r="B2233" t="inlineStr">
        <is>
          <t>X X X * *</t>
        </is>
      </c>
    </row>
    <row r="2234">
      <c r="A2234" t="inlineStr">
        <is>
          <t>Rules: = Y = Z | = Y Z Z = | = Z Y = | = Z = Y | Result: = banana cobra whale cobra whale =</t>
        </is>
      </c>
      <c r="B2234">
        <f> Y Z Z =</f>
        <v/>
      </c>
    </row>
    <row r="2235">
      <c r="A2235" t="inlineStr">
        <is>
          <t>Rules: = Z = | = Z = | = Z = | = Z Z = | Result: = buffalo strawberry buffalo strawberry =</t>
        </is>
      </c>
      <c r="B2235">
        <f> Z Z =</f>
        <v/>
      </c>
    </row>
    <row r="2236">
      <c r="A2236" t="inlineStr">
        <is>
          <t>Rules: - X Z - = | X - = Z - | - X = X Z - | - = Z - X | Result: - pear = pear peach -</t>
        </is>
      </c>
      <c r="B2236" t="inlineStr">
        <is>
          <t>- X = X Z -</t>
        </is>
      </c>
    </row>
    <row r="2237">
      <c r="A2237" t="inlineStr">
        <is>
          <t>Rules: - + = Z | Z = - + Z | - Z + = | - + Z = | Result: strawberry zebra = - + strawberry zebra</t>
        </is>
      </c>
      <c r="B2237" t="inlineStr">
        <is>
          <t>Z = - + Z</t>
        </is>
      </c>
    </row>
    <row r="2238">
      <c r="A2238" t="inlineStr">
        <is>
          <t>Rules: + X * * Y | X * Y + * | Y * + X * | Y * + * X | Result: blueberry * + peach *</t>
        </is>
      </c>
      <c r="B2238" t="inlineStr">
        <is>
          <t>Y * + X *</t>
        </is>
      </c>
    </row>
    <row r="2239">
      <c r="A2239" t="inlineStr">
        <is>
          <t>Rules: - + X + Y | X Y + - + | + X Y + - | Y + - X + | Result: pear horse strawberry strawberry + - +</t>
        </is>
      </c>
      <c r="B2239" t="inlineStr">
        <is>
          <t>X Y + - +</t>
        </is>
      </c>
    </row>
    <row r="2240">
      <c r="A2240" t="inlineStr">
        <is>
          <t>Rules: Z = * + | Z = * + | Z + Z = * | * = + Z | Result: banana + banana = *</t>
        </is>
      </c>
      <c r="B2240" t="inlineStr">
        <is>
          <t>Z + Z = *</t>
        </is>
      </c>
    </row>
    <row r="2241">
      <c r="A2241" t="inlineStr">
        <is>
          <t>Rules: X = + Z Y + | X + = Y + Z | Z + + Y = X | X + Y = + Z | Result: zebra = + eagle seal kiwi +</t>
        </is>
      </c>
      <c r="B2241" t="inlineStr">
        <is>
          <t>X = + Z Y +</t>
        </is>
      </c>
    </row>
    <row r="2242">
      <c r="A2242" t="inlineStr">
        <is>
          <t>Rules: X Z = = - | = Z = - X | - Z X = = | X Z = = - | Result: watermelon stork rat = = -</t>
        </is>
      </c>
      <c r="B2242" t="inlineStr">
        <is>
          <t>X Z = = -</t>
        </is>
      </c>
    </row>
    <row r="2243">
      <c r="A2243" t="inlineStr">
        <is>
          <t>Rules: + = Z * X | Z + = X * | X Z + = * | X = X + Z * | Result: seal blueberry = seal blueberry + shark blackberry *</t>
        </is>
      </c>
      <c r="B2243" t="inlineStr">
        <is>
          <t>X = X + Z *</t>
        </is>
      </c>
    </row>
    <row r="2244">
      <c r="A2244" t="inlineStr">
        <is>
          <t>Rules: - = Z - Y | Y - = Z - | = Z - - Y | = Z - - Y | Result: = grape grape - - rat</t>
        </is>
      </c>
      <c r="B2244">
        <f> Z - - Y</f>
        <v/>
      </c>
    </row>
    <row r="2245">
      <c r="A2245" t="inlineStr">
        <is>
          <t>Rules: Z * Y Z = | Y Z * = | Z = * Y | Z * Y = | Result: eagle grape * zebra peach eagle grape =</t>
        </is>
      </c>
      <c r="B2245" t="inlineStr">
        <is>
          <t>Z * Y Z =</t>
        </is>
      </c>
    </row>
    <row r="2246">
      <c r="A2246" t="inlineStr">
        <is>
          <t>Rules: - X = Y * | - Y = X * | * X Y - = | X Y = X - * | Result: rat apple banana = rat apple - *</t>
        </is>
      </c>
      <c r="B2246" t="inlineStr">
        <is>
          <t>X Y = X - *</t>
        </is>
      </c>
    </row>
    <row r="2247">
      <c r="A2247" t="inlineStr">
        <is>
          <t>Rules: - Z + + | + + Z - | - Z Z Z + + | - + + Z | Result: - seal lion seal lion seal lion + +</t>
        </is>
      </c>
      <c r="B2247" t="inlineStr">
        <is>
          <t>- Z Z Z + +</t>
        </is>
      </c>
    </row>
    <row r="2248">
      <c r="A2248" t="inlineStr">
        <is>
          <t>Rules: Y * Z = * | * * Z Y = | * = Z Y * | = Z * Y * | Result: eagle zebra * apple = *</t>
        </is>
      </c>
      <c r="B2248" t="inlineStr">
        <is>
          <t>Y * Z = *</t>
        </is>
      </c>
    </row>
    <row r="2249">
      <c r="A2249" t="inlineStr">
        <is>
          <t>Rules: X = Y - = | = Y - Y X = | - = = X Y | - = Y = X | Result: = apple - apple banana pear =</t>
        </is>
      </c>
      <c r="B2249">
        <f> Y - Y X =</f>
        <v/>
      </c>
    </row>
    <row r="2250">
      <c r="A2250" t="inlineStr">
        <is>
          <t>Rules: Z + * - X | * X - Z + | - + Z Z X * | - X * Z + | Result: - + kiwi watermelon kiwi watermelon whale *</t>
        </is>
      </c>
      <c r="B2250" t="inlineStr">
        <is>
          <t>- + Z Z X *</t>
        </is>
      </c>
    </row>
    <row r="2251">
      <c r="A2251" t="inlineStr">
        <is>
          <t>Rules: * * Z | * Z * | * Z * | Z Z * * | Result: stork buffalo stork buffalo * *</t>
        </is>
      </c>
      <c r="B2251" t="inlineStr">
        <is>
          <t>Z Z * *</t>
        </is>
      </c>
    </row>
    <row r="2252">
      <c r="A2252" t="inlineStr">
        <is>
          <t>Rules: - Z = = | = Z - Z = Z | = - Z = | - = = Z | Result: = peach - peach = peach</t>
        </is>
      </c>
      <c r="B2252">
        <f> Z - Z = Z</f>
        <v/>
      </c>
    </row>
    <row r="2253">
      <c r="A2253" t="inlineStr">
        <is>
          <t>Rules: * Z = | Z * = | = Z * | * = Z Z | Result: * = banana banana</t>
        </is>
      </c>
      <c r="B2253" t="inlineStr">
        <is>
          <t>* = Z Z</t>
        </is>
      </c>
    </row>
    <row r="2254">
      <c r="A2254" t="inlineStr">
        <is>
          <t>Rules: + * Z + | Z * + + | + Z * + | + * Z Z + | Result: + * rat rat +</t>
        </is>
      </c>
      <c r="B2254" t="inlineStr">
        <is>
          <t>+ * Z Z +</t>
        </is>
      </c>
    </row>
    <row r="2255">
      <c r="A2255" t="inlineStr">
        <is>
          <t>Rules: = Y * Z | Z = * Y | * = Y Z | * Z = Y | Result: rat lion = * kiwi</t>
        </is>
      </c>
      <c r="B2255" t="inlineStr">
        <is>
          <t>Z = * Y</t>
        </is>
      </c>
    </row>
    <row r="2256">
      <c r="A2256" t="inlineStr">
        <is>
          <t>Rules: * X = Z | X Z = * | = Z X * | * X Z = Z | Result: * grape blackberry = blackberry</t>
        </is>
      </c>
      <c r="B2256" t="inlineStr">
        <is>
          <t>* X Z = Z</t>
        </is>
      </c>
    </row>
    <row r="2257">
      <c r="A2257" t="inlineStr">
        <is>
          <t>Rules: - - * X Y | * - Y X - | * Y - X - | X * - Y - | Result: * kiwi - eagle cobra -</t>
        </is>
      </c>
      <c r="B2257" t="inlineStr">
        <is>
          <t>* Y - X -</t>
        </is>
      </c>
    </row>
    <row r="2258">
      <c r="A2258" t="inlineStr">
        <is>
          <t>Rules: X = Y - | Y X = - | X Y = - | X = X - Y | Result: stork rat = stork rat - blueberry pear</t>
        </is>
      </c>
      <c r="B2258" t="inlineStr">
        <is>
          <t>X = X - Y</t>
        </is>
      </c>
    </row>
    <row r="2259">
      <c r="A2259" t="inlineStr">
        <is>
          <t>Rules: Y X + - + Z | + + Z Y - X | X + Y Z + - | - X Z Y + + | Result: whale peach + blueberry grape eagle zebra + -</t>
        </is>
      </c>
      <c r="B2259" t="inlineStr">
        <is>
          <t>X + Y Z + -</t>
        </is>
      </c>
    </row>
    <row r="2260">
      <c r="A2260" t="inlineStr">
        <is>
          <t>Rules: Z X = * Y | * X Z = Y | Z Y * = X | Z * = X Y | Result: * apple blackberry zebra = stork blackberry</t>
        </is>
      </c>
      <c r="B2260" t="inlineStr">
        <is>
          <t>* X Z = Y</t>
        </is>
      </c>
    </row>
    <row r="2261">
      <c r="A2261" t="inlineStr">
        <is>
          <t>Rules: = Z + + Y | Y + + = Z | + + Y Z = | + + = Y Z | Result: + + banana blackberry =</t>
        </is>
      </c>
      <c r="B2261" t="inlineStr">
        <is>
          <t>+ + Y Z =</t>
        </is>
      </c>
    </row>
    <row r="2262">
      <c r="A2262" t="inlineStr">
        <is>
          <t>Rules: + = + Z X | = + + Z X | = + X Z + | Z = X + + | Result: pear = rat + +</t>
        </is>
      </c>
      <c r="B2262" t="inlineStr">
        <is>
          <t>Z = X + +</t>
        </is>
      </c>
    </row>
    <row r="2263">
      <c r="A2263" t="inlineStr">
        <is>
          <t>Rules: Y + X = + | X + = Y + | + = Y + X | = Y X + + | Result: horse whale + = rat +</t>
        </is>
      </c>
      <c r="B2263" t="inlineStr">
        <is>
          <t>X + = Y +</t>
        </is>
      </c>
    </row>
    <row r="2264">
      <c r="A2264" t="inlineStr">
        <is>
          <t>Rules: + * Z Y - X | - X * Y Z + | * Y + - X Z | + Z X Y - * | Result: - rat eagle * blueberry peach cobra +</t>
        </is>
      </c>
      <c r="B2264" t="inlineStr">
        <is>
          <t>- X * Y Z +</t>
        </is>
      </c>
    </row>
    <row r="2265">
      <c r="A2265" t="inlineStr">
        <is>
          <t>Rules: - = X * Y | - X = Y * | = Y X * X - | = * - Y X | Result: = penguin peach * peach -</t>
        </is>
      </c>
      <c r="B2265">
        <f> Y X * X -</f>
        <v/>
      </c>
    </row>
    <row r="2266">
      <c r="A2266" t="inlineStr">
        <is>
          <t>Rules: Y * Z X = - | = Z Y - * X | * = - X Y Z | Y - Z X * = | Result: * = - eagle lion rat buffalo</t>
        </is>
      </c>
      <c r="B2266" t="inlineStr">
        <is>
          <t>* = - X Y Z</t>
        </is>
      </c>
    </row>
    <row r="2267">
      <c r="A2267" t="inlineStr">
        <is>
          <t>Rules: X - = - X | - - X = | = X - - | - X = - | Result: apple - = - apple</t>
        </is>
      </c>
      <c r="B2267" t="inlineStr">
        <is>
          <t>X - = - X</t>
        </is>
      </c>
    </row>
    <row r="2268">
      <c r="A2268" t="inlineStr">
        <is>
          <t>Rules: X = * + Y | + Y = X * | Y X = + * | Y X = + * | Result: lion stork grape zebra = + *</t>
        </is>
      </c>
      <c r="B2268" t="inlineStr">
        <is>
          <t>Y X = + *</t>
        </is>
      </c>
    </row>
    <row r="2269">
      <c r="A2269" t="inlineStr">
        <is>
          <t>Rules: * X Z * Y | * Z X Y * | Z X * Y * | Y * * X Z | Result: whale * * lion strawberry kiwi</t>
        </is>
      </c>
      <c r="B2269" t="inlineStr">
        <is>
          <t>Y * * X Z</t>
        </is>
      </c>
    </row>
    <row r="2270">
      <c r="A2270" t="inlineStr">
        <is>
          <t>Rules: = + = Y X | = Y X = + | Y + = = X | Y = X + = | Result: = kiwi rat banana = +</t>
        </is>
      </c>
      <c r="B2270">
        <f> Y X = +</f>
        <v/>
      </c>
    </row>
    <row r="2271">
      <c r="A2271" t="inlineStr">
        <is>
          <t>Rules: * Y + Z - | Z Y * - + | Z Y + Z * - | * Y - Z + | Result: penguin pear blueberry apple + penguin pear * -</t>
        </is>
      </c>
      <c r="B2271" t="inlineStr">
        <is>
          <t>Z Y + Z * -</t>
        </is>
      </c>
    </row>
    <row r="2272">
      <c r="A2272" t="inlineStr">
        <is>
          <t>Rules: X Y * - | Y - * X | X * Y - | - X Y * | Result: seal - * grape zebra</t>
        </is>
      </c>
      <c r="B2272" t="inlineStr">
        <is>
          <t>Y - * X</t>
        </is>
      </c>
    </row>
    <row r="2273">
      <c r="A2273" t="inlineStr">
        <is>
          <t>Rules: + Y * | + * Y | Y + * | Y Y + Y * | Result: zebra zebra + zebra *</t>
        </is>
      </c>
      <c r="B2273" t="inlineStr">
        <is>
          <t>Y Y + Y *</t>
        </is>
      </c>
    </row>
    <row r="2274">
      <c r="A2274" t="inlineStr">
        <is>
          <t>Rules: Y * + Z X | + Z * X Y | X Z + * Y | Z * Y X + | Result: + kiwi blueberry * apple lion watermelon pear</t>
        </is>
      </c>
      <c r="B2274" t="inlineStr">
        <is>
          <t>+ Z * X Y</t>
        </is>
      </c>
    </row>
    <row r="2275">
      <c r="A2275" t="inlineStr">
        <is>
          <t>Rules: Y - + | - Y + Y | - Y + | - Y + | Result: - peach zebra + peach zebra</t>
        </is>
      </c>
      <c r="B2275" t="inlineStr">
        <is>
          <t>- Y + Y</t>
        </is>
      </c>
    </row>
    <row r="2276">
      <c r="A2276" t="inlineStr">
        <is>
          <t>Rules: - + X Z | - Z + X | X Z - + | - Z + X | Result: buffalo whale rat - +</t>
        </is>
      </c>
      <c r="B2276" t="inlineStr">
        <is>
          <t>X Z - +</t>
        </is>
      </c>
    </row>
    <row r="2277">
      <c r="A2277" t="inlineStr">
        <is>
          <t>Rules: - Z * | - Z * | * - Z | Z Z - * | Result: strawberry strawberry - *</t>
        </is>
      </c>
      <c r="B2277" t="inlineStr">
        <is>
          <t>Z Z - *</t>
        </is>
      </c>
    </row>
    <row r="2278">
      <c r="A2278" t="inlineStr">
        <is>
          <t>Rules: X Z - * Z - | * Z - X - | X Z * - - | - X * Z - | Result: blueberry peach buffalo - * buffalo -</t>
        </is>
      </c>
      <c r="B2278" t="inlineStr">
        <is>
          <t>X Z - * Z -</t>
        </is>
      </c>
    </row>
    <row r="2279">
      <c r="A2279" t="inlineStr">
        <is>
          <t>Rules: Z + - X Y - | X Y Z - + - | - Z Y + - X | Y X - + - Z | Result: stork + - horse banana blackberry blueberry -</t>
        </is>
      </c>
      <c r="B2279" t="inlineStr">
        <is>
          <t>Z + - X Y -</t>
        </is>
      </c>
    </row>
    <row r="2280">
      <c r="A2280" t="inlineStr">
        <is>
          <t>Rules: + + Z | + + Z | + Z Z + | Z + + | Result: + apple shark apple shark +</t>
        </is>
      </c>
      <c r="B2280" t="inlineStr">
        <is>
          <t>+ Z Z +</t>
        </is>
      </c>
    </row>
    <row r="2281">
      <c r="A2281" t="inlineStr">
        <is>
          <t>Rules: Y = Y + | = Y + | = + Y | + Y = | Result: cobra buffalo = cobra buffalo +</t>
        </is>
      </c>
      <c r="B2281" t="inlineStr">
        <is>
          <t>Y = Y +</t>
        </is>
      </c>
    </row>
    <row r="2282">
      <c r="A2282" t="inlineStr">
        <is>
          <t>Rules: = * = X | X = = X * | * = X = | = * X = | Result: strawberry seal = = strawberry seal *</t>
        </is>
      </c>
      <c r="B2282" t="inlineStr">
        <is>
          <t>X = = X *</t>
        </is>
      </c>
    </row>
    <row r="2283">
      <c r="A2283" t="inlineStr">
        <is>
          <t>Rules: + = * X Z | X = Z + * | * Z X = + | X Z = + * | Result: blackberry strawberry = + *</t>
        </is>
      </c>
      <c r="B2283" t="inlineStr">
        <is>
          <t>X Z = + *</t>
        </is>
      </c>
    </row>
    <row r="2284">
      <c r="A2284" t="inlineStr">
        <is>
          <t>Rules: X = Y - | X - Y = X | Y = - X | = - Y X | Result: kiwi zebra - zebra = kiwi zebra</t>
        </is>
      </c>
      <c r="B2284" t="inlineStr">
        <is>
          <t>X - Y = X</t>
        </is>
      </c>
    </row>
    <row r="2285">
      <c r="A2285" t="inlineStr">
        <is>
          <t>Rules: = - X Z | - X Z = | - Z = X | - X Z = | Result: - cobra rat =</t>
        </is>
      </c>
      <c r="B2285" t="inlineStr">
        <is>
          <t>- X Z =</t>
        </is>
      </c>
    </row>
    <row r="2286">
      <c r="A2286" t="inlineStr">
        <is>
          <t>Rules: Y = X - Y | = Y X - | - X Y = | Y - X = | Result: blueberry = watermelon - blueberry</t>
        </is>
      </c>
      <c r="B2286" t="inlineStr">
        <is>
          <t>Y = X - Y</t>
        </is>
      </c>
    </row>
    <row r="2287">
      <c r="A2287" t="inlineStr">
        <is>
          <t>Rules: + * Y - | Y * + Y - | - Y * + | - Y * + | Result: horse zebra * + horse zebra -</t>
        </is>
      </c>
      <c r="B2287" t="inlineStr">
        <is>
          <t>Y * + Y -</t>
        </is>
      </c>
    </row>
    <row r="2288">
      <c r="A2288" t="inlineStr">
        <is>
          <t>Rules: = Z - Y X | X Z = - Y | - = Y Z X | X = - Z Y | Result: - = strawberry kiwi blueberry</t>
        </is>
      </c>
      <c r="B2288" t="inlineStr">
        <is>
          <t>- = Y Z X</t>
        </is>
      </c>
    </row>
    <row r="2289">
      <c r="A2289" t="inlineStr">
        <is>
          <t>Rules: = = + Z | = = Z + Z | Z = = + | Z = + = | Result: = = cobra + cobra</t>
        </is>
      </c>
      <c r="B2289">
        <f> = Z + Z</f>
        <v/>
      </c>
    </row>
    <row r="2290">
      <c r="A2290" t="inlineStr">
        <is>
          <t>Rules: X * = - | = * X - X | X = * - | * X = - | Result: = * cobra - cobra</t>
        </is>
      </c>
      <c r="B2290">
        <f> * X - X</f>
        <v/>
      </c>
    </row>
    <row r="2291">
      <c r="A2291" t="inlineStr">
        <is>
          <t>Rules: Z X - + | X Z - + | + X Z - | Z X + - | Result: + cobra cobra -</t>
        </is>
      </c>
      <c r="B2291" t="inlineStr">
        <is>
          <t>+ X Z -</t>
        </is>
      </c>
    </row>
    <row r="2292">
      <c r="A2292" t="inlineStr">
        <is>
          <t>Rules: + - = Z Y | Z + - Y = | - = Y Z + | Y - = Z + Y | Result: lion grape - = stork pear + lion grape</t>
        </is>
      </c>
      <c r="B2292" t="inlineStr">
        <is>
          <t>Y - = Z + Y</t>
        </is>
      </c>
    </row>
    <row r="2293">
      <c r="A2293" t="inlineStr">
        <is>
          <t>Rules: Y + * | Y + * | Y Y * + | * Y + | Result: watermelon watermelon * +</t>
        </is>
      </c>
      <c r="B2293" t="inlineStr">
        <is>
          <t>Y Y * +</t>
        </is>
      </c>
    </row>
    <row r="2294">
      <c r="A2294" t="inlineStr">
        <is>
          <t>Rules: X * = | * = X | X X = * | X * = | Result: penguin penguin = *</t>
        </is>
      </c>
      <c r="B2294" t="inlineStr">
        <is>
          <t>X X = *</t>
        </is>
      </c>
    </row>
    <row r="2295">
      <c r="A2295" t="inlineStr">
        <is>
          <t>Rules: X - + | X + - | + - X X | + - X | Result: + - buffalo buffalo</t>
        </is>
      </c>
      <c r="B2295" t="inlineStr">
        <is>
          <t>+ - X X</t>
        </is>
      </c>
    </row>
    <row r="2296">
      <c r="A2296" t="inlineStr">
        <is>
          <t>Rules: * - Z Y | Z * Y - | Y - * Z | * - Z Y | Result: zebra penguin * stork apple -</t>
        </is>
      </c>
      <c r="B2296" t="inlineStr">
        <is>
          <t>Z * Y -</t>
        </is>
      </c>
    </row>
    <row r="2297">
      <c r="A2297" t="inlineStr">
        <is>
          <t>Rules: * * Y * Z | Y * * * Z | * Z * * Y | Z * * Y * | Result: * whale * * grape</t>
        </is>
      </c>
      <c r="B2297" t="inlineStr">
        <is>
          <t>* Z * * Y</t>
        </is>
      </c>
    </row>
    <row r="2298">
      <c r="A2298" t="inlineStr">
        <is>
          <t>Rules: + * Z | + * Z | * Z + | + * Z Z | Result: + * lion lion</t>
        </is>
      </c>
      <c r="B2298" t="inlineStr">
        <is>
          <t>+ * Z Z</t>
        </is>
      </c>
    </row>
    <row r="2299">
      <c r="A2299" t="inlineStr">
        <is>
          <t>Rules: = Z - - Y | = Y Z - - | = Z - Y - | = Y - Z - | Result: = seal - kiwi blackberry -</t>
        </is>
      </c>
      <c r="B2299">
        <f> Y - Z -</f>
        <v/>
      </c>
    </row>
    <row r="2300">
      <c r="A2300" t="inlineStr">
        <is>
          <t>Rules: * = Y | = * Y | Y Y = Y * | Y = * | Result: pear lion pear lion = pear lion *</t>
        </is>
      </c>
      <c r="B2300" t="inlineStr">
        <is>
          <t>Y Y = Y *</t>
        </is>
      </c>
    </row>
    <row r="2301">
      <c r="A2301" t="inlineStr">
        <is>
          <t>Rules: Z + - Y - | Z + Y - Z - | + Y - - Z | + - Z Y - | Result: penguin + banana - penguin -</t>
        </is>
      </c>
      <c r="B2301" t="inlineStr">
        <is>
          <t>Z + Y - Z -</t>
        </is>
      </c>
    </row>
    <row r="2302">
      <c r="A2302" t="inlineStr">
        <is>
          <t>Rules: Z Z + Y - | Z - + Y | Y + - Z | - Z + Y | Result: whale whale + pear lion -</t>
        </is>
      </c>
      <c r="B2302" t="inlineStr">
        <is>
          <t>Z Z + Y -</t>
        </is>
      </c>
    </row>
    <row r="2303">
      <c r="A2303" t="inlineStr">
        <is>
          <t>Rules: - Y Z X - = | X Y - = Z - | Z = - - Y X | Z Y - X - = | Result: stork = - - strawberry kiwi pear peach</t>
        </is>
      </c>
      <c r="B2303" t="inlineStr">
        <is>
          <t>Z = - - Y X</t>
        </is>
      </c>
    </row>
    <row r="2304">
      <c r="A2304" t="inlineStr">
        <is>
          <t>Rules: Z * Z Z + | Z * + | * Z + | + Z * | Result: whale * whale whale +</t>
        </is>
      </c>
      <c r="B2304" t="inlineStr">
        <is>
          <t>Z * Z Z +</t>
        </is>
      </c>
    </row>
    <row r="2305">
      <c r="A2305" t="inlineStr">
        <is>
          <t>Rules: Z Y - X * | Z - * Y X | - * X Y Z | Z * Y - X | Result: penguin strawberry - * penguin blackberry strawberry apple</t>
        </is>
      </c>
      <c r="B2305" t="inlineStr">
        <is>
          <t>Z - * Y X</t>
        </is>
      </c>
    </row>
    <row r="2306">
      <c r="A2306" t="inlineStr">
        <is>
          <t>Rules: + + Z Y | + Y Z + | Z Y + + | + + Z Y | Result: + + penguin shark strawberry</t>
        </is>
      </c>
      <c r="B2306" t="inlineStr">
        <is>
          <t>+ + Z Y</t>
        </is>
      </c>
    </row>
    <row r="2307">
      <c r="A2307" t="inlineStr">
        <is>
          <t>Rules: Y - X = = | - = Y X = | = Y - = X | = - X Y = | Result: = kiwi pear - = zebra</t>
        </is>
      </c>
      <c r="B2307">
        <f> Y - = X</f>
        <v/>
      </c>
    </row>
    <row r="2308">
      <c r="A2308" t="inlineStr">
        <is>
          <t>Rules: * - Y Z Y | Z Y * - | * - Y Z | * - Z Y | Result: * - whale shark whale</t>
        </is>
      </c>
      <c r="B2308" t="inlineStr">
        <is>
          <t>* - Y Z Y</t>
        </is>
      </c>
    </row>
    <row r="2309">
      <c r="A2309" t="inlineStr">
        <is>
          <t>Rules: - * Y * Y | * * - Y | - * * Y | * * Y - | Result: - * grape * grape</t>
        </is>
      </c>
      <c r="B2309" t="inlineStr">
        <is>
          <t>- * Y * Y</t>
        </is>
      </c>
    </row>
    <row r="2310">
      <c r="A2310" t="inlineStr">
        <is>
          <t>Rules: X - = | X = - X | = X - | X = - | Result: cobra peach = - cobra peach</t>
        </is>
      </c>
      <c r="B2310" t="inlineStr">
        <is>
          <t>X = - X</t>
        </is>
      </c>
    </row>
    <row r="2311">
      <c r="A2311" t="inlineStr">
        <is>
          <t>Rules: Z - + Y * | * - + Z Y | Y - * + Z | Y + Z * - | Result: peach + zebra buffalo * -</t>
        </is>
      </c>
      <c r="B2311" t="inlineStr">
        <is>
          <t>Y + Z * -</t>
        </is>
      </c>
    </row>
    <row r="2312">
      <c r="A2312" t="inlineStr">
        <is>
          <t>Rules: - Z - X = | X - = Z - | Z X - - = | - Z = - X | Result: rat blackberry - - =</t>
        </is>
      </c>
      <c r="B2312" t="inlineStr">
        <is>
          <t>Z X - - =</t>
        </is>
      </c>
    </row>
    <row r="2313">
      <c r="A2313" t="inlineStr">
        <is>
          <t>Rules: - X = * Y | = - X * Y | - X Y * = | - = X * Y | Result: = - whale apple * buffalo peach</t>
        </is>
      </c>
      <c r="B2313">
        <f> - X * Y</f>
        <v/>
      </c>
    </row>
    <row r="2314">
      <c r="A2314" t="inlineStr">
        <is>
          <t>Rules: * Z - Y Y | - Z Y * | Z - * Y | Z Y * - | Result: * cobra blueberry - grape peach grape peach</t>
        </is>
      </c>
      <c r="B2314" t="inlineStr">
        <is>
          <t>* Z - Y Y</t>
        </is>
      </c>
    </row>
    <row r="2315">
      <c r="A2315" t="inlineStr">
        <is>
          <t>Rules: X X * = | = * X | X * = | = X * | Result: kiwi kiwi kiwi kiwi * =</t>
        </is>
      </c>
      <c r="B2315" t="inlineStr">
        <is>
          <t>X X * =</t>
        </is>
      </c>
    </row>
    <row r="2316">
      <c r="A2316" t="inlineStr">
        <is>
          <t>Rules: Z + + = | = + + Z | = Z + + | = + Z Z + | Result: = + cobra cobra +</t>
        </is>
      </c>
      <c r="B2316">
        <f> + Z Z +</f>
        <v/>
      </c>
    </row>
    <row r="2317">
      <c r="A2317" t="inlineStr">
        <is>
          <t>Rules: Y X + - * | + * Y X - | + X - Y * | + Y - * X | Result: + * buffalo grape stork cobra -</t>
        </is>
      </c>
      <c r="B2317" t="inlineStr">
        <is>
          <t>+ * Y X -</t>
        </is>
      </c>
    </row>
    <row r="2318">
      <c r="A2318" t="inlineStr">
        <is>
          <t>Rules: Z + - Z X | X + - Z | + - Z X | - Z + X | Result: pear + - pear shark</t>
        </is>
      </c>
      <c r="B2318" t="inlineStr">
        <is>
          <t>Z + - Z X</t>
        </is>
      </c>
    </row>
    <row r="2319">
      <c r="A2319" t="inlineStr">
        <is>
          <t>Rules: Y - = X | - X = Y | = - X X Y | - = Y X | Result: = - blueberry peach blueberry peach seal</t>
        </is>
      </c>
      <c r="B2319">
        <f> - X X Y</f>
        <v/>
      </c>
    </row>
    <row r="2320">
      <c r="A2320" t="inlineStr">
        <is>
          <t>Rules: * X - X | X * - | - * X | - * X | Result: * penguin pear - penguin pear</t>
        </is>
      </c>
      <c r="B2320" t="inlineStr">
        <is>
          <t>* X - X</t>
        </is>
      </c>
    </row>
    <row r="2321">
      <c r="A2321" t="inlineStr">
        <is>
          <t>Rules: - * = Y | = * - Y | Y - Y = * | = - Y * | Result: pear - pear = *</t>
        </is>
      </c>
      <c r="B2321" t="inlineStr">
        <is>
          <t>Y - Y = *</t>
        </is>
      </c>
    </row>
    <row r="2322">
      <c r="A2322" t="inlineStr">
        <is>
          <t>Rules: + Y X = | + X Y = | = X + Y | Y + = X | Result: = kiwi + zebra</t>
        </is>
      </c>
      <c r="B2322">
        <f> X + Y</f>
        <v/>
      </c>
    </row>
    <row r="2323">
      <c r="A2323" t="inlineStr">
        <is>
          <t>Rules: - * Y Z | - Z * Y | Y * Z - | * - Z Y | Result: - penguin rat * horse apple</t>
        </is>
      </c>
      <c r="B2323" t="inlineStr">
        <is>
          <t>- Z * Y</t>
        </is>
      </c>
    </row>
    <row r="2324">
      <c r="A2324" t="inlineStr">
        <is>
          <t>Rules: * Y Z + | + * Z Y | Z * + Y | Z + Y * | Result: blackberry blackberry * + peach grape</t>
        </is>
      </c>
      <c r="B2324" t="inlineStr">
        <is>
          <t>Z * + Y</t>
        </is>
      </c>
    </row>
    <row r="2325">
      <c r="A2325" t="inlineStr">
        <is>
          <t>Rules: X * Y + | + Y * X | Y * X + | * + Y X | Result: + zebra banana * blueberry</t>
        </is>
      </c>
      <c r="B2325" t="inlineStr">
        <is>
          <t>+ Y * X</t>
        </is>
      </c>
    </row>
    <row r="2326">
      <c r="A2326" t="inlineStr">
        <is>
          <t>Rules: Z = + X | X Z = + | = X X + Z | = + X Z | Result: = pear seal pear seal + horse</t>
        </is>
      </c>
      <c r="B2326">
        <f> X X + Z</f>
        <v/>
      </c>
    </row>
    <row r="2327">
      <c r="A2327" t="inlineStr">
        <is>
          <t>Rules: Y - - + | + - Y - | - + Y Y - | - Y + - | Result: - + grape lion grape lion -</t>
        </is>
      </c>
      <c r="B2327" t="inlineStr">
        <is>
          <t>- + Y Y -</t>
        </is>
      </c>
    </row>
    <row r="2328">
      <c r="A2328" t="inlineStr">
        <is>
          <t>Rules: - * X Y Z | * - X Y Z | X * Z - Y | * - X Y Z | Result: * - grape apple blueberry seal peach</t>
        </is>
      </c>
      <c r="B2328" t="inlineStr">
        <is>
          <t>* - X Y Z</t>
        </is>
      </c>
    </row>
    <row r="2329">
      <c r="A2329" t="inlineStr">
        <is>
          <t>Rules: + * X Z | + * Z X | Z + X * | X + Z * | Result: + * blackberry shark lion</t>
        </is>
      </c>
      <c r="B2329" t="inlineStr">
        <is>
          <t>+ * X Z</t>
        </is>
      </c>
    </row>
    <row r="2330">
      <c r="A2330" t="inlineStr">
        <is>
          <t>Rules: Y + + Z | Z + + Y | + Z + Y | Y Z + + | Result: strawberry + + strawberry horse</t>
        </is>
      </c>
      <c r="B2330" t="inlineStr">
        <is>
          <t>Z + + Y</t>
        </is>
      </c>
    </row>
    <row r="2331">
      <c r="A2331" t="inlineStr">
        <is>
          <t>Rules: * + Z X | Z + X * | X * X + Z | + X Z * | Result: blueberry buffalo * blueberry buffalo + peach</t>
        </is>
      </c>
      <c r="B2331" t="inlineStr">
        <is>
          <t>X * X + Z</t>
        </is>
      </c>
    </row>
    <row r="2332">
      <c r="A2332" t="inlineStr">
        <is>
          <t>Rules: = Y = + | + = Y = | + Y Y = = | = = Y + | Result: + stork rat stork rat = =</t>
        </is>
      </c>
      <c r="B2332" t="inlineStr">
        <is>
          <t>+ Y Y = =</t>
        </is>
      </c>
    </row>
    <row r="2333">
      <c r="A2333" t="inlineStr">
        <is>
          <t>Rules: * * + Z X | Z * X + * | X + Z * * Z | * Z X + * | Result: penguin + lion * * lion</t>
        </is>
      </c>
      <c r="B2333" t="inlineStr">
        <is>
          <t>X + Z * * Z</t>
        </is>
      </c>
    </row>
    <row r="2334">
      <c r="A2334" t="inlineStr">
        <is>
          <t>Rules: + Y * = X | X * = Y + | * + X = Y X | = Y + X * | Result: * + strawberry = stork strawberry</t>
        </is>
      </c>
      <c r="B2334" t="inlineStr">
        <is>
          <t>* + X = Y X</t>
        </is>
      </c>
    </row>
    <row r="2335">
      <c r="A2335" t="inlineStr">
        <is>
          <t>Rules: Y = * * X | = * Y X * Y | * Y = X * | * = Y * X | Result: = * blueberry banana cobra * blueberry</t>
        </is>
      </c>
      <c r="B2335">
        <f> * Y X * Y</f>
        <v/>
      </c>
    </row>
    <row r="2336">
      <c r="A2336" t="inlineStr">
        <is>
          <t>Rules: - - * Z | - Z - Z * | - * - Z | - - Z * | Result: - blackberry - blackberry *</t>
        </is>
      </c>
      <c r="B2336" t="inlineStr">
        <is>
          <t>- Z - Z *</t>
        </is>
      </c>
    </row>
    <row r="2337">
      <c r="A2337" t="inlineStr">
        <is>
          <t>Rules: = X = | X X = = | = = X | = X = | Result: pear seal pear seal = =</t>
        </is>
      </c>
      <c r="B2337" t="inlineStr">
        <is>
          <t>X X = =</t>
        </is>
      </c>
    </row>
    <row r="2338">
      <c r="A2338" t="inlineStr">
        <is>
          <t>Rules: + = Z * Y | Y = + * Z | = * Y + Z | + Z = Y * | Result: + = stork * banana eagle</t>
        </is>
      </c>
      <c r="B2338" t="inlineStr">
        <is>
          <t>+ = Z * Y</t>
        </is>
      </c>
    </row>
    <row r="2339">
      <c r="A2339" t="inlineStr">
        <is>
          <t>Rules: X - Z + | - Z X + | + Z - X | X Z - + | Result: stork cobra blackberry - +</t>
        </is>
      </c>
      <c r="B2339" t="inlineStr">
        <is>
          <t>X Z - +</t>
        </is>
      </c>
    </row>
    <row r="2340">
      <c r="A2340" t="inlineStr">
        <is>
          <t>Rules: * Z = Y | Z = * Y | * = Y Z | * = Z Y | Result: * = grape buffalo</t>
        </is>
      </c>
      <c r="B2340" t="inlineStr">
        <is>
          <t>* = Y Z</t>
        </is>
      </c>
    </row>
    <row r="2341">
      <c r="A2341" t="inlineStr">
        <is>
          <t>Rules: - - X Y + | - - + Y X | - - + X Y | - Y X - + | Result: - - + whale strawberry cobra</t>
        </is>
      </c>
      <c r="B2341" t="inlineStr">
        <is>
          <t>- - + Y X</t>
        </is>
      </c>
    </row>
    <row r="2342">
      <c r="A2342" t="inlineStr">
        <is>
          <t>Rules: * = Z | * Z = | = Z Z * | Z = * | Result: = grape seal grape seal *</t>
        </is>
      </c>
      <c r="B2342">
        <f> Z Z *</f>
        <v/>
      </c>
    </row>
    <row r="2343">
      <c r="A2343" t="inlineStr">
        <is>
          <t>Rules: Z = * X Y + | + Z X = * Y | + Y * = X Z | = Y Z * + X | Result: + stork blackberry watermelon seal = * penguin</t>
        </is>
      </c>
      <c r="B2343" t="inlineStr">
        <is>
          <t>+ Z X = * Y</t>
        </is>
      </c>
    </row>
    <row r="2344">
      <c r="A2344" t="inlineStr">
        <is>
          <t>Rules: * Z X - * Y | Y * Z - * X | - Y X * * Z | Y * - * X Z | Result: - apple lion stork * * pear penguin</t>
        </is>
      </c>
      <c r="B2344" t="inlineStr">
        <is>
          <t>- Y X * * Z</t>
        </is>
      </c>
    </row>
    <row r="2345">
      <c r="A2345" t="inlineStr">
        <is>
          <t>Rules: + Y Z + | Z + Y + | + Y Y + Z | + Z + Y | Result: + banana grape banana grape + strawberry</t>
        </is>
      </c>
      <c r="B2345" t="inlineStr">
        <is>
          <t>+ Y Y + Z</t>
        </is>
      </c>
    </row>
    <row r="2346">
      <c r="A2346" t="inlineStr">
        <is>
          <t>Rules: - + * Z X | * X + - Z | + - X * Z | + * Z - X | Result: + * banana - stork</t>
        </is>
      </c>
      <c r="B2346" t="inlineStr">
        <is>
          <t>+ * Z - X</t>
        </is>
      </c>
    </row>
    <row r="2347">
      <c r="A2347" t="inlineStr">
        <is>
          <t>Rules: = Y Z + = | = + Z = Y | = = Z + Y | Y = + Z = Z | Result: blackberry apple = + eagle = eagle</t>
        </is>
      </c>
      <c r="B2347" t="inlineStr">
        <is>
          <t>Y = + Z = Z</t>
        </is>
      </c>
    </row>
    <row r="2348">
      <c r="A2348" t="inlineStr">
        <is>
          <t>Rules: Y = X * - | Y * = - X | X Y * = - | = Y X - * | Result: lion = shark * -</t>
        </is>
      </c>
      <c r="B2348" t="inlineStr">
        <is>
          <t>Y = X * -</t>
        </is>
      </c>
    </row>
    <row r="2349">
      <c r="A2349" t="inlineStr">
        <is>
          <t>Rules: Y Z + + = | Z + = Y + | + + = Z Y | = Z + + Y | Result: + + = banana horse zebra</t>
        </is>
      </c>
      <c r="B2349" t="inlineStr">
        <is>
          <t>+ + = Z Y</t>
        </is>
      </c>
    </row>
    <row r="2350">
      <c r="A2350" t="inlineStr">
        <is>
          <t>Rules: = X Y * | = X * Y | Y X = * | = X Y * | Result: = apple * grape</t>
        </is>
      </c>
      <c r="B2350">
        <f> X * Y</f>
        <v/>
      </c>
    </row>
    <row r="2351">
      <c r="A2351" t="inlineStr">
        <is>
          <t>Rules: * Y + | * Y + | * Y + | Y Y + Y * | Result: penguin penguin + penguin *</t>
        </is>
      </c>
      <c r="B2351" t="inlineStr">
        <is>
          <t>Y Y + Y *</t>
        </is>
      </c>
    </row>
    <row r="2352">
      <c r="A2352" t="inlineStr">
        <is>
          <t>Rules: = = = Z | Z = = = | Z = = = Z | = Z = = | Result: apple = = = apple</t>
        </is>
      </c>
      <c r="B2352" t="inlineStr">
        <is>
          <t>Z = = = Z</t>
        </is>
      </c>
    </row>
    <row r="2353">
      <c r="A2353" t="inlineStr">
        <is>
          <t>Rules: + X Z - | X X - Z + | X - + Z | Z + - X | Result: shark shark - peach +</t>
        </is>
      </c>
      <c r="B2353" t="inlineStr">
        <is>
          <t>X X - Z +</t>
        </is>
      </c>
    </row>
    <row r="2354">
      <c r="A2354" t="inlineStr">
        <is>
          <t>Rules: = Z = Y | Z Y = = | = = Z Y | Z Y Y = = | Result: lion buffalo buffalo = =</t>
        </is>
      </c>
      <c r="B2354" t="inlineStr">
        <is>
          <t>Z Y Y = =</t>
        </is>
      </c>
    </row>
    <row r="2355">
      <c r="A2355" t="inlineStr">
        <is>
          <t>Rules: = = Y | = = Y | = Y = | = Y Y = | Result: = kiwi seal kiwi seal =</t>
        </is>
      </c>
      <c r="B2355">
        <f> Y Y =</f>
        <v/>
      </c>
    </row>
    <row r="2356">
      <c r="A2356" t="inlineStr">
        <is>
          <t>Rules: + Y = X | + = Y X | + = X Y | + X = Y | Result: + = lion rat blueberry strawberry</t>
        </is>
      </c>
      <c r="B2356" t="inlineStr">
        <is>
          <t>+ = X Y</t>
        </is>
      </c>
    </row>
    <row r="2357">
      <c r="A2357" t="inlineStr">
        <is>
          <t>Rules: Y = Z = = | = = Z Y = | Z = Y = = | = = Y Z = | Result: lion = seal = =</t>
        </is>
      </c>
      <c r="B2357" t="inlineStr">
        <is>
          <t>Y = Z = =</t>
        </is>
      </c>
    </row>
    <row r="2358">
      <c r="A2358" t="inlineStr">
        <is>
          <t>Rules: * * = X Y | * Y * X = | Y X * * = | X * = * Y | Result: * * = zebra banana</t>
        </is>
      </c>
      <c r="B2358" t="inlineStr">
        <is>
          <t>* * = X Y</t>
        </is>
      </c>
    </row>
    <row r="2359">
      <c r="A2359" t="inlineStr">
        <is>
          <t>Rules: Z X = + | Z X + = | Z = X + Z | + = Z X | Result: grape grape = watermelon kiwi + grape grape</t>
        </is>
      </c>
      <c r="B2359" t="inlineStr">
        <is>
          <t>Z = X + Z</t>
        </is>
      </c>
    </row>
    <row r="2360">
      <c r="A2360" t="inlineStr">
        <is>
          <t>Rules: Y * + * | * + * Y | + * Y * | Y * * + Y | Result: lion buffalo * * + lion buffalo</t>
        </is>
      </c>
      <c r="B2360" t="inlineStr">
        <is>
          <t>Y * * + Y</t>
        </is>
      </c>
    </row>
    <row r="2361">
      <c r="A2361" t="inlineStr">
        <is>
          <t>Rules: Y X = + - | - X + Y Y = | + X Y - = | Y = + X - | Result: - whale + apple apple =</t>
        </is>
      </c>
      <c r="B2361" t="inlineStr">
        <is>
          <t>- X + Y Y =</t>
        </is>
      </c>
    </row>
    <row r="2362">
      <c r="A2362" t="inlineStr">
        <is>
          <t>Rules: = = - Y Y Y | = = - Y | = = - Y | Y = = - | Result: = = - kiwi kiwi kiwi</t>
        </is>
      </c>
      <c r="B2362">
        <f> = - Y Y Y</f>
        <v/>
      </c>
    </row>
    <row r="2363">
      <c r="A2363" t="inlineStr">
        <is>
          <t>Rules: + - Z | + Z - | - Z Z + | Z - + | Result: - buffalo buffalo +</t>
        </is>
      </c>
      <c r="B2363" t="inlineStr">
        <is>
          <t>- Z Z +</t>
        </is>
      </c>
    </row>
    <row r="2364">
      <c r="A2364" t="inlineStr">
        <is>
          <t>Rules: - Y - * Z | - * Y - Z | - * - Z Y | - Z Y * - | Result: - * - rat zebra</t>
        </is>
      </c>
      <c r="B2364" t="inlineStr">
        <is>
          <t>- * - Z Y</t>
        </is>
      </c>
    </row>
    <row r="2365">
      <c r="A2365" t="inlineStr">
        <is>
          <t>Rules: - Y - * Z X | - * - X Y Z | - Z X * Y - | X Y - - Z * | Result: - * - grape stork pear lion</t>
        </is>
      </c>
      <c r="B2365" t="inlineStr">
        <is>
          <t>- * - X Y Z</t>
        </is>
      </c>
    </row>
    <row r="2366">
      <c r="A2366" t="inlineStr">
        <is>
          <t>Rules: = Y Y * Z + | Y = + Z * | Z = * Y + | * Y = + Z | Result: = grape grape * seal +</t>
        </is>
      </c>
      <c r="B2366">
        <f> Y Y * Z +</f>
        <v/>
      </c>
    </row>
    <row r="2367">
      <c r="A2367" t="inlineStr">
        <is>
          <t>Rules: = * X | = X * X X | * = X | X * = | Result: = strawberry pear * strawberry pear strawberry pear</t>
        </is>
      </c>
      <c r="B2367">
        <f> X * X X</f>
        <v/>
      </c>
    </row>
    <row r="2368">
      <c r="A2368" t="inlineStr">
        <is>
          <t>Rules: * X Z X = | * = Z X | X = Z * | Z X * = | Result: * stork lion stork =</t>
        </is>
      </c>
      <c r="B2368" t="inlineStr">
        <is>
          <t>* X Z X =</t>
        </is>
      </c>
    </row>
    <row r="2369">
      <c r="A2369" t="inlineStr">
        <is>
          <t>Rules: X * * Y | * Y * X | * X Y * | Y X * * | Result: peach seal * * cobra whale</t>
        </is>
      </c>
      <c r="B2369" t="inlineStr">
        <is>
          <t>X * * Y</t>
        </is>
      </c>
    </row>
    <row r="2370">
      <c r="A2370" t="inlineStr">
        <is>
          <t>Rules: = Z Y - Z | = - Y Z | Y - Z = | Z - Y = | Result: = cobra stork blackberry - cobra</t>
        </is>
      </c>
      <c r="B2370">
        <f> Z Y - Z</f>
        <v/>
      </c>
    </row>
    <row r="2371">
      <c r="A2371" t="inlineStr">
        <is>
          <t>Rules: = - Y X | - Y = X | - = X Y | X Y - = X | Result: kiwi whale seal - = kiwi whale</t>
        </is>
      </c>
      <c r="B2371" t="inlineStr">
        <is>
          <t>X Y - = X</t>
        </is>
      </c>
    </row>
    <row r="2372">
      <c r="A2372" t="inlineStr">
        <is>
          <t>Rules: - X X - | - X - | - - X | - X - | Result: - lion lion -</t>
        </is>
      </c>
      <c r="B2372" t="inlineStr">
        <is>
          <t>- X X -</t>
        </is>
      </c>
    </row>
    <row r="2373">
      <c r="A2373" t="inlineStr">
        <is>
          <t>Rules: + Y = Z | Y = Y + Z | Y = Z + | Y + = Z | Result: shark = shark + whale pear</t>
        </is>
      </c>
      <c r="B2373" t="inlineStr">
        <is>
          <t>Y = Y + Z</t>
        </is>
      </c>
    </row>
    <row r="2374">
      <c r="A2374" t="inlineStr">
        <is>
          <t>Rules: X = - * | = X * - X | X = - * | X = - * | Result: = zebra * - zebra</t>
        </is>
      </c>
      <c r="B2374">
        <f> X * - X</f>
        <v/>
      </c>
    </row>
    <row r="2375">
      <c r="A2375" t="inlineStr">
        <is>
          <t>Rules: * X Y - = | - Y * = X | - Y X * = | * = Y X X - | Result: * = grape grape strawberry strawberry -</t>
        </is>
      </c>
      <c r="B2375" t="inlineStr">
        <is>
          <t>* = Y X X -</t>
        </is>
      </c>
    </row>
    <row r="2376">
      <c r="A2376" t="inlineStr">
        <is>
          <t>Rules: - Z = + | - Z = Z + Z | - = Z + | = - Z + | Result: - horse banana = horse banana + horse banana</t>
        </is>
      </c>
      <c r="B2376" t="inlineStr">
        <is>
          <t>- Z = Z + Z</t>
        </is>
      </c>
    </row>
    <row r="2377">
      <c r="A2377" t="inlineStr">
        <is>
          <t>Rules: = Y X = | Y = = X | Y = Y = X | = = X Y | Result: pear zebra = pear zebra = watermelon strawberry</t>
        </is>
      </c>
      <c r="B2377" t="inlineStr">
        <is>
          <t>Y = Y = X</t>
        </is>
      </c>
    </row>
    <row r="2378">
      <c r="A2378" t="inlineStr">
        <is>
          <t>Rules: X = Z = | = X = Z | Z = = X | = X X = Z | Result: = penguin buffalo penguin buffalo = grape horse</t>
        </is>
      </c>
      <c r="B2378">
        <f> X X = Z</f>
        <v/>
      </c>
    </row>
    <row r="2379">
      <c r="A2379" t="inlineStr">
        <is>
          <t>Rules: X + Z + | Z + X + Z | Z + X + | Z + + X | Result: kiwi + eagle + kiwi</t>
        </is>
      </c>
      <c r="B2379" t="inlineStr">
        <is>
          <t>Z + X + Z</t>
        </is>
      </c>
    </row>
    <row r="2380">
      <c r="A2380" t="inlineStr">
        <is>
          <t>Rules: + * Y X + | X + + Y * | * + + X Y | + + Y Y X * | Result: + + horse horse apple *</t>
        </is>
      </c>
      <c r="B2380" t="inlineStr">
        <is>
          <t>+ + Y Y X *</t>
        </is>
      </c>
    </row>
    <row r="2381">
      <c r="A2381" t="inlineStr">
        <is>
          <t>Rules: * Y = X | X = X * Y | = Y * X | * = X Y | Result: rat = rat * seal</t>
        </is>
      </c>
      <c r="B2381" t="inlineStr">
        <is>
          <t>X = X * Y</t>
        </is>
      </c>
    </row>
    <row r="2382">
      <c r="A2382" t="inlineStr">
        <is>
          <t>Rules: Y Z + + * | * Z + Y + | + * + Y Z | + Z Y Y + * | Result: + buffalo zebra lion apple lion apple + *</t>
        </is>
      </c>
      <c r="B2382" t="inlineStr">
        <is>
          <t>+ Z Y Y + *</t>
        </is>
      </c>
    </row>
    <row r="2383">
      <c r="A2383" t="inlineStr">
        <is>
          <t>Rules: Z * X * X | Z * * X | X * Z * | X * * Z | Result: whale blackberry * grape * grape</t>
        </is>
      </c>
      <c r="B2383" t="inlineStr">
        <is>
          <t>Z * X * X</t>
        </is>
      </c>
    </row>
    <row r="2384">
      <c r="A2384" t="inlineStr">
        <is>
          <t>Rules: X * Y * | Y * * X | Y * X * | * X * Y | Result: * horse horse * grape zebra</t>
        </is>
      </c>
      <c r="B2384" t="inlineStr">
        <is>
          <t>* X * Y</t>
        </is>
      </c>
    </row>
    <row r="2385">
      <c r="A2385" t="inlineStr">
        <is>
          <t>Rules: - Z Y * = | - = * Z Y | = Z Z * Y - | - = * Y Z | Result: = cobra cobra * seal -</t>
        </is>
      </c>
      <c r="B2385">
        <f> Z Z * Y -</f>
        <v/>
      </c>
    </row>
    <row r="2386">
      <c r="A2386" t="inlineStr">
        <is>
          <t>Rules: * X + - Y | - Y X + * | + X - * Y X | X Y - + * | Result: + apple pear - * whale apple pear</t>
        </is>
      </c>
      <c r="B2386" t="inlineStr">
        <is>
          <t>+ X - * Y X</t>
        </is>
      </c>
    </row>
    <row r="2387">
      <c r="A2387" t="inlineStr">
        <is>
          <t>Rules: Y * Z + - | - + Y Z * | Y Z - + * | - Y + * Z | Result: seal apple lion - + *</t>
        </is>
      </c>
      <c r="B2387" t="inlineStr">
        <is>
          <t>Y Z - + *</t>
        </is>
      </c>
    </row>
    <row r="2388">
      <c r="A2388" t="inlineStr">
        <is>
          <t>Rules: + = Z Z | + Z = | = + Z | Z = + | Result: + = zebra horse zebra horse</t>
        </is>
      </c>
      <c r="B2388" t="inlineStr">
        <is>
          <t>+ = Z Z</t>
        </is>
      </c>
    </row>
    <row r="2389">
      <c r="A2389" t="inlineStr">
        <is>
          <t>Rules: - * Z Y | * Z Z Y - | * - Y Z | Z * - Y | Result: * lion strawberry lion strawberry watermelon -</t>
        </is>
      </c>
      <c r="B2389" t="inlineStr">
        <is>
          <t>* Z Z Y -</t>
        </is>
      </c>
    </row>
    <row r="2390">
      <c r="A2390" t="inlineStr">
        <is>
          <t>Rules: Y + Z + = | + Y Z = Y + | Z Y + + = | Y = + + Z | Result: + cobra watermelon blackberry = cobra +</t>
        </is>
      </c>
      <c r="B2390" t="inlineStr">
        <is>
          <t>+ Y Z = Y +</t>
        </is>
      </c>
    </row>
    <row r="2391">
      <c r="A2391" t="inlineStr">
        <is>
          <t>Rules: Y Z Y - - | Y Z - - | - Y - Z | Y - - Z | Result: horse penguin blueberry kiwi horse penguin - -</t>
        </is>
      </c>
      <c r="B2391" t="inlineStr">
        <is>
          <t>Y Z Y - -</t>
        </is>
      </c>
    </row>
    <row r="2392">
      <c r="A2392" t="inlineStr">
        <is>
          <t>Rules: Z - + X | + X Z - | + X - Z | Z X - + X | Result: lion eagle - + eagle</t>
        </is>
      </c>
      <c r="B2392" t="inlineStr">
        <is>
          <t>Z X - + X</t>
        </is>
      </c>
    </row>
    <row r="2393">
      <c r="A2393" t="inlineStr">
        <is>
          <t>Rules: = - Y - | - Y = - | - - = Y | = - Y - Y | Result: = - banana banana - banana banana</t>
        </is>
      </c>
      <c r="B2393">
        <f> - Y - Y</f>
        <v/>
      </c>
    </row>
    <row r="2394">
      <c r="A2394" t="inlineStr">
        <is>
          <t>Rules: Z * Z + X | Z + * X | + Z X * | + * Z X | Result: blackberry * blackberry + eagle</t>
        </is>
      </c>
      <c r="B2394" t="inlineStr">
        <is>
          <t>Z * Z + X</t>
        </is>
      </c>
    </row>
    <row r="2395">
      <c r="A2395" t="inlineStr">
        <is>
          <t>Rules: * * Z Y = | Y Z * = * | Z * = Y * | = * * Z Y | Result: lion * = stork zebra *</t>
        </is>
      </c>
      <c r="B2395" t="inlineStr">
        <is>
          <t>Z * = Y *</t>
        </is>
      </c>
    </row>
    <row r="2396">
      <c r="A2396" t="inlineStr">
        <is>
          <t>Rules: * Z Y + | + Y * Z | + Y Z * | + * Y Z | Result: + * horse rat</t>
        </is>
      </c>
      <c r="B2396" t="inlineStr">
        <is>
          <t>+ * Y Z</t>
        </is>
      </c>
    </row>
    <row r="2397">
      <c r="A2397" t="inlineStr">
        <is>
          <t>Rules: - X Z + | + X - Z Z | X + - Z | + - Z X | Result: + peach zebra - buffalo blackberry buffalo blackberry</t>
        </is>
      </c>
      <c r="B2397" t="inlineStr">
        <is>
          <t>+ X - Z Z</t>
        </is>
      </c>
    </row>
    <row r="2398">
      <c r="A2398" t="inlineStr">
        <is>
          <t>Rules: = X Z - | X Z - = Z | = Z X - | X - Z = | Result: rat apple banana - = banana</t>
        </is>
      </c>
      <c r="B2398" t="inlineStr">
        <is>
          <t>X Z - = Z</t>
        </is>
      </c>
    </row>
    <row r="2399">
      <c r="A2399" t="inlineStr">
        <is>
          <t>Rules: + Y Y + | + Y + | + Y + | + + Y | Result: + blueberry blueberry +</t>
        </is>
      </c>
      <c r="B2399" t="inlineStr">
        <is>
          <t>+ Y Y +</t>
        </is>
      </c>
    </row>
    <row r="2400">
      <c r="A2400" t="inlineStr">
        <is>
          <t>Rules: Y Y Y + = | Y = + | Y = + | Y + = | Result: strawberry banana strawberry banana strawberry banana + =</t>
        </is>
      </c>
      <c r="B2400" t="inlineStr">
        <is>
          <t>Y Y Y + =</t>
        </is>
      </c>
    </row>
    <row r="2401">
      <c r="A2401" t="inlineStr">
        <is>
          <t>Rules: X - * Z | - X * Z X | Z * X - | X Z - * | Result: - blackberry * cobra buffalo blackberry</t>
        </is>
      </c>
      <c r="B2401" t="inlineStr">
        <is>
          <t>- X * Z X</t>
        </is>
      </c>
    </row>
    <row r="2402">
      <c r="A2402" t="inlineStr">
        <is>
          <t>Rules: Z = + * | = + Z Z * | = * + Z | * Z = + | Result: = + blackberry cobra blackberry cobra *</t>
        </is>
      </c>
      <c r="B2402">
        <f> + Z Z *</f>
        <v/>
      </c>
    </row>
    <row r="2403">
      <c r="A2403" t="inlineStr">
        <is>
          <t>Rules: + * X | + * X | * + X | + * X X | Result: + * seal seal</t>
        </is>
      </c>
      <c r="B2403" t="inlineStr">
        <is>
          <t>+ * X X</t>
        </is>
      </c>
    </row>
    <row r="2404">
      <c r="A2404" t="inlineStr">
        <is>
          <t>Rules: - = Z * Y | - * = Y Z Y | Y Z - = * | = - Y * Z | Result: - * = cobra seal blueberry cobra seal</t>
        </is>
      </c>
      <c r="B2404" t="inlineStr">
        <is>
          <t>- * = Y Z Y</t>
        </is>
      </c>
    </row>
    <row r="2405">
      <c r="A2405" t="inlineStr">
        <is>
          <t>Rules: + = Z Y | Z = + Y | Y Z + = | = Z Y + | Result: = rat kiwi rat +</t>
        </is>
      </c>
      <c r="B2405">
        <f> Z Y +</f>
        <v/>
      </c>
    </row>
    <row r="2406">
      <c r="A2406" t="inlineStr">
        <is>
          <t>Rules: Z - - X Y | Z Y X - - | - Z X - Y | Y Z X - - | Result: cobra rat strawberry penguin seal - -</t>
        </is>
      </c>
      <c r="B2406" t="inlineStr">
        <is>
          <t>Y Z X - -</t>
        </is>
      </c>
    </row>
    <row r="2407">
      <c r="A2407" t="inlineStr">
        <is>
          <t>Rules: X * X X = | X = * | X = * | = X * | Result: banana * banana banana =</t>
        </is>
      </c>
      <c r="B2407" t="inlineStr">
        <is>
          <t>X * X X =</t>
        </is>
      </c>
    </row>
    <row r="2408">
      <c r="A2408" t="inlineStr">
        <is>
          <t>Rules: Z * X - * | Z * - X * | Z * * Z X - | Z X - * * | Result: strawberry banana * * strawberry banana peach -</t>
        </is>
      </c>
      <c r="B2408" t="inlineStr">
        <is>
          <t>Z * * Z X -</t>
        </is>
      </c>
    </row>
    <row r="2409">
      <c r="A2409" t="inlineStr">
        <is>
          <t>Rules: X - Y - | - X - Y | - Y X - | - X - Y | Result: - watermelon penguin grape -</t>
        </is>
      </c>
      <c r="B2409" t="inlineStr">
        <is>
          <t>- Y X -</t>
        </is>
      </c>
    </row>
    <row r="2410">
      <c r="A2410" t="inlineStr">
        <is>
          <t>Rules: Z + Z Y * | + Z * Y | Z * Y + | Y Z + * | Result: grape + grape eagle *</t>
        </is>
      </c>
      <c r="B2410" t="inlineStr">
        <is>
          <t>Z + Z Y *</t>
        </is>
      </c>
    </row>
    <row r="2411">
      <c r="A2411" t="inlineStr">
        <is>
          <t>Rules: + Y + Y Z | + Y Z + | Y Z + + | + Z Y + | Result: + shark + shark peach shark</t>
        </is>
      </c>
      <c r="B2411" t="inlineStr">
        <is>
          <t>+ Y + Y Z</t>
        </is>
      </c>
    </row>
    <row r="2412">
      <c r="A2412" t="inlineStr">
        <is>
          <t>Rules: X Y Z + - | X - + Y Z | Y + Z X - | Y X + - Z | Result: blueberry penguin buffalo buffalo + - pear blackberry</t>
        </is>
      </c>
      <c r="B2412" t="inlineStr">
        <is>
          <t>Y X + - Z</t>
        </is>
      </c>
    </row>
    <row r="2413">
      <c r="A2413" t="inlineStr">
        <is>
          <t>Rules: * - Z * | * * Z - | * - * Z | * Z - Z * Z | Result: * pear - pear * pear</t>
        </is>
      </c>
      <c r="B2413" t="inlineStr">
        <is>
          <t>* Z - Z * Z</t>
        </is>
      </c>
    </row>
    <row r="2414">
      <c r="A2414" t="inlineStr">
        <is>
          <t>Rules: - * Y | Y * - Y | * - Y | * - Y | Result: peach blackberry * - peach blackberry</t>
        </is>
      </c>
      <c r="B2414" t="inlineStr">
        <is>
          <t>Y * - Y</t>
        </is>
      </c>
    </row>
    <row r="2415">
      <c r="A2415" t="inlineStr">
        <is>
          <t>Rules: * Y = = X | * = X Y = | = X * Y = | = = * X Y | Result: * kiwi peach = = strawberry</t>
        </is>
      </c>
      <c r="B2415" t="inlineStr">
        <is>
          <t>* Y = = X</t>
        </is>
      </c>
    </row>
    <row r="2416">
      <c r="A2416" t="inlineStr">
        <is>
          <t>Rules: - X - = Z | Z = - X - | - X = Z - | = X Z - - | Result: - buffalo eagle - = zebra</t>
        </is>
      </c>
      <c r="B2416" t="inlineStr">
        <is>
          <t>- X - = Z</t>
        </is>
      </c>
    </row>
    <row r="2417">
      <c r="A2417" t="inlineStr">
        <is>
          <t>Rules: * Z * Z | * Z * | * Z * | Z * * | Result: * blackberry * blackberry</t>
        </is>
      </c>
      <c r="B2417" t="inlineStr">
        <is>
          <t>* Z * Z</t>
        </is>
      </c>
    </row>
    <row r="2418">
      <c r="A2418" t="inlineStr">
        <is>
          <t>Rules: Z Y = + | Z + = Y | + = Y Z | Z Y + = | Result: watermelon blackberry zebra = +</t>
        </is>
      </c>
      <c r="B2418" t="inlineStr">
        <is>
          <t>Z Y = +</t>
        </is>
      </c>
    </row>
    <row r="2419">
      <c r="A2419" t="inlineStr">
        <is>
          <t>Rules: Z Y - * | Y * Z - | * Y - Z | Z Y - * | Result: zebra penguin whale watermelon - *</t>
        </is>
      </c>
      <c r="B2419" t="inlineStr">
        <is>
          <t>Z Y - *</t>
        </is>
      </c>
    </row>
    <row r="2420">
      <c r="A2420" t="inlineStr">
        <is>
          <t>Rules: - Y = = Z | - Y = = Z | = Y = Z - | Y = = Z - | Result: - strawberry seal = = rat</t>
        </is>
      </c>
      <c r="B2420" t="inlineStr">
        <is>
          <t>- Y = = Z</t>
        </is>
      </c>
    </row>
    <row r="2421">
      <c r="A2421" t="inlineStr">
        <is>
          <t>Rules: - - - Y Z | - Z - - Y | Z - Y - - | - - Y Z - | Result: - - penguin pear peach -</t>
        </is>
      </c>
      <c r="B2421" t="inlineStr">
        <is>
          <t>- - Y Z -</t>
        </is>
      </c>
    </row>
    <row r="2422">
      <c r="A2422" t="inlineStr">
        <is>
          <t>Rules: * X = Y | X Y = * Y | = Y * X | Y X = * | Result: buffalo blackberry banana buffalo = * banana buffalo</t>
        </is>
      </c>
      <c r="B2422" t="inlineStr">
        <is>
          <t>X Y = * Y</t>
        </is>
      </c>
    </row>
    <row r="2423">
      <c r="A2423" t="inlineStr">
        <is>
          <t>Rules: + - Y X | + Y - X | + - X Y | - X + Y Y | Result: - rat + blackberry blackberry</t>
        </is>
      </c>
      <c r="B2423" t="inlineStr">
        <is>
          <t>- X + Y Y</t>
        </is>
      </c>
    </row>
    <row r="2424">
      <c r="A2424" t="inlineStr">
        <is>
          <t>Rules: = Z * X | X * = Z | * X Z = | Z * = X | Result: whale * = apple</t>
        </is>
      </c>
      <c r="B2424" t="inlineStr">
        <is>
          <t>X * = Z</t>
        </is>
      </c>
    </row>
    <row r="2425">
      <c r="A2425" t="inlineStr">
        <is>
          <t>Rules: + - X * Y | * Y - + X | * - Y + X | * + X Y - | Result: + - banana grape * rat</t>
        </is>
      </c>
      <c r="B2425" t="inlineStr">
        <is>
          <t>+ - X * Y</t>
        </is>
      </c>
    </row>
    <row r="2426">
      <c r="A2426" t="inlineStr">
        <is>
          <t>Rules: Z + * = Y X | * + = Y Z X | = Z + X * Y | Y + X Z = * | Result: banana + * = horse blueberry zebra pear</t>
        </is>
      </c>
      <c r="B2426" t="inlineStr">
        <is>
          <t>Z + * = Y X</t>
        </is>
      </c>
    </row>
    <row r="2427">
      <c r="A2427" t="inlineStr">
        <is>
          <t>Rules: Y Y = + * | Y * = + | + = * Y | * Y + = | Result: zebra zebra = + *</t>
        </is>
      </c>
      <c r="B2427" t="inlineStr">
        <is>
          <t>Y Y = + *</t>
        </is>
      </c>
    </row>
    <row r="2428">
      <c r="A2428" t="inlineStr">
        <is>
          <t>Rules: * X + Y | Y + * X | Y * X + | + * Y X X | Result: + * banana blueberry stork pear stork pear</t>
        </is>
      </c>
      <c r="B2428" t="inlineStr">
        <is>
          <t>+ * Y X X</t>
        </is>
      </c>
    </row>
    <row r="2429">
      <c r="A2429" t="inlineStr">
        <is>
          <t>Rules: = Y - + X | X Y + - = | Y + = - X | = X + Y - | Result: = eagle whale - + seal cobra</t>
        </is>
      </c>
      <c r="B2429">
        <f> Y - + X</f>
        <v/>
      </c>
    </row>
    <row r="2430">
      <c r="A2430" t="inlineStr">
        <is>
          <t>Rules: Y = - Z | Y Y - Z = | = Z - Y | Z - Y = | Result: grape grape - kiwi lion =</t>
        </is>
      </c>
      <c r="B2430" t="inlineStr">
        <is>
          <t>Y Y - Z =</t>
        </is>
      </c>
    </row>
    <row r="2431">
      <c r="A2431" t="inlineStr">
        <is>
          <t>Rules: Y * = X | Y = X * | X = Y * | * Y = X | Result: buffalo blackberry * = buffalo</t>
        </is>
      </c>
      <c r="B2431" t="inlineStr">
        <is>
          <t>Y * = X</t>
        </is>
      </c>
    </row>
    <row r="2432">
      <c r="A2432" t="inlineStr">
        <is>
          <t>Rules: Z * * + | Z + Z Z * * | + * * Z | + * Z * | Result: zebra + zebra zebra * *</t>
        </is>
      </c>
      <c r="B2432" t="inlineStr">
        <is>
          <t>Z + Z Z * *</t>
        </is>
      </c>
    </row>
    <row r="2433">
      <c r="A2433" t="inlineStr">
        <is>
          <t>Rules: - - Y Z * | * - - Y Z | * - Y Z - | - Z - * Y | Result: - - shark horse *</t>
        </is>
      </c>
      <c r="B2433" t="inlineStr">
        <is>
          <t>- - Y Z *</t>
        </is>
      </c>
    </row>
    <row r="2434">
      <c r="A2434" t="inlineStr">
        <is>
          <t>Rules: + Y Y - Z | - Y Z + | - Z + Y | Z + - Y | Result: + lion pear lion pear - cobra peach</t>
        </is>
      </c>
      <c r="B2434" t="inlineStr">
        <is>
          <t>+ Y Y - Z</t>
        </is>
      </c>
    </row>
    <row r="2435">
      <c r="A2435" t="inlineStr">
        <is>
          <t>Rules: Z Y + = + Z | + Z = Y + | = + Z Y + | Y + Z = + | Result: lion apple apple + = + lion</t>
        </is>
      </c>
      <c r="B2435" t="inlineStr">
        <is>
          <t>Z Y + = + Z</t>
        </is>
      </c>
    </row>
    <row r="2436">
      <c r="A2436" t="inlineStr">
        <is>
          <t>Rules: Z + * X + | + X Z + * | Z X + * + | X + + Z * | Result: + seal eagle seal + *</t>
        </is>
      </c>
      <c r="B2436" t="inlineStr">
        <is>
          <t>+ X Z + *</t>
        </is>
      </c>
    </row>
    <row r="2437">
      <c r="A2437" t="inlineStr">
        <is>
          <t>Rules: * Y = + Z | + * Y Z = | + * Y = Z | Y = * Z + | Result: + * grape horse watermelon =</t>
        </is>
      </c>
      <c r="B2437" t="inlineStr">
        <is>
          <t>+ * Y Z =</t>
        </is>
      </c>
    </row>
    <row r="2438">
      <c r="A2438" t="inlineStr">
        <is>
          <t>Rules: Z X = + * Z | Z X + = * | X Z + * = | = Z X + * | Result: whale seal penguin = + * whale</t>
        </is>
      </c>
      <c r="B2438" t="inlineStr">
        <is>
          <t>Z X = + * Z</t>
        </is>
      </c>
    </row>
    <row r="2439">
      <c r="A2439" t="inlineStr">
        <is>
          <t>Rules: Y = = Z + | = Y = + Z | Z Y = = Z + | Z Y + = = | Result: peach shark = = peach +</t>
        </is>
      </c>
      <c r="B2439" t="inlineStr">
        <is>
          <t>Z Y = = Z +</t>
        </is>
      </c>
    </row>
    <row r="2440">
      <c r="A2440" t="inlineStr">
        <is>
          <t>Rules: + + Y Z | Y + Z + | Z + Y + | Y + + Z | Result: grape penguin + banana blackberry +</t>
        </is>
      </c>
      <c r="B2440" t="inlineStr">
        <is>
          <t>Y + Z +</t>
        </is>
      </c>
    </row>
    <row r="2441">
      <c r="A2441" t="inlineStr">
        <is>
          <t>Rules: + + X | + X + | + X X + | + X + | Result: + zebra zebra +</t>
        </is>
      </c>
      <c r="B2441" t="inlineStr">
        <is>
          <t>+ X X +</t>
        </is>
      </c>
    </row>
    <row r="2442">
      <c r="A2442" t="inlineStr">
        <is>
          <t>Rules: Z = + Z | Z = + | = + Z | Z + = | Result: penguin = + penguin</t>
        </is>
      </c>
      <c r="B2442" t="inlineStr">
        <is>
          <t>Z = + Z</t>
        </is>
      </c>
    </row>
    <row r="2443">
      <c r="A2443" t="inlineStr">
        <is>
          <t>Rules: Z = Y - - | = - Z - Y | Z = Y - - | - - Z = Y | Result: = - horse - shark banana</t>
        </is>
      </c>
      <c r="B2443">
        <f> - Z - Y</f>
        <v/>
      </c>
    </row>
    <row r="2444">
      <c r="A2444" t="inlineStr">
        <is>
          <t>Rules: * Y Z = | = Y Z * | Z Y * = | Y = * Y Z | Result: shark rat = * shark rat grape</t>
        </is>
      </c>
      <c r="B2444" t="inlineStr">
        <is>
          <t>Y = * Y Z</t>
        </is>
      </c>
    </row>
    <row r="2445">
      <c r="A2445" t="inlineStr">
        <is>
          <t>Rules: * Z - = X | * = X X - Z | Z - = X * | - X = Z * | Result: * = watermelon buffalo watermelon buffalo - seal</t>
        </is>
      </c>
      <c r="B2445" t="inlineStr">
        <is>
          <t>* = X X - Z</t>
        </is>
      </c>
    </row>
    <row r="2446">
      <c r="A2446" t="inlineStr">
        <is>
          <t>Rules: + = X = | X = + = X | = X + = | + = = X | Result: watermelon whale = + = watermelon whale</t>
        </is>
      </c>
      <c r="B2446" t="inlineStr">
        <is>
          <t>X = + = X</t>
        </is>
      </c>
    </row>
    <row r="2447">
      <c r="A2447" t="inlineStr">
        <is>
          <t>Rules: Z * = X | Z = X * | X Z = * | X = Z * | Result: seal lion * = horse</t>
        </is>
      </c>
      <c r="B2447" t="inlineStr">
        <is>
          <t>Z * = X</t>
        </is>
      </c>
    </row>
    <row r="2448">
      <c r="A2448" t="inlineStr">
        <is>
          <t>Rules: X = = Y | = X Y = | = X = Y Y | X = = Y | Result: = blackberry = kiwi kiwi</t>
        </is>
      </c>
      <c r="B2448">
        <f> X = Y Y</f>
        <v/>
      </c>
    </row>
    <row r="2449">
      <c r="A2449" t="inlineStr">
        <is>
          <t>Rules: Y * - X * | * X - * Y | * Y * X - | - * X Y * | Result: * eagle buffalo * penguin zebra -</t>
        </is>
      </c>
      <c r="B2449" t="inlineStr">
        <is>
          <t>* Y * X -</t>
        </is>
      </c>
    </row>
    <row r="2450">
      <c r="A2450" t="inlineStr">
        <is>
          <t>Rules: - Y X - = | X Y - - = | - = - Y X | - - Y = X | Result: rat pear - - =</t>
        </is>
      </c>
      <c r="B2450" t="inlineStr">
        <is>
          <t>X Y - - =</t>
        </is>
      </c>
    </row>
    <row r="2451">
      <c r="A2451" t="inlineStr">
        <is>
          <t>Rules: = Z = X = | = Z = X Z = | = = Z = X | = X Z = = | Result: = apple seal = strawberry apple seal =</t>
        </is>
      </c>
      <c r="B2451">
        <f> Z = X Z =</f>
        <v/>
      </c>
    </row>
    <row r="2452">
      <c r="A2452" t="inlineStr">
        <is>
          <t>Rules: Z X + + | + Z Z + X | + X Z + | + Z + X | Result: + blackberry blackberry + horse</t>
        </is>
      </c>
      <c r="B2452" t="inlineStr">
        <is>
          <t>+ Z Z + X</t>
        </is>
      </c>
    </row>
    <row r="2453">
      <c r="A2453" t="inlineStr">
        <is>
          <t>Rules: + Y * X Z | Z * + X Y | X * Z Y + | * Y + X Z | Result: zebra apple * buffalo peach +</t>
        </is>
      </c>
      <c r="B2453" t="inlineStr">
        <is>
          <t>X * Z Y +</t>
        </is>
      </c>
    </row>
    <row r="2454">
      <c r="A2454" t="inlineStr">
        <is>
          <t>Rules: Z + = * Y | Y Z * + = Y | + Z Y = * | = + Y * Z | Result: penguin watermelon seal seal * + = penguin watermelon</t>
        </is>
      </c>
      <c r="B2454" t="inlineStr">
        <is>
          <t>Y Z * + = Y</t>
        </is>
      </c>
    </row>
    <row r="2455">
      <c r="A2455" t="inlineStr">
        <is>
          <t>Rules: - + Z X | Z - X X + | + Z X - | X Z - + | Result: rat - pear pear +</t>
        </is>
      </c>
      <c r="B2455" t="inlineStr">
        <is>
          <t>Z - X X +</t>
        </is>
      </c>
    </row>
    <row r="2456">
      <c r="A2456" t="inlineStr">
        <is>
          <t>Rules: - = * Y Z | Y = * Z - | Y = Z * - | = Z - * Y | Result: cobra = * pear -</t>
        </is>
      </c>
      <c r="B2456" t="inlineStr">
        <is>
          <t>Y = * Z -</t>
        </is>
      </c>
    </row>
    <row r="2457">
      <c r="A2457" t="inlineStr">
        <is>
          <t>Rules: + X Z = | Z = + X | X + = Z Z | + Z X = | Result: apple zebra + = blackberry blackberry</t>
        </is>
      </c>
      <c r="B2457" t="inlineStr">
        <is>
          <t>X + = Z Z</t>
        </is>
      </c>
    </row>
    <row r="2458">
      <c r="A2458" t="inlineStr">
        <is>
          <t>Rules: - + * Z X | + X * - Z X | - * Z + X | + * - Z X | Result: + grape * - pear grape</t>
        </is>
      </c>
      <c r="B2458" t="inlineStr">
        <is>
          <t>+ X * - Z X</t>
        </is>
      </c>
    </row>
    <row r="2459">
      <c r="A2459" t="inlineStr">
        <is>
          <t>Rules: Z X = - = Y | = = X Y Z - | - Z = X = Y | = = - Y Z X | Result: blackberry pear buffalo = - = rat</t>
        </is>
      </c>
      <c r="B2459" t="inlineStr">
        <is>
          <t>Z X = - = Y</t>
        </is>
      </c>
    </row>
    <row r="2460">
      <c r="A2460" t="inlineStr">
        <is>
          <t>Rules: * + = X | = * + X | * X X = + | = * + X | Result: * apple apple = +</t>
        </is>
      </c>
      <c r="B2460" t="inlineStr">
        <is>
          <t>* X X = +</t>
        </is>
      </c>
    </row>
    <row r="2461">
      <c r="A2461" t="inlineStr">
        <is>
          <t>Rules: = Y * X | = X Y * | X Y X = * | X Y = * | Result: eagle horse eagle = *</t>
        </is>
      </c>
      <c r="B2461" t="inlineStr">
        <is>
          <t>X Y X = *</t>
        </is>
      </c>
    </row>
    <row r="2462">
      <c r="A2462" t="inlineStr">
        <is>
          <t>Rules: * Y Z = - | Y = Z * - | Z = - Y * | * Y Z = - | Result: * horse lion = -</t>
        </is>
      </c>
      <c r="B2462" t="inlineStr">
        <is>
          <t>* Y Z = -</t>
        </is>
      </c>
    </row>
    <row r="2463">
      <c r="A2463" t="inlineStr">
        <is>
          <t>Rules: * Z X - = | X * Z = - | = X Z * - | - Z = X * | Result: * strawberry penguin apple - =</t>
        </is>
      </c>
      <c r="B2463" t="inlineStr">
        <is>
          <t>* Z X - =</t>
        </is>
      </c>
    </row>
    <row r="2464">
      <c r="A2464" t="inlineStr">
        <is>
          <t>Rules: Y Y + X = | Y X = + | X + Y = | X Y + = | Result: shark pear shark pear + shark =</t>
        </is>
      </c>
      <c r="B2464" t="inlineStr">
        <is>
          <t>Y Y + X =</t>
        </is>
      </c>
    </row>
    <row r="2465">
      <c r="A2465" t="inlineStr">
        <is>
          <t>Rules: = Z - + | - Z + Z Z = | Z + - = | Z + = - | Result: - whale zebra + whale zebra whale zebra =</t>
        </is>
      </c>
      <c r="B2465" t="inlineStr">
        <is>
          <t>- Z + Z Z =</t>
        </is>
      </c>
    </row>
    <row r="2466">
      <c r="A2466" t="inlineStr">
        <is>
          <t>Rules: Z = Y = + | Y + = = Z | + Z = Y = | = = + Y Z | Result: watermelon = whale blackberry = +</t>
        </is>
      </c>
      <c r="B2466" t="inlineStr">
        <is>
          <t>Z = Y = +</t>
        </is>
      </c>
    </row>
    <row r="2467">
      <c r="A2467" t="inlineStr">
        <is>
          <t>Rules: Y Z Y * + | Z Y * + | + Z Y * | * + Z Y | Result: banana grape strawberry banana * +</t>
        </is>
      </c>
      <c r="B2467" t="inlineStr">
        <is>
          <t>Y Z Y * +</t>
        </is>
      </c>
    </row>
    <row r="2468">
      <c r="A2468" t="inlineStr">
        <is>
          <t>Rules: * X Z Y * | * X Y Z * | Z X * * Y | Y Z * * X | Result: * blackberry cobra shark apple *</t>
        </is>
      </c>
      <c r="B2468" t="inlineStr">
        <is>
          <t>* X Z Y *</t>
        </is>
      </c>
    </row>
    <row r="2469">
      <c r="A2469" t="inlineStr">
        <is>
          <t>Rules: = * Z + | Z * + = | = + * Z | * = Z Z + | Result: * = grape grape +</t>
        </is>
      </c>
      <c r="B2469" t="inlineStr">
        <is>
          <t>* = Z Z +</t>
        </is>
      </c>
    </row>
    <row r="2470">
      <c r="A2470" t="inlineStr">
        <is>
          <t>Rules: * Z Y X + | Y X Z * + | X Z * Y + | X Y * + Z | Result: banana grape stork * seal whale +</t>
        </is>
      </c>
      <c r="B2470" t="inlineStr">
        <is>
          <t>X Z * Y +</t>
        </is>
      </c>
    </row>
    <row r="2471">
      <c r="A2471" t="inlineStr">
        <is>
          <t>Rules: = Y - + | + - Y Y = | - = + Y | Y + - = | Result: + - shark shark =</t>
        </is>
      </c>
      <c r="B2471" t="inlineStr">
        <is>
          <t>+ - Y Y =</t>
        </is>
      </c>
    </row>
    <row r="2472">
      <c r="A2472" t="inlineStr">
        <is>
          <t>Rules: - Z = Z X | = X Z - | = X Z - | Z - X = | Result: - pear zebra = pear zebra lion</t>
        </is>
      </c>
      <c r="B2472" t="inlineStr">
        <is>
          <t>- Z = Z X</t>
        </is>
      </c>
    </row>
    <row r="2473">
      <c r="A2473" t="inlineStr">
        <is>
          <t>Rules: + - * Y Z | - + * Y Z | Y + Z * - Z | + - Y Z * | Result: peach + penguin * - penguin</t>
        </is>
      </c>
      <c r="B2473" t="inlineStr">
        <is>
          <t>Y + Z * - Z</t>
        </is>
      </c>
    </row>
    <row r="2474">
      <c r="A2474" t="inlineStr">
        <is>
          <t>Rules: * Y = * | * * Y = | Y * Y = * Y | * Y = * | Result: grape cobra * grape cobra = * grape cobra</t>
        </is>
      </c>
      <c r="B2474" t="inlineStr">
        <is>
          <t>Y * Y = * Y</t>
        </is>
      </c>
    </row>
    <row r="2475">
      <c r="A2475" t="inlineStr">
        <is>
          <t>Rules: + + Y - | + + - Y | + - + Y | Y + + - Y | Result: grape + + - grape</t>
        </is>
      </c>
      <c r="B2475" t="inlineStr">
        <is>
          <t>Y + + - Y</t>
        </is>
      </c>
    </row>
    <row r="2476">
      <c r="A2476" t="inlineStr">
        <is>
          <t>Rules: Z X + * X = | * X + Z = | X = * Z + | + * X = Z | Result: peach eagle lion + * eagle lion =</t>
        </is>
      </c>
      <c r="B2476" t="inlineStr">
        <is>
          <t>Z X + * X =</t>
        </is>
      </c>
    </row>
    <row r="2477">
      <c r="A2477" t="inlineStr">
        <is>
          <t>Rules: X + - Z | - + X Z X | + Z X - | + Z X - | Result: - + pear buffalo grape watermelon pear buffalo</t>
        </is>
      </c>
      <c r="B2477" t="inlineStr">
        <is>
          <t>- + X Z X</t>
        </is>
      </c>
    </row>
    <row r="2478">
      <c r="A2478" t="inlineStr">
        <is>
          <t>Rules: Y = * Z | Z Y = * | * Y Z = Z | = Y * Z | Result: * penguin cobra lion = cobra lion</t>
        </is>
      </c>
      <c r="B2478" t="inlineStr">
        <is>
          <t>* Y Z = Z</t>
        </is>
      </c>
    </row>
    <row r="2479">
      <c r="A2479" t="inlineStr">
        <is>
          <t>Rules: = - = Y | - Y = = | = Y = - | - Y = = Y | Result: - penguin peach = = penguin peach</t>
        </is>
      </c>
      <c r="B2479" t="inlineStr">
        <is>
          <t>- Y = = Y</t>
        </is>
      </c>
    </row>
    <row r="2480">
      <c r="A2480" t="inlineStr">
        <is>
          <t>Rules: - Y + | + Y - | + - Y | + - Y Y | Result: + - penguin watermelon penguin watermelon</t>
        </is>
      </c>
      <c r="B2480" t="inlineStr">
        <is>
          <t>+ - Y Y</t>
        </is>
      </c>
    </row>
    <row r="2481">
      <c r="A2481" t="inlineStr">
        <is>
          <t>Rules: Y X = - - | Y = - - X | - = - X Y | X - - Y = | Result: apple - - blueberry banana =</t>
        </is>
      </c>
      <c r="B2481" t="inlineStr">
        <is>
          <t>X - - Y =</t>
        </is>
      </c>
    </row>
    <row r="2482">
      <c r="A2482" t="inlineStr">
        <is>
          <t>Rules: = + Z Z X | X = + Z | X Z = + | + X Z = | Result: = + buffalo buffalo cobra kiwi</t>
        </is>
      </c>
      <c r="B2482">
        <f> + Z Z X</f>
        <v/>
      </c>
    </row>
    <row r="2483">
      <c r="A2483" t="inlineStr">
        <is>
          <t>Rules: Y + Y = = Z | + = = Z Y | + Y = Z = | + Y = Z = | Result: seal penguin + seal penguin = = shark</t>
        </is>
      </c>
      <c r="B2483" t="inlineStr">
        <is>
          <t>Y + Y = = Z</t>
        </is>
      </c>
    </row>
    <row r="2484">
      <c r="A2484" t="inlineStr">
        <is>
          <t>Rules: Z - * = | - Z = * Z | - * = Z | * - Z = | Result: - whale = * whale</t>
        </is>
      </c>
      <c r="B2484" t="inlineStr">
        <is>
          <t>- Z = * Z</t>
        </is>
      </c>
    </row>
    <row r="2485">
      <c r="A2485" t="inlineStr">
        <is>
          <t>Rules: Y - Z = | = Z - Y Y | = Z Y - | = Y - Z | Result: = rat - stork stork</t>
        </is>
      </c>
      <c r="B2485">
        <f> Z - Y Y</f>
        <v/>
      </c>
    </row>
    <row r="2486">
      <c r="A2486" t="inlineStr">
        <is>
          <t>Rules: Y X = - = | - X = = Y | = = Y - X | Y = X = - | Result: - banana horse = = blueberry</t>
        </is>
      </c>
      <c r="B2486" t="inlineStr">
        <is>
          <t>- X = = Y</t>
        </is>
      </c>
    </row>
    <row r="2487">
      <c r="A2487" t="inlineStr">
        <is>
          <t>Rules: Z * - X | Z * X - | X - * Z | * X Z - | Result: penguin seal * kiwi grape -</t>
        </is>
      </c>
      <c r="B2487" t="inlineStr">
        <is>
          <t>Z * X -</t>
        </is>
      </c>
    </row>
    <row r="2488">
      <c r="A2488" t="inlineStr">
        <is>
          <t>Rules: + - X - Z | + Z X - - | - - Z X + | Z + - - X | Result: - - shark penguin penguin blueberry +</t>
        </is>
      </c>
      <c r="B2488" t="inlineStr">
        <is>
          <t>- - Z X +</t>
        </is>
      </c>
    </row>
    <row r="2489">
      <c r="A2489" t="inlineStr">
        <is>
          <t>Rules: = X Y * | * Y X = | = * Y X | * X Y = | Result: = * buffalo horse banana</t>
        </is>
      </c>
      <c r="B2489">
        <f> * Y X</f>
        <v/>
      </c>
    </row>
    <row r="2490">
      <c r="A2490" t="inlineStr">
        <is>
          <t>Rules: = Y Y Z - | Y Z = - | = Z Y - | = Z Y - | Result: = buffalo buffalo lion -</t>
        </is>
      </c>
      <c r="B2490">
        <f> Y Y Z -</f>
        <v/>
      </c>
    </row>
    <row r="2491">
      <c r="A2491" t="inlineStr">
        <is>
          <t>Rules: = Y Z - = X | Y - = = X Z | = X Z = Y - | X - Z = = Y | Result: whale - = = apple horse buffalo horse</t>
        </is>
      </c>
      <c r="B2491" t="inlineStr">
        <is>
          <t>Y - = = X Z</t>
        </is>
      </c>
    </row>
    <row r="2492">
      <c r="A2492" t="inlineStr">
        <is>
          <t>Rules: X - Y * - Z | Y - Z * - X | - - X Z * Y | Y X - * Z - | Result: - - watermelon penguin horse * grape</t>
        </is>
      </c>
      <c r="B2492" t="inlineStr">
        <is>
          <t>- - X Z * Y</t>
        </is>
      </c>
    </row>
    <row r="2493">
      <c r="A2493" t="inlineStr">
        <is>
          <t>Rules: Z X + = - | = X Z - + | Z = X - + | Z X = - + | Result: lion buffalo grape + = -</t>
        </is>
      </c>
      <c r="B2493" t="inlineStr">
        <is>
          <t>Z X + = -</t>
        </is>
      </c>
    </row>
    <row r="2494">
      <c r="A2494" t="inlineStr">
        <is>
          <t>Rules: = * Y Z | Z = * Y | * Z = Z Y | Y = Z * | Result: * buffalo watermelon = buffalo watermelon cobra grape</t>
        </is>
      </c>
      <c r="B2494" t="inlineStr">
        <is>
          <t>* Z = Z Y</t>
        </is>
      </c>
    </row>
    <row r="2495">
      <c r="A2495" t="inlineStr">
        <is>
          <t>Rules: X * * = Y | * = Y * X | * Y * X = | Y * * = X | Result: horse horse * * = shark</t>
        </is>
      </c>
      <c r="B2495" t="inlineStr">
        <is>
          <t>X * * = Y</t>
        </is>
      </c>
    </row>
    <row r="2496">
      <c r="A2496" t="inlineStr">
        <is>
          <t>Rules: = * Z Y | Z Y * = | * Z = Y | = Z Y * | Result: = * strawberry pear eagle</t>
        </is>
      </c>
      <c r="B2496">
        <f> * Z Y</f>
        <v/>
      </c>
    </row>
    <row r="2497">
      <c r="A2497" t="inlineStr">
        <is>
          <t>Rules: + - X * Y | - X + Y * | + X - * Y | X * - Y + | Result: + stork grape - * apple</t>
        </is>
      </c>
      <c r="B2497" t="inlineStr">
        <is>
          <t>+ X - * Y</t>
        </is>
      </c>
    </row>
    <row r="2498">
      <c r="A2498" t="inlineStr">
        <is>
          <t>Rules: Y + = Z | Z Y = + | Z = Y + | = Z Y + | Result: blueberry = lion +</t>
        </is>
      </c>
      <c r="B2498" t="inlineStr">
        <is>
          <t>Z = Y +</t>
        </is>
      </c>
    </row>
    <row r="2499">
      <c r="A2499" t="inlineStr">
        <is>
          <t>Rules: Y * * Z | * Y Y Z * | * * Z Y | Z Y * * | Result: * strawberry strawberry shark *</t>
        </is>
      </c>
      <c r="B2499" t="inlineStr">
        <is>
          <t>* Y Y Z *</t>
        </is>
      </c>
    </row>
    <row r="2500">
      <c r="A2500" t="inlineStr">
        <is>
          <t>Rules: Y - = Z | Y Z - = | Y - = Z | Y = Z - | Result: seal cobra blueberry - =</t>
        </is>
      </c>
      <c r="B2500" t="inlineStr">
        <is>
          <t>Y Z - =</t>
        </is>
      </c>
    </row>
    <row r="2501">
      <c r="A2501" t="inlineStr">
        <is>
          <t>Rules: = Z Y = - | = - Y = Z | Z Y = Z = - | Z Y = - = | Result: penguin watermelon penguin = penguin watermelon = -</t>
        </is>
      </c>
      <c r="B2501" t="inlineStr">
        <is>
          <t>Z Y = Z = -</t>
        </is>
      </c>
    </row>
    <row r="2502">
      <c r="A2502" t="inlineStr">
        <is>
          <t>Rules: * = Z Y X * | Y X = * Z * | * Z = * X Y | Y * * Z X = | Result: eagle * * blackberry seal peach =</t>
        </is>
      </c>
      <c r="B2502" t="inlineStr">
        <is>
          <t>Y * * Z X =</t>
        </is>
      </c>
    </row>
    <row r="2503">
      <c r="A2503" t="inlineStr">
        <is>
          <t>Rules: Y * = | = Y * | = Y * | Y * = Y | Result: cobra * = cobra</t>
        </is>
      </c>
      <c r="B2503" t="inlineStr">
        <is>
          <t>Y * = Y</t>
        </is>
      </c>
    </row>
    <row r="2504">
      <c r="A2504" t="inlineStr">
        <is>
          <t>Rules: Y - Y = | - = Y | Y - = | = - Y | Result: banana kiwi - banana kiwi =</t>
        </is>
      </c>
      <c r="B2504" t="inlineStr">
        <is>
          <t>Y - Y =</t>
        </is>
      </c>
    </row>
    <row r="2505">
      <c r="A2505" t="inlineStr">
        <is>
          <t>Rules: - Y Z X * - | X - Z * - Y | - X - Y * Z | - Z * X - Y | Result: - seal - buffalo * rat blackberry</t>
        </is>
      </c>
      <c r="B2505" t="inlineStr">
        <is>
          <t>- X - Y * Z</t>
        </is>
      </c>
    </row>
    <row r="2506">
      <c r="A2506" t="inlineStr">
        <is>
          <t>Rules: X = - | X = - X | X - = | = X - | Result: zebra pear = - zebra pear</t>
        </is>
      </c>
      <c r="B2506" t="inlineStr">
        <is>
          <t>X = - X</t>
        </is>
      </c>
    </row>
    <row r="2507">
      <c r="A2507" t="inlineStr">
        <is>
          <t>Rules: = - = Y Y | Y = = - | = Y - = | Y - = = | Result: = - = penguin penguin</t>
        </is>
      </c>
      <c r="B2507">
        <f> - = Y Y</f>
        <v/>
      </c>
    </row>
    <row r="2508">
      <c r="A2508" t="inlineStr">
        <is>
          <t>Rules: Y X = + | Y = + X | = X X + Y | = Y + X | Result: = zebra zebra zebra zebra + lion</t>
        </is>
      </c>
      <c r="B2508">
        <f> X X + Y</f>
        <v/>
      </c>
    </row>
    <row r="2509">
      <c r="A2509" t="inlineStr">
        <is>
          <t>Rules: = + X * Z | = + X * Z | Z + X = * | * + Z X = | Result: = + blueberry cobra * blueberry seal</t>
        </is>
      </c>
      <c r="B2509">
        <f> + X * Z</f>
        <v/>
      </c>
    </row>
    <row r="2510">
      <c r="A2510" t="inlineStr">
        <is>
          <t>Rules: = + Y - X | = Y X - + | Y X + = - | X = + Y - | Result: = + blackberry grape - grape</t>
        </is>
      </c>
      <c r="B2510">
        <f> + Y - X</f>
        <v/>
      </c>
    </row>
    <row r="2511">
      <c r="A2511" t="inlineStr">
        <is>
          <t>Rules: + Y Y - Y | + Y - | - + Y | - Y + | Result: + shark penguin shark penguin - shark penguin</t>
        </is>
      </c>
      <c r="B2511" t="inlineStr">
        <is>
          <t>+ Y Y - Y</t>
        </is>
      </c>
    </row>
    <row r="2512">
      <c r="A2512" t="inlineStr">
        <is>
          <t>Rules: Y = Y * * Z | * * = Z Y | * Y Z * = | Z * * = Y | Result: stork = stork * * banana penguin</t>
        </is>
      </c>
      <c r="B2512" t="inlineStr">
        <is>
          <t>Y = Y * * Z</t>
        </is>
      </c>
    </row>
    <row r="2513">
      <c r="A2513" t="inlineStr">
        <is>
          <t>Rules: Z = - | = - Z | - = Z | Z - = Z | Result: watermelon - = watermelon</t>
        </is>
      </c>
      <c r="B2513" t="inlineStr">
        <is>
          <t>Z - = Z</t>
        </is>
      </c>
    </row>
    <row r="2514">
      <c r="A2514" t="inlineStr">
        <is>
          <t>Rules: Z - * Y | * Z Y - | * Z - Y | * - Y Z | Result: * shark zebra seal -</t>
        </is>
      </c>
      <c r="B2514" t="inlineStr">
        <is>
          <t>* Z Y -</t>
        </is>
      </c>
    </row>
    <row r="2515">
      <c r="A2515" t="inlineStr">
        <is>
          <t>Rules: X - - | X - - | - - X | X - X - | Result: pear shark - pear shark -</t>
        </is>
      </c>
      <c r="B2515" t="inlineStr">
        <is>
          <t>X - X -</t>
        </is>
      </c>
    </row>
    <row r="2516">
      <c r="A2516" t="inlineStr">
        <is>
          <t>Rules: + Z = | + Z Z = | + = Z | + = Z | Result: + cobra cobra cobra cobra =</t>
        </is>
      </c>
      <c r="B2516" t="inlineStr">
        <is>
          <t>+ Z Z =</t>
        </is>
      </c>
    </row>
    <row r="2517">
      <c r="A2517" t="inlineStr">
        <is>
          <t>Rules: Y = Z - * | Y - Z = * | Y = Z * - | * Z = - Y | Result: * lion stork = - rat</t>
        </is>
      </c>
      <c r="B2517" t="inlineStr">
        <is>
          <t>* Z = - Y</t>
        </is>
      </c>
    </row>
    <row r="2518">
      <c r="A2518" t="inlineStr">
        <is>
          <t>Rules: - X Y X - * | - * Y - X | - X * Y - | * - X Y - | Result: - blackberry zebra cobra whale blackberry zebra - *</t>
        </is>
      </c>
      <c r="B2518" t="inlineStr">
        <is>
          <t>- X Y X - *</t>
        </is>
      </c>
    </row>
    <row r="2519">
      <c r="A2519" t="inlineStr">
        <is>
          <t>Rules: Z X Y * * | Y * * Z X | X * * Z Y | Z * X Y * | Result: seal * * cobra grape</t>
        </is>
      </c>
      <c r="B2519" t="inlineStr">
        <is>
          <t>Y * * Z X</t>
        </is>
      </c>
    </row>
    <row r="2520">
      <c r="A2520" t="inlineStr">
        <is>
          <t>Rules: Z = - X | X Z - = | = Z - X | - X Z X = | Result: - penguin rat cobra penguin =</t>
        </is>
      </c>
      <c r="B2520" t="inlineStr">
        <is>
          <t>- X Z X =</t>
        </is>
      </c>
    </row>
    <row r="2521">
      <c r="A2521" t="inlineStr">
        <is>
          <t>Rules: Y - Z = - | Y Z - - = | - Z = Y - | = Y Z - - | Result: - banana = lion penguin -</t>
        </is>
      </c>
      <c r="B2521" t="inlineStr">
        <is>
          <t>- Z = Y -</t>
        </is>
      </c>
    </row>
    <row r="2522">
      <c r="A2522" t="inlineStr">
        <is>
          <t>Rules: Z Y + - * | + - * Y Z | + Z * - Y | * Y Z Y + - | Result: * buffalo penguin banana buffalo + -</t>
        </is>
      </c>
      <c r="B2522" t="inlineStr">
        <is>
          <t>* Y Z Y + -</t>
        </is>
      </c>
    </row>
    <row r="2523">
      <c r="A2523" t="inlineStr">
        <is>
          <t>Rules: X + - Z + | - + + X Z | Z + - X + | - + + Z X | Result: whale blackberry + - apple blueberry +</t>
        </is>
      </c>
      <c r="B2523" t="inlineStr">
        <is>
          <t>X + - Z +</t>
        </is>
      </c>
    </row>
    <row r="2524">
      <c r="A2524" t="inlineStr">
        <is>
          <t>Rules: Y X - - - | X - Y - - X | - X - - Y | - - Y - X | Result: grape - grape eagle - - grape</t>
        </is>
      </c>
      <c r="B2524" t="inlineStr">
        <is>
          <t>X - Y - - X</t>
        </is>
      </c>
    </row>
    <row r="2525">
      <c r="A2525" t="inlineStr">
        <is>
          <t>Rules: X Z + * | + * Z X | * Z X + | X * Z + | Result: + * whale lion eagle</t>
        </is>
      </c>
      <c r="B2525" t="inlineStr">
        <is>
          <t>+ * Z X</t>
        </is>
      </c>
    </row>
    <row r="2526">
      <c r="A2526" t="inlineStr">
        <is>
          <t>Rules: * Z = Y - | * Y - Z = Z | * Y Z = - | - = Z Y * | Result: * seal lion - watermelon = watermelon</t>
        </is>
      </c>
      <c r="B2526" t="inlineStr">
        <is>
          <t>* Y - Z = Z</t>
        </is>
      </c>
    </row>
    <row r="2527">
      <c r="A2527" t="inlineStr">
        <is>
          <t>Rules: - Y Z + + | + Z + Y - | Y + Z + - | Y Z + + - | Result: + shark + seal grape -</t>
        </is>
      </c>
      <c r="B2527" t="inlineStr">
        <is>
          <t>+ Z + Y -</t>
        </is>
      </c>
    </row>
    <row r="2528">
      <c r="A2528" t="inlineStr">
        <is>
          <t>Rules: Z Y X - * - | X - * Y Z - | * Z - X Y - | - Y X - Z * | Result: * kiwi - horse watermelon -</t>
        </is>
      </c>
      <c r="B2528" t="inlineStr">
        <is>
          <t>* Z - X Y -</t>
        </is>
      </c>
    </row>
    <row r="2529">
      <c r="A2529" t="inlineStr">
        <is>
          <t>Rules: Z + Y * | Y Z + * | * Y + Z | + * Z Y | Result: seal apple kiwi + *</t>
        </is>
      </c>
      <c r="B2529" t="inlineStr">
        <is>
          <t>Y Z + *</t>
        </is>
      </c>
    </row>
    <row r="2530">
      <c r="A2530" t="inlineStr">
        <is>
          <t>Rules: = X Y + - | - = + Y X | Y = X - + | Y = + X - | Result: eagle = + strawberry banana -</t>
        </is>
      </c>
      <c r="B2530" t="inlineStr">
        <is>
          <t>Y = + X -</t>
        </is>
      </c>
    </row>
    <row r="2531">
      <c r="A2531" t="inlineStr">
        <is>
          <t>Rules: * Y * = Z | = Z * Z Y * | Y * Z * = | * * = Z Y | Result: = banana * banana cobra buffalo *</t>
        </is>
      </c>
      <c r="B2531">
        <f> Z * Z Y *</f>
        <v/>
      </c>
    </row>
    <row r="2532">
      <c r="A2532" t="inlineStr">
        <is>
          <t>Rules: + Y - X | + X - Y | Y X - + | + X X - Y | Result: + grape watermelon grape watermelon - apple</t>
        </is>
      </c>
      <c r="B2532" t="inlineStr">
        <is>
          <t>+ X X - Y</t>
        </is>
      </c>
    </row>
    <row r="2533">
      <c r="A2533" t="inlineStr">
        <is>
          <t>Rules: X + = + | + X + X = | = + + X | + = + X | Result: + shark + shark =</t>
        </is>
      </c>
      <c r="B2533" t="inlineStr">
        <is>
          <t>+ X + X =</t>
        </is>
      </c>
    </row>
    <row r="2534">
      <c r="A2534" t="inlineStr">
        <is>
          <t>Rules: Z * Y = + | + Y * Z = | Y = * Z + | Z = Y * + | Result: horse = shark * +</t>
        </is>
      </c>
      <c r="B2534" t="inlineStr">
        <is>
          <t>Z = Y * +</t>
        </is>
      </c>
    </row>
    <row r="2535">
      <c r="A2535" t="inlineStr">
        <is>
          <t>Rules: Z = + Y | Z Y + = | + Z = Y | Y Z + = | Result: penguin eagle = + blackberry whale</t>
        </is>
      </c>
      <c r="B2535" t="inlineStr">
        <is>
          <t>Z = + Y</t>
        </is>
      </c>
    </row>
    <row r="2536">
      <c r="A2536" t="inlineStr">
        <is>
          <t>Rules: Y Y = * | = * Y | = * Y | = * Y | Result: banana banana = *</t>
        </is>
      </c>
      <c r="B2536" t="inlineStr">
        <is>
          <t>Y Y = *</t>
        </is>
      </c>
    </row>
    <row r="2537">
      <c r="A2537" t="inlineStr">
        <is>
          <t>Rules: = Z + X | = + X Z | X + Z = | X = Z + | Result: stork buffalo = grape +</t>
        </is>
      </c>
      <c r="B2537" t="inlineStr">
        <is>
          <t>X = Z +</t>
        </is>
      </c>
    </row>
    <row r="2538">
      <c r="A2538" t="inlineStr">
        <is>
          <t>Rules: - Y * Z * | * Y Z * - Z | * Y Z * - | - * Z Y * | Result: * peach strawberry * - strawberry</t>
        </is>
      </c>
      <c r="B2538" t="inlineStr">
        <is>
          <t>* Y Z * - Z</t>
        </is>
      </c>
    </row>
    <row r="2539">
      <c r="A2539" t="inlineStr">
        <is>
          <t>Rules: Z = Z Z + | = Z + | = Z + | Z = + | Result: peach grape = peach grape peach grape +</t>
        </is>
      </c>
      <c r="B2539" t="inlineStr">
        <is>
          <t>Z = Z Z +</t>
        </is>
      </c>
    </row>
    <row r="2540">
      <c r="A2540" t="inlineStr">
        <is>
          <t>Rules: - X X = X | - X = | X - = | X - = | Result: - buffalo buffalo = buffalo</t>
        </is>
      </c>
      <c r="B2540" t="inlineStr">
        <is>
          <t>- X X = X</t>
        </is>
      </c>
    </row>
    <row r="2541">
      <c r="A2541" t="inlineStr">
        <is>
          <t>Rules: = - + Y X | - + = Y X | = - Y X + | Y = X Y - + | Result: whale horse = apple strawberry whale horse - +</t>
        </is>
      </c>
      <c r="B2541" t="inlineStr">
        <is>
          <t>Y = X Y - +</t>
        </is>
      </c>
    </row>
    <row r="2542">
      <c r="A2542" t="inlineStr">
        <is>
          <t>Rules: - - X Z | X Z - - | X Z - - | - Z - X | Result: stork kiwi grape - -</t>
        </is>
      </c>
      <c r="B2542" t="inlineStr">
        <is>
          <t>X Z - -</t>
        </is>
      </c>
    </row>
    <row r="2543">
      <c r="A2543" t="inlineStr">
        <is>
          <t>Rules: - = Z Y X | Z = Y X - | - = Y X Z | = Y - Z X | Result: zebra = pear eagle kiwi -</t>
        </is>
      </c>
      <c r="B2543" t="inlineStr">
        <is>
          <t>Z = Y X -</t>
        </is>
      </c>
    </row>
    <row r="2544">
      <c r="A2544" t="inlineStr">
        <is>
          <t>Rules: Y * * | * Y * | Y * * | Y Y * * Y | Result: blueberry zebra blueberry zebra * * blueberry zebra</t>
        </is>
      </c>
      <c r="B2544" t="inlineStr">
        <is>
          <t>Y Y * * Y</t>
        </is>
      </c>
    </row>
    <row r="2545">
      <c r="A2545" t="inlineStr">
        <is>
          <t>Rules: + X Z Y * + | * Z + Y X + | Y + * Z X + | + X Z * + Y | Result: + cobra peach penguin cobra * +</t>
        </is>
      </c>
      <c r="B2545" t="inlineStr">
        <is>
          <t>+ X Z Y * +</t>
        </is>
      </c>
    </row>
    <row r="2546">
      <c r="A2546" t="inlineStr">
        <is>
          <t>Rules: * - = Z | Z = Z * - | = Z * - | - Z * = | Result: blackberry = blackberry * -</t>
        </is>
      </c>
      <c r="B2546" t="inlineStr">
        <is>
          <t>Z = Z * -</t>
        </is>
      </c>
    </row>
    <row r="2547">
      <c r="A2547" t="inlineStr">
        <is>
          <t>Rules: Y * Y = - Y | - = Y * | = - Y * | = * - Y | Result: seal * seal = - seal</t>
        </is>
      </c>
      <c r="B2547" t="inlineStr">
        <is>
          <t>Y * Y = - Y</t>
        </is>
      </c>
    </row>
    <row r="2548">
      <c r="A2548" t="inlineStr">
        <is>
          <t>Rules: = = Y - | Y = - Y Y = | Y = - = | - = Y = | Result: pear = - pear pear =</t>
        </is>
      </c>
      <c r="B2548" t="inlineStr">
        <is>
          <t>Y = - Y Y =</t>
        </is>
      </c>
    </row>
    <row r="2549">
      <c r="A2549" t="inlineStr">
        <is>
          <t>Rules: Y - Z - | Y Z - - | Z - - Y | Z - - Y | Result: cobra seal pear - -</t>
        </is>
      </c>
      <c r="B2549" t="inlineStr">
        <is>
          <t>Y Z - -</t>
        </is>
      </c>
    </row>
    <row r="2550">
      <c r="A2550" t="inlineStr">
        <is>
          <t>Rules: + Z Y = | Z Y = + | = Z Y Z + | Z = Y + | Result: = blueberry blueberry horse blueberry blueberry +</t>
        </is>
      </c>
      <c r="B2550">
        <f> Z Y Z +</f>
        <v/>
      </c>
    </row>
    <row r="2551">
      <c r="A2551" t="inlineStr">
        <is>
          <t>Rules: = + Y X = | + Y X = = | + X = Y X = | = = Y X + | Result: + apple = pear strawberry apple =</t>
        </is>
      </c>
      <c r="B2551" t="inlineStr">
        <is>
          <t>+ X = Y X =</t>
        </is>
      </c>
    </row>
    <row r="2552">
      <c r="A2552" t="inlineStr">
        <is>
          <t>Rules: Z + Y = Y | = Z + Y | Z = + Y | Z = Y + | Result: rat + blueberry = blueberry</t>
        </is>
      </c>
      <c r="B2552" t="inlineStr">
        <is>
          <t>Z + Y = Y</t>
        </is>
      </c>
    </row>
    <row r="2553">
      <c r="A2553" t="inlineStr">
        <is>
          <t>Rules: Z Y X - + | Y + Z - X | X - + Z Y | - X Y Z + | Result: kiwi blackberry horse pear banana - +</t>
        </is>
      </c>
      <c r="B2553" t="inlineStr">
        <is>
          <t>Z Y X - +</t>
        </is>
      </c>
    </row>
    <row r="2554">
      <c r="A2554" t="inlineStr">
        <is>
          <t>Rules: * - Z Y Y | Z Y - * | - * Z Y | Z * Y - | Result: * - horse strawberry strawberry</t>
        </is>
      </c>
      <c r="B2554" t="inlineStr">
        <is>
          <t>* - Z Y Y</t>
        </is>
      </c>
    </row>
    <row r="2555">
      <c r="A2555" t="inlineStr">
        <is>
          <t>Rules: = Y * X | X Y * = | = Y * X | Y * = X | Result: kiwi peach * = shark pear</t>
        </is>
      </c>
      <c r="B2555" t="inlineStr">
        <is>
          <t>Y * = X</t>
        </is>
      </c>
    </row>
    <row r="2556">
      <c r="A2556" t="inlineStr">
        <is>
          <t>Rules: = Y + - | Y = Y - + | + = Y - | = Y - + | Result: pear = pear - +</t>
        </is>
      </c>
      <c r="B2556" t="inlineStr">
        <is>
          <t>Y = Y - +</t>
        </is>
      </c>
    </row>
    <row r="2557">
      <c r="A2557" t="inlineStr">
        <is>
          <t>Rules: * Y * X - | X - * Y * | * * - Y X | Y * - * X | Result: * stork penguin * grape -</t>
        </is>
      </c>
      <c r="B2557" t="inlineStr">
        <is>
          <t>* Y * X -</t>
        </is>
      </c>
    </row>
    <row r="2558">
      <c r="A2558" t="inlineStr">
        <is>
          <t>Rules: - - Z Y Z * | Y - Z - * | - - * Z Y | Z - - Y * | Result: - - pear grape cobra pear *</t>
        </is>
      </c>
      <c r="B2558" t="inlineStr">
        <is>
          <t>- - Z Y Z *</t>
        </is>
      </c>
    </row>
    <row r="2559">
      <c r="A2559" t="inlineStr">
        <is>
          <t>Rules: Z = = | = = Z | = = Z | Z = Z = | Result: kiwi watermelon = kiwi watermelon =</t>
        </is>
      </c>
      <c r="B2559" t="inlineStr">
        <is>
          <t>Z = Z =</t>
        </is>
      </c>
    </row>
    <row r="2560">
      <c r="A2560" t="inlineStr">
        <is>
          <t>Rules: X X * * Y | * Y X * | * X Y * | Y * X * | Result: banana shark banana shark * * stork</t>
        </is>
      </c>
      <c r="B2560" t="inlineStr">
        <is>
          <t>X X * * Y</t>
        </is>
      </c>
    </row>
    <row r="2561">
      <c r="A2561" t="inlineStr">
        <is>
          <t>Rules: Y - + Y Z | Y + - Z | Z + Y - | + - Y Z | Result: pear watermelon - + pear watermelon zebra</t>
        </is>
      </c>
      <c r="B2561" t="inlineStr">
        <is>
          <t>Y - + Y Z</t>
        </is>
      </c>
    </row>
    <row r="2562">
      <c r="A2562" t="inlineStr">
        <is>
          <t>Rules: = Z = | = Z = | Z = = | = Z Z = | Result: = horse horse =</t>
        </is>
      </c>
      <c r="B2562">
        <f> Z Z =</f>
        <v/>
      </c>
    </row>
    <row r="2563">
      <c r="A2563" t="inlineStr">
        <is>
          <t>Rules: = Y Z * | = * Y Z | = Z Y * Z | = Z * Y | Result: = penguin rat lion * penguin rat</t>
        </is>
      </c>
      <c r="B2563">
        <f> Z Y * Z</f>
        <v/>
      </c>
    </row>
    <row r="2564">
      <c r="A2564" t="inlineStr">
        <is>
          <t>Rules: = Z + = X | X X = + Z = | Z = = X + | = = + X Z | Result: cobra buffalo cobra buffalo = + whale =</t>
        </is>
      </c>
      <c r="B2564" t="inlineStr">
        <is>
          <t>X X = + Z =</t>
        </is>
      </c>
    </row>
    <row r="2565">
      <c r="A2565" t="inlineStr">
        <is>
          <t>Rules: Z - = * Y | Y Z * - = | Y = Y - * Z | - * = Z Y | Result: stork = stork - * rat</t>
        </is>
      </c>
      <c r="B2565" t="inlineStr">
        <is>
          <t>Y = Y - * Z</t>
        </is>
      </c>
    </row>
    <row r="2566">
      <c r="A2566" t="inlineStr">
        <is>
          <t>Rules: Z = Y - | = Z - Y | - Y Y = Z | Y = - Z | Result: - grape blueberry grape blueberry = banana</t>
        </is>
      </c>
      <c r="B2566" t="inlineStr">
        <is>
          <t>- Y Y = Z</t>
        </is>
      </c>
    </row>
    <row r="2567">
      <c r="A2567" t="inlineStr">
        <is>
          <t>Rules: - Z X + Z | X - + Z | + X - Z | - + X Z | Result: - stork eagle buffalo + stork eagle</t>
        </is>
      </c>
      <c r="B2567" t="inlineStr">
        <is>
          <t>- Z X + Z</t>
        </is>
      </c>
    </row>
    <row r="2568">
      <c r="A2568" t="inlineStr">
        <is>
          <t>Rules: Z X * + | * Z X + | X + Z * | X Z + * | Result: stork seal pear * +</t>
        </is>
      </c>
      <c r="B2568" t="inlineStr">
        <is>
          <t>Z X * +</t>
        </is>
      </c>
    </row>
    <row r="2569">
      <c r="A2569" t="inlineStr">
        <is>
          <t>Rules: Y - * + X X | X Y - * + | * - X + Y | * Y X - + | Result: stork horse - * + horse pear horse pear</t>
        </is>
      </c>
      <c r="B2569" t="inlineStr">
        <is>
          <t>Y - * + X X</t>
        </is>
      </c>
    </row>
    <row r="2570">
      <c r="A2570" t="inlineStr">
        <is>
          <t>Rules: - Z X * | - Z X * | - Z * X | - * X Z Z | Result: - * strawberry shark rat banana rat banana</t>
        </is>
      </c>
      <c r="B2570" t="inlineStr">
        <is>
          <t>- * X Z Z</t>
        </is>
      </c>
    </row>
    <row r="2571">
      <c r="A2571" t="inlineStr">
        <is>
          <t>Rules: Y - Z - | Z - Y - | - Y Z - Z | - - Z Y | Result: - blueberry whale - whale</t>
        </is>
      </c>
      <c r="B2571" t="inlineStr">
        <is>
          <t>- Y Z - Z</t>
        </is>
      </c>
    </row>
    <row r="2572">
      <c r="A2572" t="inlineStr">
        <is>
          <t>Rules: Y Z = - | - = Z Y | Y Z = - | Z Y = - | Result: buffalo shark grape = -</t>
        </is>
      </c>
      <c r="B2572" t="inlineStr">
        <is>
          <t>Y Z = -</t>
        </is>
      </c>
    </row>
    <row r="2573">
      <c r="A2573" t="inlineStr">
        <is>
          <t>Rules: * X = | = * X | X = X * | = X * | Result: rat = rat *</t>
        </is>
      </c>
      <c r="B2573" t="inlineStr">
        <is>
          <t>X = X *</t>
        </is>
      </c>
    </row>
    <row r="2574">
      <c r="A2574" t="inlineStr">
        <is>
          <t>Rules: X + + - Y | X - + + Y | Y - X + + Y | + + Y - X | Result: whale stork - strawberry seal + + whale stork</t>
        </is>
      </c>
      <c r="B2574" t="inlineStr">
        <is>
          <t>Y - X + + Y</t>
        </is>
      </c>
    </row>
    <row r="2575">
      <c r="A2575" t="inlineStr">
        <is>
          <t>Rules: Y = = X | Y = X = | = X = Y | X = Y = | Result: apple cobra = = grape</t>
        </is>
      </c>
      <c r="B2575" t="inlineStr">
        <is>
          <t>Y = = X</t>
        </is>
      </c>
    </row>
    <row r="2576">
      <c r="A2576" t="inlineStr">
        <is>
          <t>Rules: - Z X + = | X = - Z + | + Z = - X | - X Z = + | Result: - penguin horse apple + =</t>
        </is>
      </c>
      <c r="B2576" t="inlineStr">
        <is>
          <t>- Z X + =</t>
        </is>
      </c>
    </row>
    <row r="2577">
      <c r="A2577" t="inlineStr">
        <is>
          <t>Rules: + X Y = | Y Y X + = | = X + Y | + Y = X | Result: blackberry whale blackberry whale watermelon + =</t>
        </is>
      </c>
      <c r="B2577" t="inlineStr">
        <is>
          <t>Y Y X + =</t>
        </is>
      </c>
    </row>
    <row r="2578">
      <c r="A2578" t="inlineStr">
        <is>
          <t>Rules: + Y - | Y + Y - | - Y + | + - Y | Result: stork + stork -</t>
        </is>
      </c>
      <c r="B2578" t="inlineStr">
        <is>
          <t>Y + Y -</t>
        </is>
      </c>
    </row>
    <row r="2579">
      <c r="A2579" t="inlineStr">
        <is>
          <t>Rules: Z * - - X | * X - - Z X | * - X - Z | Z * - - X | Result: * banana shark - - shark watermelon banana shark</t>
        </is>
      </c>
      <c r="B2579" t="inlineStr">
        <is>
          <t>* X - - Z X</t>
        </is>
      </c>
    </row>
    <row r="2580">
      <c r="A2580" t="inlineStr">
        <is>
          <t>Rules: - X Y Z * | X Y * - Z | X Z - Y * | * Z X Y - | Result: banana rat * - shark</t>
        </is>
      </c>
      <c r="B2580" t="inlineStr">
        <is>
          <t>X Y * - Z</t>
        </is>
      </c>
    </row>
    <row r="2581">
      <c r="A2581" t="inlineStr">
        <is>
          <t>Rules: + * Z Z Z | * + Z | Z * + | + Z * | Result: + * zebra cobra zebra cobra zebra cobra</t>
        </is>
      </c>
      <c r="B2581" t="inlineStr">
        <is>
          <t>+ * Z Z Z</t>
        </is>
      </c>
    </row>
    <row r="2582">
      <c r="A2582" t="inlineStr">
        <is>
          <t>Rules: Z * Y - | Z Y * - | - Z * Y | * - Z Y | Result: - banana peach * kiwi</t>
        </is>
      </c>
      <c r="B2582" t="inlineStr">
        <is>
          <t>- Z * Y</t>
        </is>
      </c>
    </row>
    <row r="2583">
      <c r="A2583" t="inlineStr">
        <is>
          <t>Rules: = X = + | + = = X | + = = X | X X + = = | Result: rat rat + = =</t>
        </is>
      </c>
      <c r="B2583" t="inlineStr">
        <is>
          <t>X X + = =</t>
        </is>
      </c>
    </row>
    <row r="2584">
      <c r="A2584" t="inlineStr">
        <is>
          <t>Rules: Z = * + X | = X * Z + | + * X = Z | X Z * + = | Result: + * blackberry = kiwi</t>
        </is>
      </c>
      <c r="B2584" t="inlineStr">
        <is>
          <t>+ * X = Z</t>
        </is>
      </c>
    </row>
    <row r="2585">
      <c r="A2585" t="inlineStr">
        <is>
          <t>Rules: = - = Z | - Z = Z = | Z - = = | = - Z = | Result: - stork buffalo = stork buffalo =</t>
        </is>
      </c>
      <c r="B2585" t="inlineStr">
        <is>
          <t>- Z = Z =</t>
        </is>
      </c>
    </row>
    <row r="2586">
      <c r="A2586" t="inlineStr">
        <is>
          <t>Rules: * Y Z = Y | Y Z = * | = Y Z * | Z * = Y | Result: * blueberry lion = blueberry</t>
        </is>
      </c>
      <c r="B2586" t="inlineStr">
        <is>
          <t>* Y Z = Y</t>
        </is>
      </c>
    </row>
    <row r="2587">
      <c r="A2587" t="inlineStr">
        <is>
          <t>Rules: * + X - | X * - + X | + - X * | * - + X | Result: seal * - + seal</t>
        </is>
      </c>
      <c r="B2587" t="inlineStr">
        <is>
          <t>X * - + X</t>
        </is>
      </c>
    </row>
    <row r="2588">
      <c r="A2588" t="inlineStr">
        <is>
          <t>Rules: X - - Z | - X Z - | - Z X - | X - Z - Z | Result: blackberry - banana - banana</t>
        </is>
      </c>
      <c r="B2588" t="inlineStr">
        <is>
          <t>X - Z - Z</t>
        </is>
      </c>
    </row>
    <row r="2589">
      <c r="A2589" t="inlineStr">
        <is>
          <t>Rules: Y - Z + = X | = X + - Y Z | = Y - Z + X | X - Y + Z = | Result: strawberry cobra - buffalo eagle + kiwi stork =</t>
        </is>
      </c>
      <c r="B2589" t="inlineStr">
        <is>
          <t>X - Y + Z =</t>
        </is>
      </c>
    </row>
    <row r="2590">
      <c r="A2590" t="inlineStr">
        <is>
          <t>Rules: Z Z - + | - Z + | - + Z | - + Z | Result: grape grape - +</t>
        </is>
      </c>
      <c r="B2590" t="inlineStr">
        <is>
          <t>Z Z - +</t>
        </is>
      </c>
    </row>
    <row r="2591">
      <c r="A2591" t="inlineStr">
        <is>
          <t>Rules: - Z * = Y | Y * - = Z | Y Z = * - | - = Z * Y | Result: - seal penguin * = zebra grape</t>
        </is>
      </c>
      <c r="B2591" t="inlineStr">
        <is>
          <t>- Z * = Y</t>
        </is>
      </c>
    </row>
    <row r="2592">
      <c r="A2592" t="inlineStr">
        <is>
          <t>Rules: = * Z | Z = * | Z = * Z | Z * = | Result: buffalo = * buffalo</t>
        </is>
      </c>
      <c r="B2592" t="inlineStr">
        <is>
          <t>Z = * Z</t>
        </is>
      </c>
    </row>
    <row r="2593">
      <c r="A2593" t="inlineStr">
        <is>
          <t>Rules: - Y X * | - X Y * | X Y - * | X X * - Y | Result: apple lion apple lion * - kiwi blackberry</t>
        </is>
      </c>
      <c r="B2593" t="inlineStr">
        <is>
          <t>X X * - Y</t>
        </is>
      </c>
    </row>
    <row r="2594">
      <c r="A2594" t="inlineStr">
        <is>
          <t>Rules: Z * + = Z | = * Z + | Z * = + | + = Z * | Result: cobra penguin * + = cobra penguin</t>
        </is>
      </c>
      <c r="B2594" t="inlineStr">
        <is>
          <t>Z * + = Z</t>
        </is>
      </c>
    </row>
    <row r="2595">
      <c r="A2595" t="inlineStr">
        <is>
          <t>Rules: - * X Z | - X * Z | * - X Z | - * Z X | Result: - * apple rat watermelon</t>
        </is>
      </c>
      <c r="B2595" t="inlineStr">
        <is>
          <t>- * Z X</t>
        </is>
      </c>
    </row>
    <row r="2596">
      <c r="A2596" t="inlineStr">
        <is>
          <t>Rules: X = = | X X = = | = X = | = X = | Result: seal apple seal apple = =</t>
        </is>
      </c>
      <c r="B2596" t="inlineStr">
        <is>
          <t>X X = =</t>
        </is>
      </c>
    </row>
    <row r="2597">
      <c r="A2597" t="inlineStr">
        <is>
          <t>Rules: Y Z = + = | Z = Y Y = + | = Z = Y + | Y + = Z = | Result: kiwi grape = blackberry seal blackberry seal = +</t>
        </is>
      </c>
      <c r="B2597" t="inlineStr">
        <is>
          <t>Z = Y Y = +</t>
        </is>
      </c>
    </row>
    <row r="2598">
      <c r="A2598" t="inlineStr">
        <is>
          <t>Rules: Z Y X + * | * + Y Z X | Z Y X + * | Z Y X * + | Result: strawberry rat banana rat + *</t>
        </is>
      </c>
      <c r="B2598" t="inlineStr">
        <is>
          <t>Z Y X + *</t>
        </is>
      </c>
    </row>
    <row r="2599">
      <c r="A2599" t="inlineStr">
        <is>
          <t>Rules: Y - = + Z Y | Z - Y = + | = Z Y + - | + Y = - Z | Result: pear lion - = + cobra buffalo pear lion</t>
        </is>
      </c>
      <c r="B2599" t="inlineStr">
        <is>
          <t>Y - = + Z Y</t>
        </is>
      </c>
    </row>
    <row r="2600">
      <c r="A2600" t="inlineStr">
        <is>
          <t>Rules: Y - * | - Y * Y Y | Y - * | Y * - | Result: - kiwi * kiwi kiwi</t>
        </is>
      </c>
      <c r="B2600" t="inlineStr">
        <is>
          <t>- Y * Y Y</t>
        </is>
      </c>
    </row>
    <row r="2601">
      <c r="A2601" t="inlineStr">
        <is>
          <t>Rules: Y * Z X - | - * X Z Y | - Z Y X * | X * Y - Z | Result: blackberry * blueberry shark - kiwi seal</t>
        </is>
      </c>
      <c r="B2601" t="inlineStr">
        <is>
          <t>X * Y - Z</t>
        </is>
      </c>
    </row>
    <row r="2602">
      <c r="A2602" t="inlineStr">
        <is>
          <t>Rules: Y + X = * | + * Y = X | X + * Y = | * + Y = X | Result: stork + buffalo apple = *</t>
        </is>
      </c>
      <c r="B2602" t="inlineStr">
        <is>
          <t>Y + X = *</t>
        </is>
      </c>
    </row>
    <row r="2603">
      <c r="A2603" t="inlineStr">
        <is>
          <t>Rules: = - Y Z | - Y Z = | Y - Z = | Z - = Y | Result: zebra horse - penguin lion =</t>
        </is>
      </c>
      <c r="B2603" t="inlineStr">
        <is>
          <t>Y - Z =</t>
        </is>
      </c>
    </row>
    <row r="2604">
      <c r="A2604" t="inlineStr">
        <is>
          <t>Rules: X * * Z = | X Z * * = | * = * X Z | X Z * = * | Result: * = * rat watermelon pear</t>
        </is>
      </c>
      <c r="B2604" t="inlineStr">
        <is>
          <t>* = * X Z</t>
        </is>
      </c>
    </row>
    <row r="2605">
      <c r="A2605" t="inlineStr">
        <is>
          <t>Rules: = = - Y | = - Y = | - Y = = | = - Y = Y | Result: = - peach eagle = peach eagle</t>
        </is>
      </c>
      <c r="B2605">
        <f> - Y = Y</f>
        <v/>
      </c>
    </row>
    <row r="2606">
      <c r="A2606" t="inlineStr">
        <is>
          <t>Rules: X X * - | * - X | * X - | * X - | Result: penguin watermelon penguin watermelon * -</t>
        </is>
      </c>
      <c r="B2606" t="inlineStr">
        <is>
          <t>X X * -</t>
        </is>
      </c>
    </row>
    <row r="2607">
      <c r="A2607" t="inlineStr">
        <is>
          <t>Rules: * Z X - | X * Z - | X Z - * | * Z - Z X | Result: * eagle cobra - eagle cobra peach</t>
        </is>
      </c>
      <c r="B2607" t="inlineStr">
        <is>
          <t>* Z - Z X</t>
        </is>
      </c>
    </row>
    <row r="2608">
      <c r="A2608" t="inlineStr">
        <is>
          <t>Rules: X - = Z X = | Z = - X = | X Z - = = | = X Z - = | Result: whale horse - = watermelon whale horse =</t>
        </is>
      </c>
      <c r="B2608" t="inlineStr">
        <is>
          <t>X - = Z X =</t>
        </is>
      </c>
    </row>
    <row r="2609">
      <c r="A2609" t="inlineStr">
        <is>
          <t>Rules: = Z = | = = Z Z | = Z = | = Z = | Result: = = grape shark grape shark</t>
        </is>
      </c>
      <c r="B2609">
        <f> = Z Z</f>
        <v/>
      </c>
    </row>
    <row r="2610">
      <c r="A2610" t="inlineStr">
        <is>
          <t>Rules: Y X + - | - X + Y | Y X + - | - Y X + | Result: blackberry kiwi + -</t>
        </is>
      </c>
      <c r="B2610" t="inlineStr">
        <is>
          <t>Y X + -</t>
        </is>
      </c>
    </row>
    <row r="2611">
      <c r="A2611" t="inlineStr">
        <is>
          <t>Rules: = Y X = + | X Y + = = | + X = Y = | X = Y = + | Result: = rat stork shark = +</t>
        </is>
      </c>
      <c r="B2611">
        <f> Y X = +</f>
        <v/>
      </c>
    </row>
    <row r="2612">
      <c r="A2612" t="inlineStr">
        <is>
          <t>Rules: * Z - + Y | Y Z * + - | - + Y * Z | * Y + Z - | Result: * eagle - + horse</t>
        </is>
      </c>
      <c r="B2612" t="inlineStr">
        <is>
          <t>* Z - + Y</t>
        </is>
      </c>
    </row>
    <row r="2613">
      <c r="A2613" t="inlineStr">
        <is>
          <t>Rules: Y - Y - + | Y + - - | - Y - + | + - Y - | Result: eagle peach - eagle peach - +</t>
        </is>
      </c>
      <c r="B2613" t="inlineStr">
        <is>
          <t>Y - Y - +</t>
        </is>
      </c>
    </row>
    <row r="2614">
      <c r="A2614" t="inlineStr">
        <is>
          <t>Rules: - * X Y Z | Y * X Z - | Z X Y - * | - X * Z Y | Result: - kiwi lion * banana kiwi shark</t>
        </is>
      </c>
      <c r="B2614" t="inlineStr">
        <is>
          <t>- X * Z Y</t>
        </is>
      </c>
    </row>
    <row r="2615">
      <c r="A2615" t="inlineStr">
        <is>
          <t>Rules: = Z + | + = Z | + Z = | Z = + Z | Result: penguin watermelon = + penguin watermelon</t>
        </is>
      </c>
      <c r="B2615" t="inlineStr">
        <is>
          <t>Z = + Z</t>
        </is>
      </c>
    </row>
    <row r="2616">
      <c r="A2616" t="inlineStr">
        <is>
          <t>Rules: Z = + = | + Z = = | + = = Z | Z = + Z = | Result: kiwi = + kiwi =</t>
        </is>
      </c>
      <c r="B2616" t="inlineStr">
        <is>
          <t>Z = + Z =</t>
        </is>
      </c>
    </row>
    <row r="2617">
      <c r="A2617" t="inlineStr">
        <is>
          <t>Rules: Y * X X - | Y X * - | * X Y - | Y X * - | Result: cobra apple * kiwi kiwi -</t>
        </is>
      </c>
      <c r="B2617" t="inlineStr">
        <is>
          <t>Y * X X -</t>
        </is>
      </c>
    </row>
    <row r="2618">
      <c r="A2618" t="inlineStr">
        <is>
          <t>Rules: * + - Y X | - + Y X * | Y + X * - | X Y * - + | Result: horse pear + lion * -</t>
        </is>
      </c>
      <c r="B2618" t="inlineStr">
        <is>
          <t>Y + X * -</t>
        </is>
      </c>
    </row>
    <row r="2619">
      <c r="A2619" t="inlineStr">
        <is>
          <t>Rules: + Y Z = | = + Z Y | + = Z Y | Z Y Z + = | Result: pear shark pear + =</t>
        </is>
      </c>
      <c r="B2619" t="inlineStr">
        <is>
          <t>Z Y Z + =</t>
        </is>
      </c>
    </row>
    <row r="2620">
      <c r="A2620" t="inlineStr">
        <is>
          <t>Rules: Z = Z - Z | - = Z | = Z - | - = Z | Result: blackberry = blackberry - blackberry</t>
        </is>
      </c>
      <c r="B2620" t="inlineStr">
        <is>
          <t>Z = Z - Z</t>
        </is>
      </c>
    </row>
    <row r="2621">
      <c r="A2621" t="inlineStr">
        <is>
          <t>Rules: + Z - | - + Z | + Z - | + - Z Z | Result: + - eagle eagle</t>
        </is>
      </c>
      <c r="B2621" t="inlineStr">
        <is>
          <t>+ - Z Z</t>
        </is>
      </c>
    </row>
    <row r="2622">
      <c r="A2622" t="inlineStr">
        <is>
          <t>Rules: + X * Y = | Y X + = * | + X Y * = Y | + = X * Y | Result: + horse stork strawberry stork * = strawberry stork</t>
        </is>
      </c>
      <c r="B2622" t="inlineStr">
        <is>
          <t>+ X Y * = Y</t>
        </is>
      </c>
    </row>
    <row r="2623">
      <c r="A2623" t="inlineStr">
        <is>
          <t>Rules: - X Z * * | * X - Z * | * * Z X - | * * - X Z | Result: - buffalo horse cobra * *</t>
        </is>
      </c>
      <c r="B2623" t="inlineStr">
        <is>
          <t>- X Z * *</t>
        </is>
      </c>
    </row>
    <row r="2624">
      <c r="A2624" t="inlineStr">
        <is>
          <t>Rules: = - Z | = Z - | = Z - Z | = - Z | Result: = shark shark - shark shark</t>
        </is>
      </c>
      <c r="B2624">
        <f> Z - Z</f>
        <v/>
      </c>
    </row>
    <row r="2625">
      <c r="A2625" t="inlineStr">
        <is>
          <t>Rules: X - + Y = | X Y + = - X | + - Y X = | X Y - + = | Result: rat blueberry + = - rat</t>
        </is>
      </c>
      <c r="B2625" t="inlineStr">
        <is>
          <t>X Y + = - X</t>
        </is>
      </c>
    </row>
    <row r="2626">
      <c r="A2626" t="inlineStr">
        <is>
          <t>Rules: Y - * + Z | Y + Z Z - * | - Y Z * + | + Z - * Y | Result: zebra whale + rat lion rat lion - *</t>
        </is>
      </c>
      <c r="B2626" t="inlineStr">
        <is>
          <t>Y + Z Z - *</t>
        </is>
      </c>
    </row>
    <row r="2627">
      <c r="A2627" t="inlineStr">
        <is>
          <t>Rules: * X - Y | X Y * - | * Y X - | - * X Y Y | Result: - * zebra shark shark peach shark peach</t>
        </is>
      </c>
      <c r="B2627" t="inlineStr">
        <is>
          <t>- * X Y Y</t>
        </is>
      </c>
    </row>
    <row r="2628">
      <c r="A2628" t="inlineStr">
        <is>
          <t>Rules: Y - * X Y | * Y - X | X - Y * | Y * - X | Result: blackberry - * horse buffalo blackberry</t>
        </is>
      </c>
      <c r="B2628" t="inlineStr">
        <is>
          <t>Y - * X Y</t>
        </is>
      </c>
    </row>
    <row r="2629">
      <c r="A2629" t="inlineStr">
        <is>
          <t>Rules: Y + - Z | Z - Y + | Z - + Y | + Z Y - | Result: + strawberry lion strawberry -</t>
        </is>
      </c>
      <c r="B2629" t="inlineStr">
        <is>
          <t>+ Z Y -</t>
        </is>
      </c>
    </row>
    <row r="2630">
      <c r="A2630" t="inlineStr">
        <is>
          <t>Rules: = = - Y Z | Y = = Z - | - Z = Y = | = - = Z Y | Result: = - = whale cobra cobra</t>
        </is>
      </c>
      <c r="B2630">
        <f> - = Z Y</f>
        <v/>
      </c>
    </row>
    <row r="2631">
      <c r="A2631" t="inlineStr">
        <is>
          <t>Rules: * * = Z | * * Z = | * * = Z | Z Z = Z * * | Result: seal seal = seal * *</t>
        </is>
      </c>
      <c r="B2631" t="inlineStr">
        <is>
          <t>Z Z = Z * *</t>
        </is>
      </c>
    </row>
    <row r="2632">
      <c r="A2632" t="inlineStr">
        <is>
          <t>Rules: * Y - | * - Y | Y - * | - Y Y * | Result: - pear pear *</t>
        </is>
      </c>
      <c r="B2632" t="inlineStr">
        <is>
          <t>- Y Y *</t>
        </is>
      </c>
    </row>
    <row r="2633">
      <c r="A2633" t="inlineStr">
        <is>
          <t>Rules: Z Y + = | Y + Z = | = Y Z + | Z = + Y | Result: rat = + rat lion</t>
        </is>
      </c>
      <c r="B2633" t="inlineStr">
        <is>
          <t>Z = + Y</t>
        </is>
      </c>
    </row>
    <row r="2634">
      <c r="A2634" t="inlineStr">
        <is>
          <t>Rules: Z Y * = | Y = Z * | Z = * Y | = Z Y * | Result: whale = lion grape *</t>
        </is>
      </c>
      <c r="B2634" t="inlineStr">
        <is>
          <t>Y = Z *</t>
        </is>
      </c>
    </row>
    <row r="2635">
      <c r="A2635" t="inlineStr">
        <is>
          <t>Rules: * Z Y + | Y + * Z | Y Z + * | * Z + Y | Result: * blueberry + rat</t>
        </is>
      </c>
      <c r="B2635" t="inlineStr">
        <is>
          <t>* Z + Y</t>
        </is>
      </c>
    </row>
    <row r="2636">
      <c r="A2636" t="inlineStr">
        <is>
          <t>Rules: Z Y + Y * - | - * Z + Y | - + Y Z * | Y + - * Z | Result: horse buffalo horse banana + horse banana * -</t>
        </is>
      </c>
      <c r="B2636" t="inlineStr">
        <is>
          <t>Z Y + Y * -</t>
        </is>
      </c>
    </row>
    <row r="2637">
      <c r="A2637" t="inlineStr">
        <is>
          <t>Rules: + Y * = X | * X + Y = | + = X Y * | = + * Y X | Result: + = banana whale *</t>
        </is>
      </c>
      <c r="B2637" t="inlineStr">
        <is>
          <t>+ = X Y *</t>
        </is>
      </c>
    </row>
    <row r="2638">
      <c r="A2638" t="inlineStr">
        <is>
          <t>Rules: X = Z + + | Z + + = X | Z X + = + X | + X = + Z | Result: rat stork blueberry + = + stork blueberry</t>
        </is>
      </c>
      <c r="B2638" t="inlineStr">
        <is>
          <t>Z X + = + X</t>
        </is>
      </c>
    </row>
    <row r="2639">
      <c r="A2639" t="inlineStr">
        <is>
          <t>Rules: Y Y + = | Y = + | = Y + | + = Y | Result: zebra banana zebra banana + =</t>
        </is>
      </c>
      <c r="B2639" t="inlineStr">
        <is>
          <t>Y Y + =</t>
        </is>
      </c>
    </row>
    <row r="2640">
      <c r="A2640" t="inlineStr">
        <is>
          <t>Rules: Y Z - X = | X Z - Y = | X = Y Z - | Z Y X = - | Result: zebra buffalo = blueberry zebra strawberry seal -</t>
        </is>
      </c>
      <c r="B2640" t="inlineStr">
        <is>
          <t>X = Y Z -</t>
        </is>
      </c>
    </row>
    <row r="2641">
      <c r="A2641" t="inlineStr">
        <is>
          <t>Rules: - Y Z = + | + Y = Z - | = - Z + Y | Y Z = + - | Result: watermelon rat apple watermelon = + -</t>
        </is>
      </c>
      <c r="B2641" t="inlineStr">
        <is>
          <t>Y Z = + -</t>
        </is>
      </c>
    </row>
    <row r="2642">
      <c r="A2642" t="inlineStr">
        <is>
          <t>Rules: Z = + + Y | + Z + Y = | Z = + Y + | Z + = Y + | Result: seal = + lion lion +</t>
        </is>
      </c>
      <c r="B2642" t="inlineStr">
        <is>
          <t>Z = + Y +</t>
        </is>
      </c>
    </row>
    <row r="2643">
      <c r="A2643" t="inlineStr">
        <is>
          <t>Rules: * Y X X - | X Y * - | Y X * - | X - Y * | Result: * watermelon rat whale whale -</t>
        </is>
      </c>
      <c r="B2643" t="inlineStr">
        <is>
          <t>* Y X X -</t>
        </is>
      </c>
    </row>
    <row r="2644">
      <c r="A2644" t="inlineStr">
        <is>
          <t>Rules: X * Y = | Y X = * | X Y * = | Y X = * | Result: stork * watermelon =</t>
        </is>
      </c>
      <c r="B2644" t="inlineStr">
        <is>
          <t>X * Y =</t>
        </is>
      </c>
    </row>
    <row r="2645">
      <c r="A2645" t="inlineStr">
        <is>
          <t>Rules: = Y = + Z | Z = + Y = | Y = Z + = | Y + Z = = | Result: whale + apple blueberry = =</t>
        </is>
      </c>
      <c r="B2645" t="inlineStr">
        <is>
          <t>Y + Z = =</t>
        </is>
      </c>
    </row>
    <row r="2646">
      <c r="A2646" t="inlineStr">
        <is>
          <t>Rules: Z + Y - | Z Y - Y + | + - Y Z | - Z Y + | Result: blueberry whale blackberry - blackberry +</t>
        </is>
      </c>
      <c r="B2646" t="inlineStr">
        <is>
          <t>Z Y - Y +</t>
        </is>
      </c>
    </row>
    <row r="2647">
      <c r="A2647" t="inlineStr">
        <is>
          <t>Rules: Y - X = | X = - Y X | - Y X = | = - X Y | Result: cobra apple = - blackberry strawberry cobra apple</t>
        </is>
      </c>
      <c r="B2647" t="inlineStr">
        <is>
          <t>X = - Y X</t>
        </is>
      </c>
    </row>
    <row r="2648">
      <c r="A2648" t="inlineStr">
        <is>
          <t>Rules: Y X * Z * * | * * X Z Y * | X * Z Y * * | * * Z * Y X | Result: * * strawberry zebra strawberry penguin *</t>
        </is>
      </c>
      <c r="B2648" t="inlineStr">
        <is>
          <t>* * X Z Y *</t>
        </is>
      </c>
    </row>
    <row r="2649">
      <c r="A2649" t="inlineStr">
        <is>
          <t>Rules: Y - = X | Y - = X | - = X Y | Y - = X | Result: banana - = watermelon</t>
        </is>
      </c>
      <c r="B2649" t="inlineStr">
        <is>
          <t>Y - = X</t>
        </is>
      </c>
    </row>
    <row r="2650">
      <c r="A2650" t="inlineStr">
        <is>
          <t>Rules: Y + Z X = | X + Z Y = | Y X + Z = | Z X = + Y | Result: shark kiwi + lion blackberry blackberry =</t>
        </is>
      </c>
      <c r="B2650" t="inlineStr">
        <is>
          <t>X + Z Y =</t>
        </is>
      </c>
    </row>
    <row r="2651">
      <c r="A2651" t="inlineStr">
        <is>
          <t>Rules: + X - | - + X | - + X | X + - X | Result: seal + - seal</t>
        </is>
      </c>
      <c r="B2651" t="inlineStr">
        <is>
          <t>X + - X</t>
        </is>
      </c>
    </row>
    <row r="2652">
      <c r="A2652" t="inlineStr">
        <is>
          <t>Rules: - Y Z + | + Y - Z | + - Y Z | - Y Z Z + | Result: - cobra blackberry whale whale whale whale +</t>
        </is>
      </c>
      <c r="B2652" t="inlineStr">
        <is>
          <t>- Y Z Z +</t>
        </is>
      </c>
    </row>
    <row r="2653">
      <c r="A2653" t="inlineStr">
        <is>
          <t>Rules: + + Y Z | + Z + Y | Y + + Z | Z + Z + Y | Result: whale + whale + buffalo eagle</t>
        </is>
      </c>
      <c r="B2653" t="inlineStr">
        <is>
          <t>Z + Z + Y</t>
        </is>
      </c>
    </row>
    <row r="2654">
      <c r="A2654" t="inlineStr">
        <is>
          <t>Rules: = * Z X | = X * Z | * Z = X | X * = Z | Result: = * peach watermelon banana</t>
        </is>
      </c>
      <c r="B2654">
        <f> * Z X</f>
        <v/>
      </c>
    </row>
    <row r="2655">
      <c r="A2655" t="inlineStr">
        <is>
          <t>Rules: + + Z - X | - X X + + Z | - Z + + X | + - X Z + | Result: - stork apple stork apple + + grape kiwi</t>
        </is>
      </c>
      <c r="B2655" t="inlineStr">
        <is>
          <t>- X X + + Z</t>
        </is>
      </c>
    </row>
    <row r="2656">
      <c r="A2656" t="inlineStr">
        <is>
          <t>Rules: - Z X = | = Z X - | Z X = - | Z - = X | Result: - banana lion lion =</t>
        </is>
      </c>
      <c r="B2656" t="inlineStr">
        <is>
          <t>- Z X =</t>
        </is>
      </c>
    </row>
    <row r="2657">
      <c r="A2657" t="inlineStr">
        <is>
          <t>Rules: X = + | X = + | + X X = | + X = | Result: + whale cobra whale cobra =</t>
        </is>
      </c>
      <c r="B2657" t="inlineStr">
        <is>
          <t>+ X X =</t>
        </is>
      </c>
    </row>
    <row r="2658">
      <c r="A2658" t="inlineStr">
        <is>
          <t>Rules: - Y * = Z | Y Z * - = | Z - Y = * | * Y Z = - | Result: whale pear buffalo * - =</t>
        </is>
      </c>
      <c r="B2658" t="inlineStr">
        <is>
          <t>Y Z * - =</t>
        </is>
      </c>
    </row>
    <row r="2659">
      <c r="A2659" t="inlineStr">
        <is>
          <t>Rules: + Y Z X = - | - = X Z + Y | Z - = X Y + | + = X - Z Y | Result: strawberry - = horse rat peach +</t>
        </is>
      </c>
      <c r="B2659" t="inlineStr">
        <is>
          <t>Z - = X Y +</t>
        </is>
      </c>
    </row>
    <row r="2660">
      <c r="A2660" t="inlineStr">
        <is>
          <t>Rules: X Z - = Y * | X - * Z Y = | X = * Y Z - | - X = * Z Y | Result: apple lion - * lion horse penguin shark =</t>
        </is>
      </c>
      <c r="B2660" t="inlineStr">
        <is>
          <t>X - * Z Y =</t>
        </is>
      </c>
    </row>
    <row r="2661">
      <c r="A2661" t="inlineStr">
        <is>
          <t>Rules: - + Z | + - Z | - + Z Z | + Z - | Result: - + peach kiwi peach kiwi</t>
        </is>
      </c>
      <c r="B2661" t="inlineStr">
        <is>
          <t>- + Z Z</t>
        </is>
      </c>
    </row>
    <row r="2662">
      <c r="A2662" t="inlineStr">
        <is>
          <t>Rules: = Z - X | Z - X = | = Z X - | X Z = - | Result: grape stork - watermelon lion =</t>
        </is>
      </c>
      <c r="B2662" t="inlineStr">
        <is>
          <t>Z - X =</t>
        </is>
      </c>
    </row>
    <row r="2663">
      <c r="A2663" t="inlineStr">
        <is>
          <t>Rules: X - - Y | - Y X - | X - Y X - | X - Y - | Result: horse buffalo - watermelon horse buffalo -</t>
        </is>
      </c>
      <c r="B2663" t="inlineStr">
        <is>
          <t>X - Y X -</t>
        </is>
      </c>
    </row>
    <row r="2664">
      <c r="A2664" t="inlineStr">
        <is>
          <t>Rules: X * X Y = | Y * X = | = Y X * | * X Y = | Result: strawberry strawberry * strawberry strawberry lion =</t>
        </is>
      </c>
      <c r="B2664" t="inlineStr">
        <is>
          <t>X * X Y =</t>
        </is>
      </c>
    </row>
    <row r="2665">
      <c r="A2665" t="inlineStr">
        <is>
          <t>Rules: = Z Y X = | = Y = X Z | Z = Y = X | X Y = Z = | Result: = buffalo blueberry = strawberry pear blackberry rat</t>
        </is>
      </c>
      <c r="B2665">
        <f> Y = X Z</f>
        <v/>
      </c>
    </row>
    <row r="2666">
      <c r="A2666" t="inlineStr">
        <is>
          <t>Rules: Y - * + X Y | X + Y - * | - X + Y * | X - + * Y | Result: blueberry pear - * + horse blueberry blueberry pear</t>
        </is>
      </c>
      <c r="B2666" t="inlineStr">
        <is>
          <t>Y - * + X Y</t>
        </is>
      </c>
    </row>
    <row r="2667">
      <c r="A2667" t="inlineStr">
        <is>
          <t>Rules: - Y + * | + Y * - | Y * - + | + * Y - Y Y | Result: + * watermelon - watermelon watermelon</t>
        </is>
      </c>
      <c r="B2667" t="inlineStr">
        <is>
          <t>+ * Y - Y Y</t>
        </is>
      </c>
    </row>
    <row r="2668">
      <c r="A2668" t="inlineStr">
        <is>
          <t>Rules: - - X Y | Y - X - | - Y X - | - Y X - | Result: - - lion shark strawberry</t>
        </is>
      </c>
      <c r="B2668" t="inlineStr">
        <is>
          <t>- - X Y</t>
        </is>
      </c>
    </row>
    <row r="2669">
      <c r="A2669" t="inlineStr">
        <is>
          <t>Rules: Z - = X | X - = Z | X Z = - | Z - = X | Result: horse whale whale = -</t>
        </is>
      </c>
      <c r="B2669" t="inlineStr">
        <is>
          <t>X Z = -</t>
        </is>
      </c>
    </row>
    <row r="2670">
      <c r="A2670" t="inlineStr">
        <is>
          <t>Rules: Y = - | - Y Y = | = - Y | Y = - | Result: - kiwi kiwi =</t>
        </is>
      </c>
      <c r="B2670" t="inlineStr">
        <is>
          <t>- Y Y =</t>
        </is>
      </c>
    </row>
    <row r="2671">
      <c r="A2671" t="inlineStr">
        <is>
          <t>Rules: X + * Z Z = | = * Z + X | = X * Z + | + Z X * = | Result: seal + * eagle eagle =</t>
        </is>
      </c>
      <c r="B2671" t="inlineStr">
        <is>
          <t>X + * Z Z =</t>
        </is>
      </c>
    </row>
    <row r="2672">
      <c r="A2672" t="inlineStr">
        <is>
          <t>Rules: = Y = + Z X | Y = = Z X + | X Z = = Y + | Y = + = X Z | Result: banana blueberry banana = = zebra +</t>
        </is>
      </c>
      <c r="B2672" t="inlineStr">
        <is>
          <t>X Z = = Y +</t>
        </is>
      </c>
    </row>
    <row r="2673">
      <c r="A2673" t="inlineStr">
        <is>
          <t>Rules: X Y - - | X Y - - | - - Y X | Y X - Y - | Result: blackberry blueberry apple - blackberry blueberry -</t>
        </is>
      </c>
      <c r="B2673" t="inlineStr">
        <is>
          <t>Y X - Y -</t>
        </is>
      </c>
    </row>
    <row r="2674">
      <c r="A2674" t="inlineStr">
        <is>
          <t>Rules: - = X - Y | - - = X Y | - - = Y X | X - = - Y | Result: - - = eagle cobra kiwi</t>
        </is>
      </c>
      <c r="B2674" t="inlineStr">
        <is>
          <t>- - = X Y</t>
        </is>
      </c>
    </row>
    <row r="2675">
      <c r="A2675" t="inlineStr">
        <is>
          <t>Rules: + Y = - | - Y = + | = - + Y Y | + - = Y | Result: = - + banana banana</t>
        </is>
      </c>
      <c r="B2675">
        <f> - + Y Y</f>
        <v/>
      </c>
    </row>
    <row r="2676">
      <c r="A2676" t="inlineStr">
        <is>
          <t>Rules: = * - X Y | - = X Y * | - * Y = X | * Y - = X | Result: - * shark buffalo = penguin horse</t>
        </is>
      </c>
      <c r="B2676" t="inlineStr">
        <is>
          <t>- * Y = X</t>
        </is>
      </c>
    </row>
    <row r="2677">
      <c r="A2677" t="inlineStr">
        <is>
          <t>Rules: X = - Y | X Y - = | - X Y X = | Y = X - | Result: - blueberry penguin blueberry =</t>
        </is>
      </c>
      <c r="B2677" t="inlineStr">
        <is>
          <t>- X Y X =</t>
        </is>
      </c>
    </row>
    <row r="2678">
      <c r="A2678" t="inlineStr">
        <is>
          <t>Rules: Z + = Y | + = Z Y | Y Z + = | Z = + Y | Result: banana = + seal</t>
        </is>
      </c>
      <c r="B2678" t="inlineStr">
        <is>
          <t>Z = + Y</t>
        </is>
      </c>
    </row>
    <row r="2679">
      <c r="A2679" t="inlineStr">
        <is>
          <t>Rules: - = Z X Z - | - - Z = X | = Z - - X | = - Z X - | Result: - = watermelon eagle blueberry apple watermelon eagle -</t>
        </is>
      </c>
      <c r="B2679" t="inlineStr">
        <is>
          <t>- = Z X Z -</t>
        </is>
      </c>
    </row>
    <row r="2680">
      <c r="A2680" t="inlineStr">
        <is>
          <t>Rules: Z + X * = | * = Z X + | X Z + = * | = X * X Z + | Result: = cobra * cobra apple pear +</t>
        </is>
      </c>
      <c r="B2680">
        <f> X * X Z +</f>
        <v/>
      </c>
    </row>
    <row r="2681">
      <c r="A2681" t="inlineStr">
        <is>
          <t>Rules: * Y + X | X Y * + | X + Y * | * Y + X | Result: * strawberry cobra + apple stork</t>
        </is>
      </c>
      <c r="B2681" t="inlineStr">
        <is>
          <t>* Y + X</t>
        </is>
      </c>
    </row>
    <row r="2682">
      <c r="A2682" t="inlineStr">
        <is>
          <t>Rules: X * Y - | X Y * - | * X - Y | - * X Y | Result: - * rat kiwi blackberry cobra</t>
        </is>
      </c>
      <c r="B2682" t="inlineStr">
        <is>
          <t>- * X Y</t>
        </is>
      </c>
    </row>
    <row r="2683">
      <c r="A2683" t="inlineStr">
        <is>
          <t>Rules: * * Z + | + * * Z | Z * * + | Z Z + * * | Result: watermelon peach watermelon peach + * *</t>
        </is>
      </c>
      <c r="B2683" t="inlineStr">
        <is>
          <t>Z Z + * *</t>
        </is>
      </c>
    </row>
    <row r="2684">
      <c r="A2684" t="inlineStr">
        <is>
          <t>Rules: * Y * Z X | * X Z * Y | Y * X * Z | * Y Z X * | Result: whale * cobra kiwi * blueberry watermelon</t>
        </is>
      </c>
      <c r="B2684" t="inlineStr">
        <is>
          <t>Y * X * Z</t>
        </is>
      </c>
    </row>
    <row r="2685">
      <c r="A2685" t="inlineStr">
        <is>
          <t>Rules: - + + Z Y | + - + Y Z | + - Y + Z | Y - + Z + | Result: + - lion blueberry + pear</t>
        </is>
      </c>
      <c r="B2685" t="inlineStr">
        <is>
          <t>+ - Y + Z</t>
        </is>
      </c>
    </row>
    <row r="2686">
      <c r="A2686" t="inlineStr">
        <is>
          <t>Rules: X Y + * X | * Y + X | X * Y + | + X Y * | Result: banana penguin blueberry + * banana</t>
        </is>
      </c>
      <c r="B2686" t="inlineStr">
        <is>
          <t>X Y + * X</t>
        </is>
      </c>
    </row>
    <row r="2687">
      <c r="A2687" t="inlineStr">
        <is>
          <t>Rules: * + Z Y - | + - Z * Y | + Y - * Z | Y * - Z + | Result: + - horse * watermelon watermelon</t>
        </is>
      </c>
      <c r="B2687" t="inlineStr">
        <is>
          <t>+ - Z * Y</t>
        </is>
      </c>
    </row>
    <row r="2688">
      <c r="A2688" t="inlineStr">
        <is>
          <t>Rules: X * Y Z * | * Z X Y * | * * Z X Y | * Z X Y * | Result: blueberry * penguin horse *</t>
        </is>
      </c>
      <c r="B2688" t="inlineStr">
        <is>
          <t>X * Y Z *</t>
        </is>
      </c>
    </row>
    <row r="2689">
      <c r="A2689" t="inlineStr">
        <is>
          <t>Rules: Y = Z - | Z = Y - | - Y Z = Y | Y = - Z | Result: - banana strawberry = banana</t>
        </is>
      </c>
      <c r="B2689" t="inlineStr">
        <is>
          <t>- Y Z = Y</t>
        </is>
      </c>
    </row>
    <row r="2690">
      <c r="A2690" t="inlineStr">
        <is>
          <t>Rules: Y - X = | Y = - X | Y - X = | X - Y = Y | Result: watermelon - seal strawberry = seal strawberry</t>
        </is>
      </c>
      <c r="B2690" t="inlineStr">
        <is>
          <t>X - Y = Y</t>
        </is>
      </c>
    </row>
    <row r="2691">
      <c r="A2691" t="inlineStr">
        <is>
          <t>Rules: * * + X | + X * * | X * * + | X + * X * | Result: lion cobra + * lion cobra *</t>
        </is>
      </c>
      <c r="B2691" t="inlineStr">
        <is>
          <t>X + * X *</t>
        </is>
      </c>
    </row>
    <row r="2692">
      <c r="A2692" t="inlineStr">
        <is>
          <t>Rules: + * Z = Y | = Y Z + * | Z * Y = Z + | Z + Y = * | Result: strawberry * blackberry = strawberry +</t>
        </is>
      </c>
      <c r="B2692" t="inlineStr">
        <is>
          <t>Z * Y = Z +</t>
        </is>
      </c>
    </row>
    <row r="2693">
      <c r="A2693" t="inlineStr">
        <is>
          <t>Rules: - Y + - X | - - X Y X + | Y - + - X | X - Y + - | Result: - - stork cobra stork +</t>
        </is>
      </c>
      <c r="B2693" t="inlineStr">
        <is>
          <t>- - X Y X +</t>
        </is>
      </c>
    </row>
    <row r="2694">
      <c r="A2694" t="inlineStr">
        <is>
          <t>Rules: Z + + * | * Z + + | * + Z Z + | + Z + * | Result: * + buffalo shark buffalo shark +</t>
        </is>
      </c>
      <c r="B2694" t="inlineStr">
        <is>
          <t>* + Z Z +</t>
        </is>
      </c>
    </row>
    <row r="2695">
      <c r="A2695" t="inlineStr">
        <is>
          <t>Rules: Y X + * + | X * Y + + | + * X Y + | Y + Y X * + | Result: apple + apple buffalo * +</t>
        </is>
      </c>
      <c r="B2695" t="inlineStr">
        <is>
          <t>Y + Y X * +</t>
        </is>
      </c>
    </row>
    <row r="2696">
      <c r="A2696" t="inlineStr">
        <is>
          <t>Rules: X - + Y - | - + X Y - | X - Y - + | X - + Y Y - | Result: eagle rat - + watermelon watermelon -</t>
        </is>
      </c>
      <c r="B2696" t="inlineStr">
        <is>
          <t>X - + Y Y -</t>
        </is>
      </c>
    </row>
    <row r="2697">
      <c r="A2697" t="inlineStr">
        <is>
          <t>Rules: = = X Z Y | X Z = = Y | Z = = Y X | = Y = Z X | Result: horse buffalo apple whale = = buffalo</t>
        </is>
      </c>
      <c r="B2697" t="inlineStr">
        <is>
          <t>X Z = = Y</t>
        </is>
      </c>
    </row>
    <row r="2698">
      <c r="A2698" t="inlineStr">
        <is>
          <t>Rules: * Y Z * * | * * * Y Z | Z * Y * * | * Y * Z Y * | Result: * blackberry grape * cobra rat blackberry grape *</t>
        </is>
      </c>
      <c r="B2698" t="inlineStr">
        <is>
          <t>* Y * Z Y *</t>
        </is>
      </c>
    </row>
    <row r="2699">
      <c r="A2699" t="inlineStr">
        <is>
          <t>Rules: - + Y - | - - Y + | Y Y Y + - - | - Y + - | Result: blackberry blackberry blackberry + - -</t>
        </is>
      </c>
      <c r="B2699" t="inlineStr">
        <is>
          <t>Y Y Y + - -</t>
        </is>
      </c>
    </row>
    <row r="2700">
      <c r="A2700" t="inlineStr">
        <is>
          <t>Rules: Y * Z - | * Z Y - | Y Z - * | Y * - Z | Result: * kiwi grape penguin strawberry -</t>
        </is>
      </c>
      <c r="B2700" t="inlineStr">
        <is>
          <t>* Z Y -</t>
        </is>
      </c>
    </row>
    <row r="2701">
      <c r="A2701" t="inlineStr">
        <is>
          <t>Rules: - Z + X Z | Z X - + | + X Z - | + - X Z | Result: - apple shark + shark cobra apple shark</t>
        </is>
      </c>
      <c r="B2701" t="inlineStr">
        <is>
          <t>- Z + X Z</t>
        </is>
      </c>
    </row>
    <row r="2702">
      <c r="A2702" t="inlineStr">
        <is>
          <t>Rules: - + * Z | Z - + Z * | + - Z * | + Z - * | Result: grape buffalo - + grape buffalo *</t>
        </is>
      </c>
      <c r="B2702" t="inlineStr">
        <is>
          <t>Z - + Z *</t>
        </is>
      </c>
    </row>
    <row r="2703">
      <c r="A2703" t="inlineStr">
        <is>
          <t>Rules: Z - + Y = | - = + Y Z | = Y Z + - | = Y - + Z | Result: = shark apple - + lion</t>
        </is>
      </c>
      <c r="B2703">
        <f> Y - + Z</f>
        <v/>
      </c>
    </row>
    <row r="2704">
      <c r="A2704" t="inlineStr">
        <is>
          <t>Rules: Y = X * | * = Y X | * = Y X | X * = Y | Result: pear whale = eagle *</t>
        </is>
      </c>
      <c r="B2704" t="inlineStr">
        <is>
          <t>Y = X *</t>
        </is>
      </c>
    </row>
    <row r="2705">
      <c r="A2705" t="inlineStr">
        <is>
          <t>Rules: = Z - X - | - X = Z - | - Z = X - | Z - X - = | Result: - penguin = rat -</t>
        </is>
      </c>
      <c r="B2705" t="inlineStr">
        <is>
          <t>- Z = X -</t>
        </is>
      </c>
    </row>
    <row r="2706">
      <c r="A2706" t="inlineStr">
        <is>
          <t>Rules: * X Z + | Z X + * Z | + Z * X | Z * X + | Result: blackberry penguin grape blueberry + * blackberry penguin</t>
        </is>
      </c>
      <c r="B2706" t="inlineStr">
        <is>
          <t>Z X + * Z</t>
        </is>
      </c>
    </row>
    <row r="2707">
      <c r="A2707" t="inlineStr">
        <is>
          <t>Rules: Z Y = Z = = | Y = Z = = | = Z Y = = | Y = = Z = | Result: grape stork blueberry = grape stork = =</t>
        </is>
      </c>
      <c r="B2707" t="inlineStr">
        <is>
          <t>Z Y = Z = =</t>
        </is>
      </c>
    </row>
    <row r="2708">
      <c r="A2708" t="inlineStr">
        <is>
          <t>Rules: Z Y = - | Z = - Y | - Y Z = | = Y Z Z - | Result: = peach lion lion -</t>
        </is>
      </c>
      <c r="B2708">
        <f> Y Z Z -</f>
        <v/>
      </c>
    </row>
    <row r="2709">
      <c r="A2709" t="inlineStr">
        <is>
          <t>Rules: = - Y + | - Y = + | Y = - + Y | - + = Y | Result: buffalo = - + buffalo</t>
        </is>
      </c>
      <c r="B2709" t="inlineStr">
        <is>
          <t>Y = - + Y</t>
        </is>
      </c>
    </row>
    <row r="2710">
      <c r="A2710" t="inlineStr">
        <is>
          <t>Rules: * = = Z | Z * = = | = = * Z | = Z Z = * Z | Result: = grape grape = * grape</t>
        </is>
      </c>
      <c r="B2710">
        <f> Z Z = * Z</f>
        <v/>
      </c>
    </row>
    <row r="2711">
      <c r="A2711" t="inlineStr">
        <is>
          <t>Rules: + Y * = X | + * X = Y | Y * + Y X = | Y = * X + | Result: apple banana * + apple banana buffalo seal =</t>
        </is>
      </c>
      <c r="B2711" t="inlineStr">
        <is>
          <t>Y * + Y X =</t>
        </is>
      </c>
    </row>
    <row r="2712">
      <c r="A2712" t="inlineStr">
        <is>
          <t>Rules: + Z Y - | + - Z Y | Y Z + - | - Z Z + Y | Result: - cobra cobra + pear</t>
        </is>
      </c>
      <c r="B2712" t="inlineStr">
        <is>
          <t>- Z Z + Y</t>
        </is>
      </c>
    </row>
    <row r="2713">
      <c r="A2713" t="inlineStr">
        <is>
          <t>Rules: * Z - X - Z | Z * - - X | * Z - X - | - X * Z - | Result: * grape apple - cobra whale - grape apple</t>
        </is>
      </c>
      <c r="B2713" t="inlineStr">
        <is>
          <t>* Z - X - Z</t>
        </is>
      </c>
    </row>
    <row r="2714">
      <c r="A2714" t="inlineStr">
        <is>
          <t>Rules: * Z Y * - | * * Z Y - | Y Z * - Y * | Y - * * Z | Result: kiwi peach * - kiwi *</t>
        </is>
      </c>
      <c r="B2714" t="inlineStr">
        <is>
          <t>Y Z * - Y *</t>
        </is>
      </c>
    </row>
    <row r="2715">
      <c r="A2715" t="inlineStr">
        <is>
          <t>Rules: - Y + X | - Y + X | X Y + - | - + Y X | Result: - + penguin cobra whale</t>
        </is>
      </c>
      <c r="B2715" t="inlineStr">
        <is>
          <t>- + Y X</t>
        </is>
      </c>
    </row>
    <row r="2716">
      <c r="A2716" t="inlineStr">
        <is>
          <t>Rules: + Y + Z | + + Z Y | Z Y + + | + Z + Y | Result: pear zebra blueberry grape + +</t>
        </is>
      </c>
      <c r="B2716" t="inlineStr">
        <is>
          <t>Z Y + +</t>
        </is>
      </c>
    </row>
    <row r="2717">
      <c r="A2717" t="inlineStr">
        <is>
          <t>Rules: Z + Z * - | Z + - * | + Z * - | - * + Z | Result: watermelon grape + watermelon grape * -</t>
        </is>
      </c>
      <c r="B2717" t="inlineStr">
        <is>
          <t>Z + Z * -</t>
        </is>
      </c>
    </row>
    <row r="2718">
      <c r="A2718" t="inlineStr">
        <is>
          <t>Rules: - Y + X | X - Y + | + - Y X | X + Y - | Result: - grape + apple buffalo</t>
        </is>
      </c>
      <c r="B2718" t="inlineStr">
        <is>
          <t>- Y + X</t>
        </is>
      </c>
    </row>
    <row r="2719">
      <c r="A2719" t="inlineStr">
        <is>
          <t>Rules: Y * X + = | = * + Y Y X | + Y = X * | Y + X * = | Result: = * + pear shark pear shark shark buffalo</t>
        </is>
      </c>
      <c r="B2719">
        <f> * + Y Y X</f>
        <v/>
      </c>
    </row>
    <row r="2720">
      <c r="A2720" t="inlineStr">
        <is>
          <t>Rules: Z + * = | * Z + = | + * Z = | Z Z * = + | Result: whale pear whale pear * = +</t>
        </is>
      </c>
      <c r="B2720" t="inlineStr">
        <is>
          <t>Z Z * = +</t>
        </is>
      </c>
    </row>
    <row r="2721">
      <c r="A2721" t="inlineStr">
        <is>
          <t>Rules: Y + - X | - + X Y | Y + - X | Y + X - | Result: banana watermelon + seal -</t>
        </is>
      </c>
      <c r="B2721" t="inlineStr">
        <is>
          <t>Y + X -</t>
        </is>
      </c>
    </row>
    <row r="2722">
      <c r="A2722" t="inlineStr">
        <is>
          <t>Rules: Z X = * | * X Z = | = X * Z | * Z = X | Result: * kiwi cobra shark =</t>
        </is>
      </c>
      <c r="B2722" t="inlineStr">
        <is>
          <t>* X Z =</t>
        </is>
      </c>
    </row>
    <row r="2723">
      <c r="A2723" t="inlineStr">
        <is>
          <t>Rules: X Z Y - * | * Z X - Y | - Y X * Z | - Z X Y * | Result: - seal watermelon kiwi * shark zebra</t>
        </is>
      </c>
      <c r="B2723" t="inlineStr">
        <is>
          <t>- Y X * Z</t>
        </is>
      </c>
    </row>
    <row r="2724">
      <c r="A2724" t="inlineStr">
        <is>
          <t>Rules: Z Y - * | Z - * Y | * Y Z - | Y * Z - | Result: * banana penguin grape -</t>
        </is>
      </c>
      <c r="B2724" t="inlineStr">
        <is>
          <t>* Y Z -</t>
        </is>
      </c>
    </row>
    <row r="2725">
      <c r="A2725" t="inlineStr">
        <is>
          <t>Rules: * X Y = | = * X Y | Y * X = | Y X = * | Result: eagle * zebra strawberry =</t>
        </is>
      </c>
      <c r="B2725" t="inlineStr">
        <is>
          <t>Y * X =</t>
        </is>
      </c>
    </row>
    <row r="2726">
      <c r="A2726" t="inlineStr">
        <is>
          <t>Rules: + = Z * | = * + Z | Z + * = Z Z | = Z * + | Result: lion + * = lion lion</t>
        </is>
      </c>
      <c r="B2726" t="inlineStr">
        <is>
          <t>Z + * = Z Z</t>
        </is>
      </c>
    </row>
    <row r="2727">
      <c r="A2727" t="inlineStr">
        <is>
          <t>Rules: * Y * + X | + Y * * X | * * + X Y | X Y + * * | Result: + apple apple * * cobra</t>
        </is>
      </c>
      <c r="B2727" t="inlineStr">
        <is>
          <t>+ Y * * X</t>
        </is>
      </c>
    </row>
    <row r="2728">
      <c r="A2728" t="inlineStr">
        <is>
          <t>Rules: + Y * X | * Y + X | * + X Y | X Y * + | Result: * + watermelon cobra peach strawberry</t>
        </is>
      </c>
      <c r="B2728" t="inlineStr">
        <is>
          <t>* + X Y</t>
        </is>
      </c>
    </row>
    <row r="2729">
      <c r="A2729" t="inlineStr">
        <is>
          <t>Rules: = Z - * Y | * Z Y = - | * Z - Y = | - * = Y Z | Result: * peach - lion =</t>
        </is>
      </c>
      <c r="B2729" t="inlineStr">
        <is>
          <t>* Z - Y =</t>
        </is>
      </c>
    </row>
    <row r="2730">
      <c r="A2730" t="inlineStr">
        <is>
          <t>Rules: Z + + Z Y | + Z + Y | Y Z + + | + Z + Y | Result: whale + + whale seal shark</t>
        </is>
      </c>
      <c r="B2730" t="inlineStr">
        <is>
          <t>Z + + Z Y</t>
        </is>
      </c>
    </row>
    <row r="2731">
      <c r="A2731" t="inlineStr">
        <is>
          <t>Rules: X Y Z - - | - - Z X Y | - - Z Y X | - X - Y Z | Result: - - zebra grape blueberry</t>
        </is>
      </c>
      <c r="B2731" t="inlineStr">
        <is>
          <t>- - Z X Y</t>
        </is>
      </c>
    </row>
    <row r="2732">
      <c r="A2732" t="inlineStr">
        <is>
          <t>Rules: * Y - + | Y - * Y + Y | * - Y + | Y - + * | Result: seal - * seal + seal</t>
        </is>
      </c>
      <c r="B2732" t="inlineStr">
        <is>
          <t>Y - * Y + Y</t>
        </is>
      </c>
    </row>
    <row r="2733">
      <c r="A2733" t="inlineStr">
        <is>
          <t>Rules: * + Y X | X + * Y | + Y * X | * + Y X | Result: * + penguin seal seal</t>
        </is>
      </c>
      <c r="B2733" t="inlineStr">
        <is>
          <t>* + Y X</t>
        </is>
      </c>
    </row>
    <row r="2734">
      <c r="A2734" t="inlineStr">
        <is>
          <t>Rules: + * Z X | X Z * + | + Z * X | Z * X + | Result: + * rat watermelon buffalo apple</t>
        </is>
      </c>
      <c r="B2734" t="inlineStr">
        <is>
          <t>+ * Z X</t>
        </is>
      </c>
    </row>
    <row r="2735">
      <c r="A2735" t="inlineStr">
        <is>
          <t>Rules: X - Z + | Z - + X | + - X Z | - Z + X | Result: zebra blackberry - + strawberry</t>
        </is>
      </c>
      <c r="B2735" t="inlineStr">
        <is>
          <t>Z - + X</t>
        </is>
      </c>
    </row>
    <row r="2736">
      <c r="A2736" t="inlineStr">
        <is>
          <t>Rules: = = Z Y | = Z = Y | Z = = Y | Y Z = Z = | Result: cobra banana blueberry seal = blueberry seal =</t>
        </is>
      </c>
      <c r="B2736" t="inlineStr">
        <is>
          <t>Y Z = Z =</t>
        </is>
      </c>
    </row>
    <row r="2737">
      <c r="A2737" t="inlineStr">
        <is>
          <t>Rules: Y + * Z | + * Z Y | Z + Y * | Y Z * + | Result: whale horse * +</t>
        </is>
      </c>
      <c r="B2737" t="inlineStr">
        <is>
          <t>Y Z * +</t>
        </is>
      </c>
    </row>
    <row r="2738">
      <c r="A2738" t="inlineStr">
        <is>
          <t>Rules: Z = Z Z * | * = Z | = Z * | Z = * | Result: lion grape = lion grape lion grape *</t>
        </is>
      </c>
      <c r="B2738" t="inlineStr">
        <is>
          <t>Z = Z Z *</t>
        </is>
      </c>
    </row>
    <row r="2739">
      <c r="A2739" t="inlineStr">
        <is>
          <t>Rules: + Y Z + | Y + Z + | Z Y + + | Y + + Z | Result: + blueberry grape shark +</t>
        </is>
      </c>
      <c r="B2739" t="inlineStr">
        <is>
          <t>+ Y Z +</t>
        </is>
      </c>
    </row>
    <row r="2740">
      <c r="A2740" t="inlineStr">
        <is>
          <t>Rules: - - Z - X | - Z - - X | Z - - X - | - - X Z - | Result: - - cobra whale zebra -</t>
        </is>
      </c>
      <c r="B2740" t="inlineStr">
        <is>
          <t>- - X Z -</t>
        </is>
      </c>
    </row>
    <row r="2741">
      <c r="A2741" t="inlineStr">
        <is>
          <t>Rules: * * X - Y | - X * * Y | * - Y * X | X * * - Y | Result: blueberry * * - rat penguin</t>
        </is>
      </c>
      <c r="B2741" t="inlineStr">
        <is>
          <t>X * * - Y</t>
        </is>
      </c>
    </row>
    <row r="2742">
      <c r="A2742" t="inlineStr">
        <is>
          <t>Rules: * Z + X = | Z Z = + * X | Z + X = * | Z * + X = | Result: blueberry shark blueberry shark = + * blueberry stork</t>
        </is>
      </c>
      <c r="B2742" t="inlineStr">
        <is>
          <t>Z Z = + * X</t>
        </is>
      </c>
    </row>
    <row r="2743">
      <c r="A2743" t="inlineStr">
        <is>
          <t>Rules: X * = Y Y + | + Y * = X | = X Y * + | X * = + Y | Result: rat whale * = zebra zebra +</t>
        </is>
      </c>
      <c r="B2743" t="inlineStr">
        <is>
          <t>X * = Y Y +</t>
        </is>
      </c>
    </row>
    <row r="2744">
      <c r="A2744" t="inlineStr">
        <is>
          <t>Rules: = - - X | - X - = | X X - - X = | = X - - | Result: zebra zebra - - zebra =</t>
        </is>
      </c>
      <c r="B2744" t="inlineStr">
        <is>
          <t>X X - - X =</t>
        </is>
      </c>
    </row>
    <row r="2745">
      <c r="A2745" t="inlineStr">
        <is>
          <t>Rules: + Y * Z | + Z * Y | * Y + Z | * Y Z + | Result: * watermelon cobra +</t>
        </is>
      </c>
      <c r="B2745" t="inlineStr">
        <is>
          <t>* Y Z +</t>
        </is>
      </c>
    </row>
    <row r="2746">
      <c r="A2746" t="inlineStr">
        <is>
          <t>Rules: = Z = X + | Z X + = = | X + Z = = | X Z Z = = + | Result: eagle eagle lion shark lion shark = = +</t>
        </is>
      </c>
      <c r="B2746" t="inlineStr">
        <is>
          <t>X Z Z = = +</t>
        </is>
      </c>
    </row>
    <row r="2747">
      <c r="A2747" t="inlineStr">
        <is>
          <t>Rules: X - Z + Y = | Z + X - Y = | = Y X - + Z | + Z = Y X - | Result: + pear blueberry = kiwi penguin -</t>
        </is>
      </c>
      <c r="B2747" t="inlineStr">
        <is>
          <t>+ Z = Y X -</t>
        </is>
      </c>
    </row>
    <row r="2748">
      <c r="A2748" t="inlineStr">
        <is>
          <t>Rules: * Y * - X | * Y - * X | * * - X Y Y | - X Y * * | Result: * * - cobra eagle kiwi shark kiwi shark</t>
        </is>
      </c>
      <c r="B2748" t="inlineStr">
        <is>
          <t>* * - X Y Y</t>
        </is>
      </c>
    </row>
    <row r="2749">
      <c r="A2749" t="inlineStr">
        <is>
          <t>Rules: - * - Z X Y | Y X - * Z - | - X Y Z * - | X * Z - Y - | Result: - whale watermelon horse grape * -</t>
        </is>
      </c>
      <c r="B2749" t="inlineStr">
        <is>
          <t>- X Y Z * -</t>
        </is>
      </c>
    </row>
    <row r="2750">
      <c r="A2750" t="inlineStr">
        <is>
          <t>Rules: Z X Y = - | Y X = Z - | - Y Z = X | X Y = - Z | Result: whale blackberry kiwi kiwi = - lion</t>
        </is>
      </c>
      <c r="B2750" t="inlineStr">
        <is>
          <t>X Y = - Z</t>
        </is>
      </c>
    </row>
    <row r="2751">
      <c r="A2751" t="inlineStr">
        <is>
          <t>Rules: Y Z - * | Z * Y - | * Y Z - | - Z * Y | Result: watermelon eagle horse buffalo - *</t>
        </is>
      </c>
      <c r="B2751" t="inlineStr">
        <is>
          <t>Y Z - *</t>
        </is>
      </c>
    </row>
    <row r="2752">
      <c r="A2752" t="inlineStr">
        <is>
          <t>Rules: - Y Y + Y | Y - + | Y - + | + - Y | Result: - eagle lion eagle lion + eagle lion</t>
        </is>
      </c>
      <c r="B2752" t="inlineStr">
        <is>
          <t>- Y Y + Y</t>
        </is>
      </c>
    </row>
    <row r="2753">
      <c r="A2753" t="inlineStr">
        <is>
          <t>Rules: + Z X * X | Z X + * | * + Z X | X Z + * | Result: + cobra peach eagle watermelon * eagle watermelon</t>
        </is>
      </c>
      <c r="B2753" t="inlineStr">
        <is>
          <t>+ Z X * X</t>
        </is>
      </c>
    </row>
    <row r="2754">
      <c r="A2754" t="inlineStr">
        <is>
          <t>Rules: Y Y = X + + | X = + Y + | = + + Y X | X Y + = + | Result: eagle seal eagle seal = eagle watermelon + +</t>
        </is>
      </c>
      <c r="B2754" t="inlineStr">
        <is>
          <t>Y Y = X + +</t>
        </is>
      </c>
    </row>
    <row r="2755">
      <c r="A2755" t="inlineStr">
        <is>
          <t>Rules: X - - | X - - | - X - X | X - - | Result: - rat - rat</t>
        </is>
      </c>
      <c r="B2755" t="inlineStr">
        <is>
          <t>- X - X</t>
        </is>
      </c>
    </row>
    <row r="2756">
      <c r="A2756" t="inlineStr">
        <is>
          <t>Rules: Y - * - Z | * Z - Y - | - Z * Y - | * - Z - Y | Result: * rat shark - stork blackberry -</t>
        </is>
      </c>
      <c r="B2756" t="inlineStr">
        <is>
          <t>* Z - Y -</t>
        </is>
      </c>
    </row>
    <row r="2757">
      <c r="A2757" t="inlineStr">
        <is>
          <t>Rules: Z X = - | = X - Z | Z - = X | - = X Z | Result: - = buffalo pear blueberry strawberry</t>
        </is>
      </c>
      <c r="B2757" t="inlineStr">
        <is>
          <t>- = X Z</t>
        </is>
      </c>
    </row>
    <row r="2758">
      <c r="A2758" t="inlineStr">
        <is>
          <t>Rules: Z = * X | Z * = X | = * X Z | Z * = X | Result: strawberry grape = * lion</t>
        </is>
      </c>
      <c r="B2758" t="inlineStr">
        <is>
          <t>Z = * X</t>
        </is>
      </c>
    </row>
    <row r="2759">
      <c r="A2759" t="inlineStr">
        <is>
          <t>Rules: = Y X * | Y X * = | X * Y = | Y X * = | Result: buffalo apple strawberry * =</t>
        </is>
      </c>
      <c r="B2759" t="inlineStr">
        <is>
          <t>Y X * =</t>
        </is>
      </c>
    </row>
    <row r="2760">
      <c r="A2760" t="inlineStr">
        <is>
          <t>Rules: X - - Y * | X * - Y - Y | * Y X - - | - Y - * X | Result: rat * - pear - pear</t>
        </is>
      </c>
      <c r="B2760" t="inlineStr">
        <is>
          <t>X * - Y - Y</t>
        </is>
      </c>
    </row>
    <row r="2761">
      <c r="A2761" t="inlineStr">
        <is>
          <t>Rules: * = = Y | Y * = Y = | Y = = * | = * = Y | Result: blackberry lion * = blackberry lion =</t>
        </is>
      </c>
      <c r="B2761" t="inlineStr">
        <is>
          <t>Y * = Y =</t>
        </is>
      </c>
    </row>
    <row r="2762">
      <c r="A2762" t="inlineStr">
        <is>
          <t>Rules: * * Z * | * * Z * | * * * Z | * * * Z Z | Result: * * * kiwi whale kiwi whale</t>
        </is>
      </c>
      <c r="B2762" t="inlineStr">
        <is>
          <t>* * * Z Z</t>
        </is>
      </c>
    </row>
    <row r="2763">
      <c r="A2763" t="inlineStr">
        <is>
          <t>Rules: Y + + + X | + Y X + + | + + Y X + | X Y + + + | Result: + + watermelon stork peach +</t>
        </is>
      </c>
      <c r="B2763" t="inlineStr">
        <is>
          <t>+ + Y X +</t>
        </is>
      </c>
    </row>
    <row r="2764">
      <c r="A2764" t="inlineStr">
        <is>
          <t>Rules: X - + Z | Z - + X | - + X Z | Z + - X | Result: eagle + - grape</t>
        </is>
      </c>
      <c r="B2764" t="inlineStr">
        <is>
          <t>Z + - X</t>
        </is>
      </c>
    </row>
    <row r="2765">
      <c r="A2765" t="inlineStr">
        <is>
          <t>Rules: Z = Y + = | = = + Z Y | Z Y = + = | Z = = + Y | Result: watermelon pear = + =</t>
        </is>
      </c>
      <c r="B2765" t="inlineStr">
        <is>
          <t>Z Y = + =</t>
        </is>
      </c>
    </row>
    <row r="2766">
      <c r="A2766" t="inlineStr">
        <is>
          <t>Rules: + X Z Y = | + Y X Z = | Z = + X Y | X + = Z Y | Result: + banana buffalo eagle seal apple apple =</t>
        </is>
      </c>
      <c r="B2766" t="inlineStr">
        <is>
          <t>+ Y X Z =</t>
        </is>
      </c>
    </row>
    <row r="2767">
      <c r="A2767" t="inlineStr">
        <is>
          <t>Rules: + X Y Z * * | Y X * * Z + | * + Z X * Y | X Y * + Z * | Result: grape buffalo * + blueberry pear *</t>
        </is>
      </c>
      <c r="B2767" t="inlineStr">
        <is>
          <t>X Y * + Z *</t>
        </is>
      </c>
    </row>
    <row r="2768">
      <c r="A2768" t="inlineStr">
        <is>
          <t>Rules: * - Z + Y Z | Y - + Z * | - Y Z + * | * + Y - Z | Result: * - cobra whale + watermelon watermelon cobra whale</t>
        </is>
      </c>
      <c r="B2768" t="inlineStr">
        <is>
          <t>* - Z + Y Z</t>
        </is>
      </c>
    </row>
    <row r="2769">
      <c r="A2769" t="inlineStr">
        <is>
          <t>Rules: - Y = X | Y = X - | = Y X - | Y - = X X | Result: seal - = watermelon watermelon</t>
        </is>
      </c>
      <c r="B2769" t="inlineStr">
        <is>
          <t>Y - = X X</t>
        </is>
      </c>
    </row>
    <row r="2770">
      <c r="A2770" t="inlineStr">
        <is>
          <t>Rules: X + + | + + X | X + X X + | + X + | Result: seal + seal seal +</t>
        </is>
      </c>
      <c r="B2770" t="inlineStr">
        <is>
          <t>X + X X +</t>
        </is>
      </c>
    </row>
    <row r="2771">
      <c r="A2771" t="inlineStr">
        <is>
          <t>Rules: - Z X * = | * = - X Z | X * Z - = | X * = Z - | Result: apple cobra * seal - =</t>
        </is>
      </c>
      <c r="B2771" t="inlineStr">
        <is>
          <t>X * Z - =</t>
        </is>
      </c>
    </row>
    <row r="2772">
      <c r="A2772" t="inlineStr">
        <is>
          <t>Rules: = Y = | Y Y = = | = = Y | = = Y | Result: shark shark = =</t>
        </is>
      </c>
      <c r="B2772" t="inlineStr">
        <is>
          <t>Y Y = =</t>
        </is>
      </c>
    </row>
    <row r="2773">
      <c r="A2773" t="inlineStr">
        <is>
          <t>Rules: = * = Z Y | = Z * = Y | Y = = * Z | = * Z Y Z = | Result: = * lion lion watermelon watermelon lion lion =</t>
        </is>
      </c>
      <c r="B2773">
        <f> * Z Y Z =</f>
        <v/>
      </c>
    </row>
    <row r="2774">
      <c r="A2774" t="inlineStr">
        <is>
          <t>Rules: + X Z * + | Z + + * X | + + X Z * | + * X Z + | Result: + * shark strawberry shark penguin +</t>
        </is>
      </c>
      <c r="B2774" t="inlineStr">
        <is>
          <t>+ * X Z +</t>
        </is>
      </c>
    </row>
    <row r="2775">
      <c r="A2775" t="inlineStr">
        <is>
          <t>Rules: Z - + Z | Z - + | + Z - | + - Z | Result: stork peach - + stork peach</t>
        </is>
      </c>
      <c r="B2775" t="inlineStr">
        <is>
          <t>Z - + Z</t>
        </is>
      </c>
    </row>
    <row r="2776">
      <c r="A2776" t="inlineStr">
        <is>
          <t>Rules: = Y - * Z X | - X * Z = Y | = * Y - X Z | - Z Y * = X | Result: = blackberry - * eagle apple peach banana</t>
        </is>
      </c>
      <c r="B2776">
        <f> Y - * Z X</f>
        <v/>
      </c>
    </row>
    <row r="2777">
      <c r="A2777" t="inlineStr">
        <is>
          <t>Rules: Z * - * | * - * Z | Z * - * Z | - Z * * | Result: blueberry blueberry * - * blueberry blueberry</t>
        </is>
      </c>
      <c r="B2777" t="inlineStr">
        <is>
          <t>Z * - * Z</t>
        </is>
      </c>
    </row>
    <row r="2778">
      <c r="A2778" t="inlineStr">
        <is>
          <t>Rules: * + Y Z + | Z * + + Y | Y * + Z + | Y + * Z + | Result: buffalo * + + horse</t>
        </is>
      </c>
      <c r="B2778" t="inlineStr">
        <is>
          <t>Z * + + Y</t>
        </is>
      </c>
    </row>
    <row r="2779">
      <c r="A2779" t="inlineStr">
        <is>
          <t>Rules: Y Z - = - | Z = - Y - | Y Z - - = | = Y Z - Y - | Result: = eagle grape cobra - eagle grape -</t>
        </is>
      </c>
      <c r="B2779">
        <f> Y Z - Y -</f>
        <v/>
      </c>
    </row>
    <row r="2780">
      <c r="A2780" t="inlineStr">
        <is>
          <t>Rules: Z = = - | Z - = = | = = - Z | = - Z Z = | Result: = - banana penguin banana penguin =</t>
        </is>
      </c>
      <c r="B2780">
        <f> - Z Z =</f>
        <v/>
      </c>
    </row>
    <row r="2781">
      <c r="A2781" t="inlineStr">
        <is>
          <t>Rules: * Y * - | Y * - * | - * * Y | * Y Y - * | Result: * pear eagle pear eagle - *</t>
        </is>
      </c>
      <c r="B2781" t="inlineStr">
        <is>
          <t>* Y Y - *</t>
        </is>
      </c>
    </row>
    <row r="2782">
      <c r="A2782" t="inlineStr">
        <is>
          <t>Rules: Z + - Z | - Z + | + - Z | Z - + | Result: stork + - stork</t>
        </is>
      </c>
      <c r="B2782" t="inlineStr">
        <is>
          <t>Z + - Z</t>
        </is>
      </c>
    </row>
    <row r="2783">
      <c r="A2783" t="inlineStr">
        <is>
          <t>Rules: * Y Y * * | * Y * * | Y * * * | * * Y * | Result: * whale peach whale peach * *</t>
        </is>
      </c>
      <c r="B2783" t="inlineStr">
        <is>
          <t>* Y Y * *</t>
        </is>
      </c>
    </row>
    <row r="2784">
      <c r="A2784" t="inlineStr">
        <is>
          <t>Rules: = + X X | = + X | X = + | + = X | Result: = + blueberry rat blueberry rat</t>
        </is>
      </c>
      <c r="B2784">
        <f> + X X</f>
        <v/>
      </c>
    </row>
    <row r="2785">
      <c r="A2785" t="inlineStr">
        <is>
          <t>Rules: X * - - Z | * - - Z X | - Z * X - | * - X - Z | Result: * - - horse cobra apple</t>
        </is>
      </c>
      <c r="B2785" t="inlineStr">
        <is>
          <t>* - - Z X</t>
        </is>
      </c>
    </row>
    <row r="2786">
      <c r="A2786" t="inlineStr">
        <is>
          <t>Rules: Z + + = X | = + Z + X | + X Z + = | = + X Z + | Result: = + grape peach + lion banana</t>
        </is>
      </c>
      <c r="B2786">
        <f> + Z + X</f>
        <v/>
      </c>
    </row>
    <row r="2787">
      <c r="A2787" t="inlineStr">
        <is>
          <t>Rules: Z Y Y = * | Z * Y = | = Z Y * | Y * = Z | Result: strawberry lion lion = *</t>
        </is>
      </c>
      <c r="B2787" t="inlineStr">
        <is>
          <t>Z Y Y = *</t>
        </is>
      </c>
    </row>
    <row r="2788">
      <c r="A2788" t="inlineStr">
        <is>
          <t>Rules: Z + + Y | Z Y + + | Z + + Y | + Z + Y | Result: pear kiwi + + apple</t>
        </is>
      </c>
      <c r="B2788" t="inlineStr">
        <is>
          <t>Z + + Y</t>
        </is>
      </c>
    </row>
    <row r="2789">
      <c r="A2789" t="inlineStr">
        <is>
          <t>Rules: Y = - - X Z | - Y - = Z X | X Y Z = - - | - = X - Y Z | Result: seal = - - apple buffalo pear buffalo</t>
        </is>
      </c>
      <c r="B2789" t="inlineStr">
        <is>
          <t>Y = - - X Z</t>
        </is>
      </c>
    </row>
    <row r="2790">
      <c r="A2790" t="inlineStr">
        <is>
          <t>Rules: - Z X + + | Z - X + + | X + Z Z + - | X Z - + + | Result: seal peach + eagle shark eagle shark + -</t>
        </is>
      </c>
      <c r="B2790" t="inlineStr">
        <is>
          <t>X + Z Z + -</t>
        </is>
      </c>
    </row>
    <row r="2791">
      <c r="A2791" t="inlineStr">
        <is>
          <t>Rules: - - X Y Z - | Y Z X - - - | - X Y - - Z | - X - - Z Y | Result: - peach horse horse - - seal</t>
        </is>
      </c>
      <c r="B2791" t="inlineStr">
        <is>
          <t>- X Y - - Z</t>
        </is>
      </c>
    </row>
    <row r="2792">
      <c r="A2792" t="inlineStr">
        <is>
          <t>Rules: = X = | = X = | = = X | X = = X | Result: penguin stork = = penguin stork</t>
        </is>
      </c>
      <c r="B2792" t="inlineStr">
        <is>
          <t>X = = X</t>
        </is>
      </c>
    </row>
    <row r="2793">
      <c r="A2793" t="inlineStr">
        <is>
          <t>Rules: * + X Y | Y + X * | + X Y * | Y X + * | Result: * + rat apple strawberry buffalo</t>
        </is>
      </c>
      <c r="B2793" t="inlineStr">
        <is>
          <t>* + X Y</t>
        </is>
      </c>
    </row>
    <row r="2794">
      <c r="A2794" t="inlineStr">
        <is>
          <t>Rules: Z X = = | Z X = = | Z = X = | = = Z X | Result: = = penguin zebra banana strawberry</t>
        </is>
      </c>
      <c r="B2794">
        <f> = Z X</f>
        <v/>
      </c>
    </row>
    <row r="2795">
      <c r="A2795" t="inlineStr">
        <is>
          <t>Rules: Y + - + X | + Y - X + | X Y + - + | + Y X - + | Result: peach cobra + - + apple</t>
        </is>
      </c>
      <c r="B2795" t="inlineStr">
        <is>
          <t>Y + - + X</t>
        </is>
      </c>
    </row>
    <row r="2796">
      <c r="A2796" t="inlineStr">
        <is>
          <t>Rules: - Y X * | X - Y X * | Y * - X | - Y * X | Result: peach buffalo - lion peach buffalo *</t>
        </is>
      </c>
      <c r="B2796" t="inlineStr">
        <is>
          <t>X - Y X *</t>
        </is>
      </c>
    </row>
    <row r="2797">
      <c r="A2797" t="inlineStr">
        <is>
          <t>Rules: = X = | = = X X | X = = | = X = | Result: = = stork stork</t>
        </is>
      </c>
      <c r="B2797">
        <f> = X X</f>
        <v/>
      </c>
    </row>
    <row r="2798">
      <c r="A2798" t="inlineStr">
        <is>
          <t>Rules: + Z = X | + X Z = | = X Z + | = + Z X | Result: = + kiwi eagle blueberry</t>
        </is>
      </c>
      <c r="B2798">
        <f> + Z X</f>
        <v/>
      </c>
    </row>
    <row r="2799">
      <c r="A2799" t="inlineStr">
        <is>
          <t>Rules: - Y - - X | - - Y - X | - X - - Y | - - X Y - | Result: - - pear strawberry - kiwi cobra</t>
        </is>
      </c>
      <c r="B2799" t="inlineStr">
        <is>
          <t>- - Y - X</t>
        </is>
      </c>
    </row>
    <row r="2800">
      <c r="A2800" t="inlineStr">
        <is>
          <t>Rules: X * X X * | * * X | X * * | X * * | Result: eagle zebra * eagle zebra eagle zebra *</t>
        </is>
      </c>
      <c r="B2800" t="inlineStr">
        <is>
          <t>X * X X *</t>
        </is>
      </c>
    </row>
    <row r="2801">
      <c r="A2801" t="inlineStr">
        <is>
          <t>Rules: X - = Z | Z - X = | - X Z = | Z X = - | Result: kiwi cobra - pear =</t>
        </is>
      </c>
      <c r="B2801" t="inlineStr">
        <is>
          <t>Z - X =</t>
        </is>
      </c>
    </row>
    <row r="2802">
      <c r="A2802" t="inlineStr">
        <is>
          <t>Rules: Z Y = * * | * = Z Y * | * * = Y Z | Z * * = Y Z | Result: strawberry lion * * = eagle strawberry lion</t>
        </is>
      </c>
      <c r="B2802" t="inlineStr">
        <is>
          <t>Z * * = Y Z</t>
        </is>
      </c>
    </row>
    <row r="2803">
      <c r="A2803" t="inlineStr">
        <is>
          <t>Rules: = X Y - | - Y = X | X = - Y | - = Y X | Result: - peach apple = seal shark</t>
        </is>
      </c>
      <c r="B2803" t="inlineStr">
        <is>
          <t>- Y = X</t>
        </is>
      </c>
    </row>
    <row r="2804">
      <c r="A2804" t="inlineStr">
        <is>
          <t>Rules: - Y * + X | Y + * - X | Y - X * + | Y + * X - | Result: - eagle * + shark</t>
        </is>
      </c>
      <c r="B2804" t="inlineStr">
        <is>
          <t>- Y * + X</t>
        </is>
      </c>
    </row>
    <row r="2805">
      <c r="A2805" t="inlineStr">
        <is>
          <t>Rules: Y - X Z + | X - + Y Z | + - Y Z X | X Z - + Y | Result: horse buffalo - + kiwi blackberry strawberry</t>
        </is>
      </c>
      <c r="B2805" t="inlineStr">
        <is>
          <t>X - + Y Z</t>
        </is>
      </c>
    </row>
    <row r="2806">
      <c r="A2806" t="inlineStr">
        <is>
          <t>Rules: = Z * + X | X Z * = + | + X Z * = | * + Z X = Z | Result: * + pear buffalo cobra = pear</t>
        </is>
      </c>
      <c r="B2806" t="inlineStr">
        <is>
          <t>* + Z X = Z</t>
        </is>
      </c>
    </row>
    <row r="2807">
      <c r="A2807" t="inlineStr">
        <is>
          <t>Rules: + X * Z | + Z * X | + * Z X | X * + Z | Result: + eagle * lion horse</t>
        </is>
      </c>
      <c r="B2807" t="inlineStr">
        <is>
          <t>+ Z * X</t>
        </is>
      </c>
    </row>
    <row r="2808">
      <c r="A2808" t="inlineStr">
        <is>
          <t>Rules: + = X Z Z | + X Z = | = + X Z | Z + X = | Result: + = buffalo shark seal seal</t>
        </is>
      </c>
      <c r="B2808" t="inlineStr">
        <is>
          <t>+ = X Z Z</t>
        </is>
      </c>
    </row>
    <row r="2809">
      <c r="A2809" t="inlineStr">
        <is>
          <t>Rules: - Y = = | - Y = = | = = Y - Y | = = - Y | Result: = = cobra rat - cobra rat</t>
        </is>
      </c>
      <c r="B2809">
        <f> = Y - Y</f>
        <v/>
      </c>
    </row>
    <row r="2810">
      <c r="A2810" t="inlineStr">
        <is>
          <t>Rules: = Y Y X * | X Y * = | X * Y = | Y * = X | Result: = watermelon watermelon eagle *</t>
        </is>
      </c>
      <c r="B2810">
        <f> Y Y X *</f>
        <v/>
      </c>
    </row>
    <row r="2811">
      <c r="A2811" t="inlineStr">
        <is>
          <t>Rules: * X Z - Y | X Y - * Z | * Z - X Y | - * Z X Y | Result: * strawberry rat apple - seal</t>
        </is>
      </c>
      <c r="B2811" t="inlineStr">
        <is>
          <t>* X Z - Y</t>
        </is>
      </c>
    </row>
    <row r="2812">
      <c r="A2812" t="inlineStr">
        <is>
          <t>Rules: + X Y - - | X + Y X - - | X - Y - + | X - Y + - | Result: shark apple + lion shark apple - -</t>
        </is>
      </c>
      <c r="B2812" t="inlineStr">
        <is>
          <t>X + Y X - -</t>
        </is>
      </c>
    </row>
    <row r="2813">
      <c r="A2813" t="inlineStr">
        <is>
          <t>Rules: + Y - = Y Y | Y - + = | = + Y - | = Y + - | Result: + stork - = stork stork</t>
        </is>
      </c>
      <c r="B2813" t="inlineStr">
        <is>
          <t>+ Y - = Y Y</t>
        </is>
      </c>
    </row>
    <row r="2814">
      <c r="A2814" t="inlineStr">
        <is>
          <t>Rules: * Z * - | * * Z - | Z - * * | Z * Z - * | Result: shark apple * shark apple - *</t>
        </is>
      </c>
      <c r="B2814" t="inlineStr">
        <is>
          <t>Z * Z - *</t>
        </is>
      </c>
    </row>
    <row r="2815">
      <c r="A2815" t="inlineStr">
        <is>
          <t>Rules: - Y + | Y - + | + Y Y - | + - Y | Result: + kiwi banana kiwi banana -</t>
        </is>
      </c>
      <c r="B2815" t="inlineStr">
        <is>
          <t>+ Y Y -</t>
        </is>
      </c>
    </row>
    <row r="2816">
      <c r="A2816" t="inlineStr">
        <is>
          <t>Rules: * + Z Y | * + Z Y | Z Y + * | Z + * Y | Result: * + penguin grape</t>
        </is>
      </c>
      <c r="B2816" t="inlineStr">
        <is>
          <t>* + Z Y</t>
        </is>
      </c>
    </row>
    <row r="2817">
      <c r="A2817" t="inlineStr">
        <is>
          <t>Rules: = Z * + Y | Y = Z + * | * = + Z Y | * = + Y Z | Result: * = + penguin seal cobra</t>
        </is>
      </c>
      <c r="B2817" t="inlineStr">
        <is>
          <t>* = + Y Z</t>
        </is>
      </c>
    </row>
    <row r="2818">
      <c r="A2818" t="inlineStr">
        <is>
          <t>Rules: X * Y = | * X = Y | Y = * X Y | X Y = * | Result: banana watermelon = * strawberry blackberry banana watermelon</t>
        </is>
      </c>
      <c r="B2818" t="inlineStr">
        <is>
          <t>Y = * X Y</t>
        </is>
      </c>
    </row>
    <row r="2819">
      <c r="A2819" t="inlineStr">
        <is>
          <t>Rules: + + Z + X | Z X + + + | + X Z + + X | + + X Z + | Result: + apple peach + + apple</t>
        </is>
      </c>
      <c r="B2819" t="inlineStr">
        <is>
          <t>+ X Z + + X</t>
        </is>
      </c>
    </row>
    <row r="2820">
      <c r="A2820" t="inlineStr">
        <is>
          <t>Rules: * + Y + Z | Z + * + Y | Z + Z * Y + | Y Z + + * | Result: strawberry peach + strawberry peach * pear watermelon +</t>
        </is>
      </c>
      <c r="B2820" t="inlineStr">
        <is>
          <t>Z + Z * Y +</t>
        </is>
      </c>
    </row>
    <row r="2821">
      <c r="A2821" t="inlineStr">
        <is>
          <t>Rules: X - Z X + + | - + X Z + | X + Z + - | - Z X + + | Result: rat whale - eagle rat rat whale + +</t>
        </is>
      </c>
      <c r="B2821" t="inlineStr">
        <is>
          <t>X - Z X + +</t>
        </is>
      </c>
    </row>
    <row r="2822">
      <c r="A2822" t="inlineStr">
        <is>
          <t>Rules: * X Y * | Y X * * X | * Y X * | Y X * * | Result: watermelon penguin cobra blackberry * * cobra blackberry</t>
        </is>
      </c>
      <c r="B2822" t="inlineStr">
        <is>
          <t>Y X * * X</t>
        </is>
      </c>
    </row>
    <row r="2823">
      <c r="A2823" t="inlineStr">
        <is>
          <t>Rules: * Z X * = | * = X * Z | = X * Z * | = * Z * X | Result: = * cobra * strawberry</t>
        </is>
      </c>
      <c r="B2823">
        <f> * Z * X</f>
        <v/>
      </c>
    </row>
    <row r="2824">
      <c r="A2824" t="inlineStr">
        <is>
          <t>Rules: - + X Y + | + - X Y + | X Y - + + Y | X + + Y - | Result: apple cobra blackberry - + + blackberry</t>
        </is>
      </c>
      <c r="B2824" t="inlineStr">
        <is>
          <t>X Y - + + Y</t>
        </is>
      </c>
    </row>
    <row r="2825">
      <c r="A2825" t="inlineStr">
        <is>
          <t>Rules: Y X = * Z + | * X + = Y Z | * + Y Z = X | = + X * Y Z | Result: * blackberry horse + = zebra apple stork kiwi</t>
        </is>
      </c>
      <c r="B2825" t="inlineStr">
        <is>
          <t>* X + = Y Z</t>
        </is>
      </c>
    </row>
    <row r="2826">
      <c r="A2826" t="inlineStr">
        <is>
          <t>Rules: - Z Y - | - Z Y - | Z - Y - | Y - - Z | Result: - buffalo peach peach -</t>
        </is>
      </c>
      <c r="B2826" t="inlineStr">
        <is>
          <t>- Z Y -</t>
        </is>
      </c>
    </row>
    <row r="2827">
      <c r="A2827" t="inlineStr">
        <is>
          <t>Rules: + X + + Y | X Y + + + | Y + X + + | + X + + Y | Result: + cobra + + blackberry watermelon</t>
        </is>
      </c>
      <c r="B2827" t="inlineStr">
        <is>
          <t>+ X + + Y</t>
        </is>
      </c>
    </row>
    <row r="2828">
      <c r="A2828" t="inlineStr">
        <is>
          <t>Rules: Y = + X X | + Y X = | + = Y X | Y = X + | Result: blackberry = + blueberry blueberry</t>
        </is>
      </c>
      <c r="B2828" t="inlineStr">
        <is>
          <t>Y = + X X</t>
        </is>
      </c>
    </row>
    <row r="2829">
      <c r="A2829" t="inlineStr">
        <is>
          <t>Rules: * + Y Y | + Y * | + * Y | Y + * | Result: * + stork stork</t>
        </is>
      </c>
      <c r="B2829" t="inlineStr">
        <is>
          <t>* + Y Y</t>
        </is>
      </c>
    </row>
    <row r="2830">
      <c r="A2830" t="inlineStr">
        <is>
          <t>Rules: Y Z * - | Y - * Z | Y - Z * | Z - Y * | Result: shark horse - * penguin blackberry</t>
        </is>
      </c>
      <c r="B2830" t="inlineStr">
        <is>
          <t>Y - * Z</t>
        </is>
      </c>
    </row>
    <row r="2831">
      <c r="A2831" t="inlineStr">
        <is>
          <t>Rules: X - Y - Y | - - X Y | - X - Y | Y - X - | Result: pear zebra - seal - seal</t>
        </is>
      </c>
      <c r="B2831" t="inlineStr">
        <is>
          <t>X - Y - Y</t>
        </is>
      </c>
    </row>
    <row r="2832">
      <c r="A2832" t="inlineStr">
        <is>
          <t>Rules: = Y = * Z X | X Z Y * = = | = X = Z Y * | Y * = Z = X | Result: = eagle seal = * kiwi rat strawberry seal</t>
        </is>
      </c>
      <c r="B2832">
        <f> Y = * Z X</f>
        <v/>
      </c>
    </row>
    <row r="2833">
      <c r="A2833" t="inlineStr">
        <is>
          <t>Rules: Y X + * | Y X + * | + Y * X | Y X + * | Result: grape grape peach whale + *</t>
        </is>
      </c>
      <c r="B2833" t="inlineStr">
        <is>
          <t>Y X + *</t>
        </is>
      </c>
    </row>
    <row r="2834">
      <c r="A2834" t="inlineStr">
        <is>
          <t>Rules: + - Z Y | Y - Z + | - + Z Y | Z - Z + Y | Result: peach - peach + zebra strawberry</t>
        </is>
      </c>
      <c r="B2834" t="inlineStr">
        <is>
          <t>Z - Z + Y</t>
        </is>
      </c>
    </row>
    <row r="2835">
      <c r="A2835" t="inlineStr">
        <is>
          <t>Rules: + Y + Z X | Z + + Y X | Y + X + Z | + + Y Z X | Result: lion cobra + + horse shark</t>
        </is>
      </c>
      <c r="B2835" t="inlineStr">
        <is>
          <t>Z + + Y X</t>
        </is>
      </c>
    </row>
    <row r="2836">
      <c r="A2836" t="inlineStr">
        <is>
          <t>Rules: Y = Y - = | Y - = = | Y = - = | = - Y = | Result: banana = banana - =</t>
        </is>
      </c>
      <c r="B2836" t="inlineStr">
        <is>
          <t>Y = Y - =</t>
        </is>
      </c>
    </row>
    <row r="2837">
      <c r="A2837" t="inlineStr">
        <is>
          <t>Rules: - Z Z - - Z | - - Z - | - - Z - | - - - Z | Result: - seal seal - - seal</t>
        </is>
      </c>
      <c r="B2837" t="inlineStr">
        <is>
          <t>- Z Z - - Z</t>
        </is>
      </c>
    </row>
    <row r="2838">
      <c r="A2838" t="inlineStr">
        <is>
          <t>Rules: - Y Y X + | + Y - X | + X Y - | - + Y X | Result: - zebra zebra buffalo blueberry +</t>
        </is>
      </c>
      <c r="B2838" t="inlineStr">
        <is>
          <t>- Y Y X +</t>
        </is>
      </c>
    </row>
    <row r="2839">
      <c r="A2839" t="inlineStr">
        <is>
          <t>Rules: Y Z - * | - * Z Y | Y * - Z | Y - Z * | Result: - * buffalo banana stork</t>
        </is>
      </c>
      <c r="B2839" t="inlineStr">
        <is>
          <t>- * Z Y</t>
        </is>
      </c>
    </row>
    <row r="2840">
      <c r="A2840" t="inlineStr">
        <is>
          <t>Rules: = X = + | = = + X | X = + = | X + = X = X | Result: whale buffalo + = whale buffalo = whale buffalo</t>
        </is>
      </c>
      <c r="B2840" t="inlineStr">
        <is>
          <t>X + = X = X</t>
        </is>
      </c>
    </row>
    <row r="2841">
      <c r="A2841" t="inlineStr">
        <is>
          <t>Rules: + X = + | = + + X | + X + X = | + = X + | Result: + grape + grape =</t>
        </is>
      </c>
      <c r="B2841" t="inlineStr">
        <is>
          <t>+ X + X =</t>
        </is>
      </c>
    </row>
    <row r="2842">
      <c r="A2842" t="inlineStr">
        <is>
          <t>Rules: = - Z Y - | - = - Z Y | Y - - = Z | - = Z - Y | Result: - = - peach watermelon</t>
        </is>
      </c>
      <c r="B2842" t="inlineStr">
        <is>
          <t>- = - Z Y</t>
        </is>
      </c>
    </row>
    <row r="2843">
      <c r="A2843" t="inlineStr">
        <is>
          <t>Rules: Y = + = Y | = + Y = | Y + = = | = Y = + | Result: seal apple = + = seal apple</t>
        </is>
      </c>
      <c r="B2843" t="inlineStr">
        <is>
          <t>Y = + = Y</t>
        </is>
      </c>
    </row>
    <row r="2844">
      <c r="A2844" t="inlineStr">
        <is>
          <t>Rules: = X X Y = | X Y = = | Y = X = | = Y X = | Result: = peach peach apple =</t>
        </is>
      </c>
      <c r="B2844">
        <f> X X Y =</f>
        <v/>
      </c>
    </row>
    <row r="2845">
      <c r="A2845" t="inlineStr">
        <is>
          <t>Rules: - = X Y = | = Y = X - | X - = = Y | - = = Y X | Result: - = strawberry strawberry =</t>
        </is>
      </c>
      <c r="B2845" t="inlineStr">
        <is>
          <t>- = X Y =</t>
        </is>
      </c>
    </row>
    <row r="2846">
      <c r="A2846" t="inlineStr">
        <is>
          <t>Rules: * = - Z X | Z * = - X | * X Z - = | X = * - Z | Result: * blueberry blackberry blackberry grape - =</t>
        </is>
      </c>
      <c r="B2846" t="inlineStr">
        <is>
          <t>* X Z - =</t>
        </is>
      </c>
    </row>
    <row r="2847">
      <c r="A2847" t="inlineStr">
        <is>
          <t>Rules: Y X - + | - + Y X | + - Y X | Y - + X | Result: + - rat pear lion penguin</t>
        </is>
      </c>
      <c r="B2847" t="inlineStr">
        <is>
          <t>+ - Y X</t>
        </is>
      </c>
    </row>
    <row r="2848">
      <c r="A2848" t="inlineStr">
        <is>
          <t>Rules: + + Z = Z | + Z = + | Z = + + | Z + = + | Result: + + blueberry = blueberry</t>
        </is>
      </c>
      <c r="B2848" t="inlineStr">
        <is>
          <t>+ + Z = Z</t>
        </is>
      </c>
    </row>
    <row r="2849">
      <c r="A2849" t="inlineStr">
        <is>
          <t>Rules: X Y + * | X * + Y | * X + Y | + X Y * Y | Result: + rat apple strawberry * strawberry</t>
        </is>
      </c>
      <c r="B2849" t="inlineStr">
        <is>
          <t>+ X Y * Y</t>
        </is>
      </c>
    </row>
    <row r="2850">
      <c r="A2850" t="inlineStr">
        <is>
          <t>Rules: - Z Y * = | * = Z Y - | * Y Y Z - = | Y = Z - * | Result: * penguin penguin lion - =</t>
        </is>
      </c>
      <c r="B2850" t="inlineStr">
        <is>
          <t>* Y Y Z - =</t>
        </is>
      </c>
    </row>
    <row r="2851">
      <c r="A2851" t="inlineStr">
        <is>
          <t>Rules: - - Z Y + | - + - Z Y | Y Z + - - | - - + Z Y | Result: - - + peach zebra</t>
        </is>
      </c>
      <c r="B2851" t="inlineStr">
        <is>
          <t>- - + Z Y</t>
        </is>
      </c>
    </row>
    <row r="2852">
      <c r="A2852" t="inlineStr">
        <is>
          <t>Rules: X = * Z = | X = * = Z | * = Z = X | X Z * = = | Result: pear seal * = =</t>
        </is>
      </c>
      <c r="B2852" t="inlineStr">
        <is>
          <t>X Z * = =</t>
        </is>
      </c>
    </row>
    <row r="2853">
      <c r="A2853" t="inlineStr">
        <is>
          <t>Rules: - Y = Z | = Z - Y | = - Z Y | Z Y - = | Result: = horse horse - whale blueberry</t>
        </is>
      </c>
      <c r="B2853">
        <f> Z - Y</f>
        <v/>
      </c>
    </row>
    <row r="2854">
      <c r="A2854" t="inlineStr">
        <is>
          <t>Rules: Z - + = | Z = - + Z | = Z + - | + = Z - | Result: whale = - + whale</t>
        </is>
      </c>
      <c r="B2854" t="inlineStr">
        <is>
          <t>Z = - + Z</t>
        </is>
      </c>
    </row>
    <row r="2855">
      <c r="A2855" t="inlineStr">
        <is>
          <t>Rules: X + Y = + Z | + Z + = X Y | Y + = X Z + | = Y X + + Z | Result: eagle strawberry + = watermelon blueberry eagle cobra +</t>
        </is>
      </c>
      <c r="B2855" t="inlineStr">
        <is>
          <t>Y + = X Z +</t>
        </is>
      </c>
    </row>
    <row r="2856">
      <c r="A2856" t="inlineStr">
        <is>
          <t>Rules: = Z Y - * | Z - = * Y | = - Z Y * | - * = Z Y | Result: = shark apple blueberry - *</t>
        </is>
      </c>
      <c r="B2856">
        <f> Z Y - *</f>
        <v/>
      </c>
    </row>
    <row r="2857">
      <c r="A2857" t="inlineStr">
        <is>
          <t>Rules: Y = * X | X * Y = | = X Y * Y | X * Y = | Result: = zebra horse shark * shark</t>
        </is>
      </c>
      <c r="B2857">
        <f> X Y * Y</f>
        <v/>
      </c>
    </row>
    <row r="2858">
      <c r="A2858" t="inlineStr">
        <is>
          <t>Rules: * Z Z * = | = * Z * | = * Z * | Z * * = | Result: * seal lion seal lion * =</t>
        </is>
      </c>
      <c r="B2858" t="inlineStr">
        <is>
          <t>* Z Z * =</t>
        </is>
      </c>
    </row>
    <row r="2859">
      <c r="A2859" t="inlineStr">
        <is>
          <t>Rules: = X = Z | Z = X = X | = = Z X | = Z X = | Result: blueberry = blackberry = blackberry</t>
        </is>
      </c>
      <c r="B2859" t="inlineStr">
        <is>
          <t>Z = X = X</t>
        </is>
      </c>
    </row>
    <row r="2860">
      <c r="A2860" t="inlineStr">
        <is>
          <t>Rules: * Z Z + Z | Z * + | * + Z | * Z + | Result: * lion pear lion pear + lion pear</t>
        </is>
      </c>
      <c r="B2860" t="inlineStr">
        <is>
          <t>* Z Z + Z</t>
        </is>
      </c>
    </row>
    <row r="2861">
      <c r="A2861" t="inlineStr">
        <is>
          <t>Rules: + X Z * Y | * + X Y Z | Z * Y X + | * X Y Z + | Result: banana * horse cobra grape +</t>
        </is>
      </c>
      <c r="B2861" t="inlineStr">
        <is>
          <t>Z * Y X +</t>
        </is>
      </c>
    </row>
    <row r="2862">
      <c r="A2862" t="inlineStr">
        <is>
          <t>Rules: * - X * Y | * Y * - X | Y - * X * | X Y - * Y * | Result: zebra shark apple - * apple *</t>
        </is>
      </c>
      <c r="B2862" t="inlineStr">
        <is>
          <t>X Y - * Y *</t>
        </is>
      </c>
    </row>
    <row r="2863">
      <c r="A2863" t="inlineStr">
        <is>
          <t>Rules: - Y + - X | Y - Y X - + | X Y - + - | - + - Y X | Result: pear peach - pear peach kiwi shark - +</t>
        </is>
      </c>
      <c r="B2863" t="inlineStr">
        <is>
          <t>Y - Y X - +</t>
        </is>
      </c>
    </row>
    <row r="2864">
      <c r="A2864" t="inlineStr">
        <is>
          <t>Rules: = - * Z Y | Y = - * Z | = Y Z * - | * Y = - Z | Result: * strawberry horse = - banana lion</t>
        </is>
      </c>
      <c r="B2864" t="inlineStr">
        <is>
          <t>* Y = - Z</t>
        </is>
      </c>
    </row>
    <row r="2865">
      <c r="A2865" t="inlineStr">
        <is>
          <t>Rules: = Z + * X | = X * + Z | Z * X = + | Z X = + * X | Result: buffalo apple zebra = + * apple zebra</t>
        </is>
      </c>
      <c r="B2865" t="inlineStr">
        <is>
          <t>Z X = + * X</t>
        </is>
      </c>
    </row>
    <row r="2866">
      <c r="A2866" t="inlineStr">
        <is>
          <t>Rules: X * * + Z | * + * X Z | X + * Z * | Z * X + * | Result: eagle pear + * whale blackberry *</t>
        </is>
      </c>
      <c r="B2866" t="inlineStr">
        <is>
          <t>X + * Z *</t>
        </is>
      </c>
    </row>
    <row r="2867">
      <c r="A2867" t="inlineStr">
        <is>
          <t>Rules: + Y Z * = | * Z Y + Y = | Y = Z + * | + * Z = Y | Result: * banana peach + peach =</t>
        </is>
      </c>
      <c r="B2867" t="inlineStr">
        <is>
          <t>* Z Y + Y =</t>
        </is>
      </c>
    </row>
    <row r="2868">
      <c r="A2868" t="inlineStr">
        <is>
          <t>Rules: Z + + Y | + + Y Z | Z Y Y + + | + Y + Z | Result: buffalo pear eagle pear eagle + +</t>
        </is>
      </c>
      <c r="B2868" t="inlineStr">
        <is>
          <t>Z Y Y + +</t>
        </is>
      </c>
    </row>
    <row r="2869">
      <c r="A2869" t="inlineStr">
        <is>
          <t>Rules: Z Y + + | + Z + Y | + Y + Z | Y + Z + | Result: peach + kiwi zebra +</t>
        </is>
      </c>
      <c r="B2869" t="inlineStr">
        <is>
          <t>Y + Z +</t>
        </is>
      </c>
    </row>
    <row r="2870">
      <c r="A2870" t="inlineStr">
        <is>
          <t>Rules: Z + Y - = | Z + = - Y | Z = - + Y Y | Z - = Y + | Result: shark = - + whale whale</t>
        </is>
      </c>
      <c r="B2870" t="inlineStr">
        <is>
          <t>Z = - + Y Y</t>
        </is>
      </c>
    </row>
    <row r="2871">
      <c r="A2871" t="inlineStr">
        <is>
          <t>Rules: Z Y * + | Y * Z + | Z + Y * | * + Y Z | Result: * + apple grape</t>
        </is>
      </c>
      <c r="B2871" t="inlineStr">
        <is>
          <t>* + Y Z</t>
        </is>
      </c>
    </row>
    <row r="2872">
      <c r="A2872" t="inlineStr">
        <is>
          <t>Rules: * * = X | * X = * | = * * X X | = * X * | Result: = * * horse horse</t>
        </is>
      </c>
      <c r="B2872">
        <f> * * X X</f>
        <v/>
      </c>
    </row>
    <row r="2873">
      <c r="A2873" t="inlineStr">
        <is>
          <t>Rules: - Z X - Y | - Z - X Y | X - Y - Z | Y X - Z - | Result: - blueberry banana horse - blueberry</t>
        </is>
      </c>
      <c r="B2873" t="inlineStr">
        <is>
          <t>- Z X - Y</t>
        </is>
      </c>
    </row>
    <row r="2874">
      <c r="A2874" t="inlineStr">
        <is>
          <t>Rules: * Y Z - | Y Z * - | - * Y Z | Z * Y - | Result: peach * stork whale -</t>
        </is>
      </c>
      <c r="B2874" t="inlineStr">
        <is>
          <t>Z * Y -</t>
        </is>
      </c>
    </row>
    <row r="2875">
      <c r="A2875" t="inlineStr">
        <is>
          <t>Rules: Z = * Y | Y * Z = | * Y = Z | Z Y Y * = | Result: peach seal stork stork * =</t>
        </is>
      </c>
      <c r="B2875" t="inlineStr">
        <is>
          <t>Z Y Y * =</t>
        </is>
      </c>
    </row>
    <row r="2876">
      <c r="A2876" t="inlineStr">
        <is>
          <t>Rules: + - X - | + - - X | + - X - X | - + X - | Result: + - buffalo - buffalo</t>
        </is>
      </c>
      <c r="B2876" t="inlineStr">
        <is>
          <t>+ - X - X</t>
        </is>
      </c>
    </row>
    <row r="2877">
      <c r="A2877" t="inlineStr">
        <is>
          <t>Rules: Y X - * - | * Y - - X | - Y - * X | - * Y X - | Result: - * penguin buffalo -</t>
        </is>
      </c>
      <c r="B2877" t="inlineStr">
        <is>
          <t>- * Y X -</t>
        </is>
      </c>
    </row>
    <row r="2878">
      <c r="A2878" t="inlineStr">
        <is>
          <t>Rules: = Y Z - * | - = * Y Z | Z * Z = - Y | * Y Z - = | Result: shark grape * shark grape = - banana</t>
        </is>
      </c>
      <c r="B2878" t="inlineStr">
        <is>
          <t>Z * Z = - Y</t>
        </is>
      </c>
    </row>
    <row r="2879">
      <c r="A2879" t="inlineStr">
        <is>
          <t>Rules: - - Z - X | Z Z X - - - | - X Z - - | - - X - Z | Result: apple apple apple - - -</t>
        </is>
      </c>
      <c r="B2879" t="inlineStr">
        <is>
          <t>Z Z X - - -</t>
        </is>
      </c>
    </row>
    <row r="2880">
      <c r="A2880" t="inlineStr">
        <is>
          <t>Rules: Y - Z X * | - Z * Y X | * Y Z X - | Z * Y - X | Result: grape - penguin rat horse *</t>
        </is>
      </c>
      <c r="B2880" t="inlineStr">
        <is>
          <t>Y - Z X *</t>
        </is>
      </c>
    </row>
    <row r="2881">
      <c r="A2881" t="inlineStr">
        <is>
          <t>Rules: - = - Y X | - = - Y X | = Y - - X | - X = Y - | Result: - = - rat apple eagle</t>
        </is>
      </c>
      <c r="B2881" t="inlineStr">
        <is>
          <t>- = - Y X</t>
        </is>
      </c>
    </row>
    <row r="2882">
      <c r="A2882" t="inlineStr">
        <is>
          <t>Rules: - + Y + Z | + Y + - Z | Z + Y Y - + | - Z + + Y | Result: banana horse + buffalo whale buffalo whale - +</t>
        </is>
      </c>
      <c r="B2882" t="inlineStr">
        <is>
          <t>Z + Y Y - +</t>
        </is>
      </c>
    </row>
    <row r="2883">
      <c r="A2883" t="inlineStr">
        <is>
          <t>Rules: + Y * - X | * X + - Y X | X + - * Y | * - X + Y | Result: * apple + - stork horse apple</t>
        </is>
      </c>
      <c r="B2883" t="inlineStr">
        <is>
          <t>* X + - Y X</t>
        </is>
      </c>
    </row>
    <row r="2884">
      <c r="A2884" t="inlineStr">
        <is>
          <t>Rules: Z - X = | - = X Z | Z X = - | Z Z - = X | Result: pear pear - = whale lion</t>
        </is>
      </c>
      <c r="B2884" t="inlineStr">
        <is>
          <t>Z Z - = X</t>
        </is>
      </c>
    </row>
    <row r="2885">
      <c r="A2885" t="inlineStr">
        <is>
          <t>Rules: - Y + | + Y - | Y - + | + Y Y - Y | Result: + lion seal lion seal - lion seal</t>
        </is>
      </c>
      <c r="B2885" t="inlineStr">
        <is>
          <t>+ Y Y - Y</t>
        </is>
      </c>
    </row>
    <row r="2886">
      <c r="A2886" t="inlineStr">
        <is>
          <t>Rules: - X Z = Y | Y - X Z = | = - Y Z X | Y = X Z - | Result: = - shark grape stork whale</t>
        </is>
      </c>
      <c r="B2886">
        <f> - Y Z X</f>
        <v/>
      </c>
    </row>
    <row r="2887">
      <c r="A2887" t="inlineStr">
        <is>
          <t>Rules: Z - - = Y | Y = - - Z | = - Z Y - | = - - Z Y | Result: pear - - = horse stork</t>
        </is>
      </c>
      <c r="B2887" t="inlineStr">
        <is>
          <t>Z - - = Y</t>
        </is>
      </c>
    </row>
    <row r="2888">
      <c r="A2888" t="inlineStr">
        <is>
          <t>Rules: = Y Y * Z | Y Z = * | Y Z = * | Z * Y = | Result: = penguin penguin * strawberry zebra</t>
        </is>
      </c>
      <c r="B2888">
        <f> Y Y * Z</f>
        <v/>
      </c>
    </row>
    <row r="2889">
      <c r="A2889" t="inlineStr">
        <is>
          <t>Rules: - Y = | Y = - | Y = - | = - Y Y | Result: = - whale eagle whale eagle</t>
        </is>
      </c>
      <c r="B2889">
        <f> - Y Y</f>
        <v/>
      </c>
    </row>
    <row r="2890">
      <c r="A2890" t="inlineStr">
        <is>
          <t>Rules: = + X Z * | + = Z X * | = + X * Z | Z * X = + | Result: watermelon peach * buffalo blackberry = +</t>
        </is>
      </c>
      <c r="B2890" t="inlineStr">
        <is>
          <t>Z * X = +</t>
        </is>
      </c>
    </row>
    <row r="2891">
      <c r="A2891" t="inlineStr">
        <is>
          <t>Rules: Z = * | = Z * | Z * = | Z * Z Z = | Result: kiwi * kiwi kiwi =</t>
        </is>
      </c>
      <c r="B2891" t="inlineStr">
        <is>
          <t>Z * Z Z =</t>
        </is>
      </c>
    </row>
    <row r="2892">
      <c r="A2892" t="inlineStr">
        <is>
          <t>Rules: + = = Z | = Z = + | = = Z + | Z = = + Z Z | Result: pear banana = = + pear banana pear banana</t>
        </is>
      </c>
      <c r="B2892" t="inlineStr">
        <is>
          <t>Z = = + Z Z</t>
        </is>
      </c>
    </row>
    <row r="2893">
      <c r="A2893" t="inlineStr">
        <is>
          <t>Rules: + - X + | + - X + | - X + X + | + X + - | Result: - lion + lion +</t>
        </is>
      </c>
      <c r="B2893" t="inlineStr">
        <is>
          <t>- X + X +</t>
        </is>
      </c>
    </row>
    <row r="2894">
      <c r="A2894" t="inlineStr">
        <is>
          <t>Rules: = - Y Z - | Y - - Z = | Y - - = Z | Y - - Z = | Result: = - strawberry blueberry seal pear -</t>
        </is>
      </c>
      <c r="B2894">
        <f> - Y Z -</f>
        <v/>
      </c>
    </row>
    <row r="2895">
      <c r="A2895" t="inlineStr">
        <is>
          <t>Rules: Z = = - Y | Z = Y = - | = = - Y Z | - Y Z = Y = | Result: - peach pear whale = peach =</t>
        </is>
      </c>
      <c r="B2895" t="inlineStr">
        <is>
          <t>- Y Z = Y =</t>
        </is>
      </c>
    </row>
    <row r="2896">
      <c r="A2896" t="inlineStr">
        <is>
          <t>Rules: * = X Y | * Y X = | * = Y X | * = Y X | Result: * = cobra penguin blueberry</t>
        </is>
      </c>
      <c r="B2896" t="inlineStr">
        <is>
          <t>* = Y X</t>
        </is>
      </c>
    </row>
    <row r="2897">
      <c r="A2897" t="inlineStr">
        <is>
          <t>Rules: - - + Y Z | - - Z Y + | Y - + - Z | - - + Y Z | Result: lion - + - strawberry eagle</t>
        </is>
      </c>
      <c r="B2897" t="inlineStr">
        <is>
          <t>Y - + - Z</t>
        </is>
      </c>
    </row>
    <row r="2898">
      <c r="A2898" t="inlineStr">
        <is>
          <t>Rules: = * X + | X * = + | X * = X + | + X * = | Result: grape * = grape +</t>
        </is>
      </c>
      <c r="B2898" t="inlineStr">
        <is>
          <t>X * = X +</t>
        </is>
      </c>
    </row>
    <row r="2899">
      <c r="A2899" t="inlineStr">
        <is>
          <t>Rules: - Z X = | - Z = X | X Z - = | Z = X - | Result: - peach strawberry zebra =</t>
        </is>
      </c>
      <c r="B2899" t="inlineStr">
        <is>
          <t>- Z X =</t>
        </is>
      </c>
    </row>
    <row r="2900">
      <c r="A2900" t="inlineStr">
        <is>
          <t>Rules: + * Y X Z | Y * X Z + | Y Z X + * | Y * Z X + | Result: cobra banana * cobra zebra whale stork +</t>
        </is>
      </c>
      <c r="B2900" t="inlineStr">
        <is>
          <t>Y * Z X +</t>
        </is>
      </c>
    </row>
    <row r="2901">
      <c r="A2901" t="inlineStr">
        <is>
          <t>Rules: Y * X - - | - - * X Y | - Y * X - | - Y X * - | Result: pear * apple zebra - -</t>
        </is>
      </c>
      <c r="B2901" t="inlineStr">
        <is>
          <t>Y * X - -</t>
        </is>
      </c>
    </row>
    <row r="2902">
      <c r="A2902" t="inlineStr">
        <is>
          <t>Rules: = Z = Y - | - Y Z = = | Y = Y Z - = | = = Z Y - | Result: buffalo = buffalo eagle penguin - =</t>
        </is>
      </c>
      <c r="B2902" t="inlineStr">
        <is>
          <t>Y = Y Z - =</t>
        </is>
      </c>
    </row>
    <row r="2903">
      <c r="A2903" t="inlineStr">
        <is>
          <t>Rules: Y * - | * Y - | - * Y | * Y Y - | Result: * seal buffalo seal buffalo -</t>
        </is>
      </c>
      <c r="B2903" t="inlineStr">
        <is>
          <t>* Y Y -</t>
        </is>
      </c>
    </row>
    <row r="2904">
      <c r="A2904" t="inlineStr">
        <is>
          <t>Rules: * = = Z | Z = * = | * Z = Z = | = * = Z | Result: * eagle = eagle =</t>
        </is>
      </c>
      <c r="B2904" t="inlineStr">
        <is>
          <t>* Z = Z =</t>
        </is>
      </c>
    </row>
    <row r="2905">
      <c r="A2905" t="inlineStr">
        <is>
          <t>Rules: Z * * X = Y | Y Z X = * * | = * X Z Y * | * Z Y X = * | Result: = * rat blackberry blackberry watermelon rat watermelon *</t>
        </is>
      </c>
      <c r="B2905">
        <f> * X Z Y *</f>
        <v/>
      </c>
    </row>
    <row r="2906">
      <c r="A2906" t="inlineStr">
        <is>
          <t>Rules: + Z Y = + | + = + Z Y | = + Z Y + | + Y = Z + | Result: + seal stork = +</t>
        </is>
      </c>
      <c r="B2906" t="inlineStr">
        <is>
          <t>+ Z Y = +</t>
        </is>
      </c>
    </row>
    <row r="2907">
      <c r="A2907" t="inlineStr">
        <is>
          <t>Rules: Z X - + | Z + X - | + Z - X X | X - + Z | Result: + watermelon - horse horse</t>
        </is>
      </c>
      <c r="B2907" t="inlineStr">
        <is>
          <t>+ Z - X X</t>
        </is>
      </c>
    </row>
    <row r="2908">
      <c r="A2908" t="inlineStr">
        <is>
          <t>Rules: - X + Y + | - Y + X + | X - Y + + | - + Y + X | Result: - banana whale + cobra lion +</t>
        </is>
      </c>
      <c r="B2908" t="inlineStr">
        <is>
          <t>- Y + X +</t>
        </is>
      </c>
    </row>
    <row r="2909">
      <c r="A2909" t="inlineStr">
        <is>
          <t>Rules: Y Y = X * - | X - = Y * | * = - X Y | X * - = Y | Result: grape strawberry grape strawberry = lion * -</t>
        </is>
      </c>
      <c r="B2909" t="inlineStr">
        <is>
          <t>Y Y = X * -</t>
        </is>
      </c>
    </row>
    <row r="2910">
      <c r="A2910" t="inlineStr">
        <is>
          <t>Rules: * X Z * | Z X * * | * X * Z | * Z * X | Result: * horse * seal</t>
        </is>
      </c>
      <c r="B2910" t="inlineStr">
        <is>
          <t>* X * Z</t>
        </is>
      </c>
    </row>
    <row r="2911">
      <c r="A2911" t="inlineStr">
        <is>
          <t>Rules: Z X * - = Y | X * - Y Z = | Z - X * Y = | X = - * Z Y | Result: horse cobra - horse cobra * rat penguin =</t>
        </is>
      </c>
      <c r="B2911" t="inlineStr">
        <is>
          <t>Z - X * Y =</t>
        </is>
      </c>
    </row>
    <row r="2912">
      <c r="A2912" t="inlineStr">
        <is>
          <t>Rules: - Z Y = | = Y - Z | Y Z - = | Z - = Y | Result: - banana cobra banana =</t>
        </is>
      </c>
      <c r="B2912" t="inlineStr">
        <is>
          <t>- Z Y =</t>
        </is>
      </c>
    </row>
    <row r="2913">
      <c r="A2913" t="inlineStr">
        <is>
          <t>Rules: = - * Z Y | * Y = - Z | - * Z = Y | * Y = - Z Z | Result: * horse = - blackberry blackberry</t>
        </is>
      </c>
      <c r="B2913" t="inlineStr">
        <is>
          <t>* Y = - Z Z</t>
        </is>
      </c>
    </row>
    <row r="2914">
      <c r="A2914" t="inlineStr">
        <is>
          <t>Rules: * X Y - = | X * = Y Y - | - X = Y * | X * Y - = | Result: peach * = cobra cobra -</t>
        </is>
      </c>
      <c r="B2914" t="inlineStr">
        <is>
          <t>X * = Y Y -</t>
        </is>
      </c>
    </row>
    <row r="2915">
      <c r="A2915" t="inlineStr">
        <is>
          <t>Rules: + - Z | + - Z Z | - + Z | Z - + | Result: + - shark grape shark grape</t>
        </is>
      </c>
      <c r="B2915" t="inlineStr">
        <is>
          <t>+ - Z Z</t>
        </is>
      </c>
    </row>
    <row r="2916">
      <c r="A2916" t="inlineStr">
        <is>
          <t>Rules: X - Z X + + | + - + Z X | + - Z X + | - + + Z X | Result: seal zebra - grape whale seal zebra + +</t>
        </is>
      </c>
      <c r="B2916" t="inlineStr">
        <is>
          <t>X - Z X + +</t>
        </is>
      </c>
    </row>
    <row r="2917">
      <c r="A2917" t="inlineStr">
        <is>
          <t>Rules: + + + Y X | X + + Y + | X Y + + + | X + Y + + | Result: + + + strawberry blueberry shark</t>
        </is>
      </c>
      <c r="B2917" t="inlineStr">
        <is>
          <t>+ + + Y X</t>
        </is>
      </c>
    </row>
    <row r="2918">
      <c r="A2918" t="inlineStr">
        <is>
          <t>Rules: + X - - Z | + X - - Z | - X Z + - | + - - X Z | Result: + apple grape - - strawberry lion</t>
        </is>
      </c>
      <c r="B2918" t="inlineStr">
        <is>
          <t>+ X - - Z</t>
        </is>
      </c>
    </row>
    <row r="2919">
      <c r="A2919" t="inlineStr">
        <is>
          <t>Rules: Z = - X - | - = - Z X | - Z - = X | - Z - X = | Result: apple = - lion -</t>
        </is>
      </c>
      <c r="B2919" t="inlineStr">
        <is>
          <t>Z = - X -</t>
        </is>
      </c>
    </row>
    <row r="2920">
      <c r="A2920" t="inlineStr">
        <is>
          <t>Rules: Z = = Z X | X = Z = | X = Z = | Z X = = | Result: grape = = grape watermelon seal</t>
        </is>
      </c>
      <c r="B2920" t="inlineStr">
        <is>
          <t>Z = = Z X</t>
        </is>
      </c>
    </row>
    <row r="2921">
      <c r="A2921" t="inlineStr">
        <is>
          <t>Rules: + Z Y - + | Y Z + + Y - | + - Y + Z | + + Z - Y | Result: watermelon stork grape horse + + watermelon stork -</t>
        </is>
      </c>
      <c r="B2921" t="inlineStr">
        <is>
          <t>Y Z + + Y -</t>
        </is>
      </c>
    </row>
    <row r="2922">
      <c r="A2922" t="inlineStr">
        <is>
          <t>Rules: Z Y = * | * Y = Z | Y Z = * | * = Y Z | Result: seal seal = *</t>
        </is>
      </c>
      <c r="B2922" t="inlineStr">
        <is>
          <t>Z Y = *</t>
        </is>
      </c>
    </row>
    <row r="2923">
      <c r="A2923" t="inlineStr">
        <is>
          <t>Rules: Z - = X + | + - X = Z | = X Z + - | + X - = Z | Result: + - rat penguin = lion</t>
        </is>
      </c>
      <c r="B2923" t="inlineStr">
        <is>
          <t>+ - X = Z</t>
        </is>
      </c>
    </row>
    <row r="2924">
      <c r="A2924" t="inlineStr">
        <is>
          <t>Rules: Z + * = Y | * Y + Z = | Y * Z = + Y | + * Y Z = | Result: rat lion * shark lion = + rat lion</t>
        </is>
      </c>
      <c r="B2924" t="inlineStr">
        <is>
          <t>Y * Z = + Y</t>
        </is>
      </c>
    </row>
    <row r="2925">
      <c r="A2925" t="inlineStr">
        <is>
          <t>Rules: + X * | X + * | + X X * | + X * | Result: + banana apple banana apple *</t>
        </is>
      </c>
      <c r="B2925" t="inlineStr">
        <is>
          <t>+ X X *</t>
        </is>
      </c>
    </row>
    <row r="2926">
      <c r="A2926" t="inlineStr">
        <is>
          <t>Rules: Y * - Z | * Y Z - Y | * Y Z - | - Z * Y | Result: * shark rat watermelon buffalo - shark rat</t>
        </is>
      </c>
      <c r="B2926" t="inlineStr">
        <is>
          <t>* Y Z - Y</t>
        </is>
      </c>
    </row>
    <row r="2927">
      <c r="A2927" t="inlineStr">
        <is>
          <t>Rules: = X + Y | + Y = X | X = Y + | = X Y Y + | Result: = apple peach eagle peach eagle +</t>
        </is>
      </c>
      <c r="B2927">
        <f> X Y Y +</f>
        <v/>
      </c>
    </row>
    <row r="2928">
      <c r="A2928" t="inlineStr">
        <is>
          <t>Rules: - Y - X | - - X Y | Y - X - | Y - - X | Result: penguin kiwi - - buffalo banana</t>
        </is>
      </c>
      <c r="B2928" t="inlineStr">
        <is>
          <t>Y - - X</t>
        </is>
      </c>
    </row>
    <row r="2929">
      <c r="A2929" t="inlineStr">
        <is>
          <t>Rules: Z * + Y | Z Y * + | Y + Z * | + Z Y * | Result: stork penguin + stork blackberry *</t>
        </is>
      </c>
      <c r="B2929" t="inlineStr">
        <is>
          <t>Y + Z *</t>
        </is>
      </c>
    </row>
    <row r="2930">
      <c r="A2930" t="inlineStr">
        <is>
          <t>Rules: * = - Y X | X = - Y * | X - = * Y | * = Y X - | Result: horse - = * zebra penguin</t>
        </is>
      </c>
      <c r="B2930" t="inlineStr">
        <is>
          <t>X - = * Y</t>
        </is>
      </c>
    </row>
    <row r="2931">
      <c r="A2931" t="inlineStr">
        <is>
          <t>Rules: Z * Z * X - | * - * Z X | * Z X * - | X - * Z * | Result: strawberry * strawberry * strawberry zebra -</t>
        </is>
      </c>
      <c r="B2931" t="inlineStr">
        <is>
          <t>Z * Z * X -</t>
        </is>
      </c>
    </row>
    <row r="2932">
      <c r="A2932" t="inlineStr">
        <is>
          <t>Rules: * - Z | - * Z | - Z Z Z * | - * Z | Result: - cobra cobra cobra *</t>
        </is>
      </c>
      <c r="B2932" t="inlineStr">
        <is>
          <t>- Z Z Z *</t>
        </is>
      </c>
    </row>
    <row r="2933">
      <c r="A2933" t="inlineStr">
        <is>
          <t>Rules: X - = - Y | X = - Y - | - = - X Y | = - - Y X X | Result: = - - seal cobra cobra cobra cobra</t>
        </is>
      </c>
      <c r="B2933">
        <f> - - Y X X</f>
        <v/>
      </c>
    </row>
    <row r="2934">
      <c r="A2934" t="inlineStr">
        <is>
          <t>Rules: * = Y | = Y * | Y Y * Y = | = * Y | Result: grape grape * grape =</t>
        </is>
      </c>
      <c r="B2934" t="inlineStr">
        <is>
          <t>Y Y * Y =</t>
        </is>
      </c>
    </row>
    <row r="2935">
      <c r="A2935" t="inlineStr">
        <is>
          <t>Rules: Z X * - | * - Z X | Z X * - | - * Z X | Result: rat penguin pear * -</t>
        </is>
      </c>
      <c r="B2935" t="inlineStr">
        <is>
          <t>Z X * -</t>
        </is>
      </c>
    </row>
    <row r="2936">
      <c r="A2936" t="inlineStr">
        <is>
          <t>Rules: + X * Y Z = | Y = + Z * X | Z * = X Y + | Y + * X Z = | Result: grape = + zebra * seal</t>
        </is>
      </c>
      <c r="B2936" t="inlineStr">
        <is>
          <t>Y = + Z * X</t>
        </is>
      </c>
    </row>
    <row r="2937">
      <c r="A2937" t="inlineStr">
        <is>
          <t>Rules: X * Z Y - - | X - Y - Z * | - X Y Z - * | Y Z * - - X | Result: - lion peach watermelon whale - *</t>
        </is>
      </c>
      <c r="B2937" t="inlineStr">
        <is>
          <t>- X Y Z - *</t>
        </is>
      </c>
    </row>
    <row r="2938">
      <c r="A2938" t="inlineStr">
        <is>
          <t>Rules: Z * X + - | Z - + X * | X Z + - * | - X X Z * + | Result: - cobra blueberry cobra blueberry horse * +</t>
        </is>
      </c>
      <c r="B2938" t="inlineStr">
        <is>
          <t>- X X Z * +</t>
        </is>
      </c>
    </row>
    <row r="2939">
      <c r="A2939" t="inlineStr">
        <is>
          <t>Rules: = X Y * * Z | * * X Z = Y | = X * Z Y * | = Z * * Y X | Result: = buffalo zebra * * watermelon kiwi</t>
        </is>
      </c>
      <c r="B2939">
        <f> Z * * Y X</f>
        <v/>
      </c>
    </row>
    <row r="2940">
      <c r="A2940" t="inlineStr">
        <is>
          <t>Rules: Z + Z * | + * Z | Z + * | Z * + | Result: apple + apple *</t>
        </is>
      </c>
      <c r="B2940" t="inlineStr">
        <is>
          <t>Z + Z *</t>
        </is>
      </c>
    </row>
    <row r="2941">
      <c r="A2941" t="inlineStr">
        <is>
          <t>Rules: X Y * = | Y * X = | Y = * X | * Y = X | Result: peach buffalo blueberry * =</t>
        </is>
      </c>
      <c r="B2941" t="inlineStr">
        <is>
          <t>X Y * =</t>
        </is>
      </c>
    </row>
    <row r="2942">
      <c r="A2942" t="inlineStr">
        <is>
          <t>Rules: - = + Z X | X Z + = - | = X - Z + Z | + X = - Z | Result: = rat - peach lion + peach lion</t>
        </is>
      </c>
      <c r="B2942">
        <f> X - Z + Z</f>
        <v/>
      </c>
    </row>
    <row r="2943">
      <c r="A2943" t="inlineStr">
        <is>
          <t>Rules: = + Z Y | = Y + Z | + Z Y = | Z = Y + | Result: + apple lion =</t>
        </is>
      </c>
      <c r="B2943" t="inlineStr">
        <is>
          <t>+ Z Y =</t>
        </is>
      </c>
    </row>
    <row r="2944">
      <c r="A2944" t="inlineStr">
        <is>
          <t>Rules: - Z - - Y | - Y Z - - Z | Z Y - - - | - Z - Y - | Result: - whale apple cobra - - apple cobra</t>
        </is>
      </c>
      <c r="B2944" t="inlineStr">
        <is>
          <t>- Y Z - - Z</t>
        </is>
      </c>
    </row>
    <row r="2945">
      <c r="A2945" t="inlineStr">
        <is>
          <t>Rules: X * Z * | * Z * X | * X Z * | * Z * X | Result: blueberry watermelon * apple rat *</t>
        </is>
      </c>
      <c r="B2945" t="inlineStr">
        <is>
          <t>X * Z *</t>
        </is>
      </c>
    </row>
    <row r="2946">
      <c r="A2946" t="inlineStr">
        <is>
          <t>Rules: * - Y | - Y Y * | * - Y | - * Y | Result: - buffalo horse buffalo horse *</t>
        </is>
      </c>
      <c r="B2946" t="inlineStr">
        <is>
          <t>- Y Y *</t>
        </is>
      </c>
    </row>
    <row r="2947">
      <c r="A2947" t="inlineStr">
        <is>
          <t>Rules: * Y Y - Y | * - Y | - Y * | Y * - | Result: * horse horse - horse</t>
        </is>
      </c>
      <c r="B2947" t="inlineStr">
        <is>
          <t>* Y Y - Y</t>
        </is>
      </c>
    </row>
    <row r="2948">
      <c r="A2948" t="inlineStr">
        <is>
          <t>Rules: - X - Y | - Y - X | - - Y X | Y - - X | Result: - shark - buffalo</t>
        </is>
      </c>
      <c r="B2948" t="inlineStr">
        <is>
          <t>- Y - X</t>
        </is>
      </c>
    </row>
    <row r="2949">
      <c r="A2949" t="inlineStr">
        <is>
          <t>Rules: Y = - = | Y = - Y = Y | = Y - = | - Y = = | Result: watermelon kiwi = - watermelon kiwi = watermelon kiwi</t>
        </is>
      </c>
      <c r="B2949" t="inlineStr">
        <is>
          <t>Y = - Y = Y</t>
        </is>
      </c>
    </row>
    <row r="2950">
      <c r="A2950" t="inlineStr">
        <is>
          <t>Rules: Z Y - = | Z - = Y | = Z - Y | - Z = Y | Result: - penguin = watermelon</t>
        </is>
      </c>
      <c r="B2950" t="inlineStr">
        <is>
          <t>- Z = Y</t>
        </is>
      </c>
    </row>
    <row r="2951">
      <c r="A2951" t="inlineStr">
        <is>
          <t>Rules: - Y - X | Y - - X | - X X - Y | X Y - - | Result: - seal seal - rat</t>
        </is>
      </c>
      <c r="B2951" t="inlineStr">
        <is>
          <t>- X X - Y</t>
        </is>
      </c>
    </row>
    <row r="2952">
      <c r="A2952" t="inlineStr">
        <is>
          <t>Rules: X + Z * | X * Z + | Z + * X | X + Z * | Result: rat + zebra cobra *</t>
        </is>
      </c>
      <c r="B2952" t="inlineStr">
        <is>
          <t>X + Z *</t>
        </is>
      </c>
    </row>
    <row r="2953">
      <c r="A2953" t="inlineStr">
        <is>
          <t>Rules: Z X * = | * Z X = | = X * Z | = Z X * | Result: = blueberry lion * peach horse</t>
        </is>
      </c>
      <c r="B2953">
        <f> X * Z</f>
        <v/>
      </c>
    </row>
    <row r="2954">
      <c r="A2954" t="inlineStr">
        <is>
          <t>Rules: - X Y * * | X - Y * * | Y X * - * | - * * Y Y X | Result: - * * buffalo whale buffalo whale lion</t>
        </is>
      </c>
      <c r="B2954" t="inlineStr">
        <is>
          <t>- * * Y Y X</t>
        </is>
      </c>
    </row>
    <row r="2955">
      <c r="A2955" t="inlineStr">
        <is>
          <t>Rules: + - X | + - X | - X + | - X + X | Result: - horse zebra + horse zebra</t>
        </is>
      </c>
      <c r="B2955" t="inlineStr">
        <is>
          <t>- X + X</t>
        </is>
      </c>
    </row>
    <row r="2956">
      <c r="A2956" t="inlineStr">
        <is>
          <t>Rules: Y * Z = + | Z * = Y + | Y + * Z = | * Z = Y + | Result: peach * strawberry = +</t>
        </is>
      </c>
      <c r="B2956" t="inlineStr">
        <is>
          <t>Y * Z = +</t>
        </is>
      </c>
    </row>
    <row r="2957">
      <c r="A2957" t="inlineStr">
        <is>
          <t>Rules: = Z Z = = | = Z = = | Z = = = | = Z = = | Result: = cobra cobra = =</t>
        </is>
      </c>
      <c r="B2957">
        <f> Z Z = =</f>
        <v/>
      </c>
    </row>
    <row r="2958">
      <c r="A2958" t="inlineStr">
        <is>
          <t>Rules: - Y Z = + | = Y Z - + | Z - Y + = | = - Z Y + | Result: cobra cobra - whale lion + =</t>
        </is>
      </c>
      <c r="B2958" t="inlineStr">
        <is>
          <t>Z - Y + =</t>
        </is>
      </c>
    </row>
    <row r="2959">
      <c r="A2959" t="inlineStr">
        <is>
          <t>Rules: = + X | X = + X | + X = | = X + | Result: rat cobra = + rat cobra</t>
        </is>
      </c>
      <c r="B2959" t="inlineStr">
        <is>
          <t>X = + X</t>
        </is>
      </c>
    </row>
    <row r="2960">
      <c r="A2960" t="inlineStr">
        <is>
          <t>Rules: - Z * + Y | * + - Z Y | Y Z * - + | Y * - Z + | Result: * + - peach horse</t>
        </is>
      </c>
      <c r="B2960" t="inlineStr">
        <is>
          <t>* + - Z Y</t>
        </is>
      </c>
    </row>
    <row r="2961">
      <c r="A2961" t="inlineStr">
        <is>
          <t>Rules: X Z * = = Y | = = Z Y * X | X = Y Z = * | Y Z = = X * | Result: grape lion pear * = = lion</t>
        </is>
      </c>
      <c r="B2961" t="inlineStr">
        <is>
          <t>X Z * = = Y</t>
        </is>
      </c>
    </row>
    <row r="2962">
      <c r="A2962" t="inlineStr">
        <is>
          <t>Rules: = Y - * X | - * X Y = | * - Y X = | * - = Y X | Result: - * blackberry cobra =</t>
        </is>
      </c>
      <c r="B2962" t="inlineStr">
        <is>
          <t>- * X Y =</t>
        </is>
      </c>
    </row>
    <row r="2963">
      <c r="A2963" t="inlineStr">
        <is>
          <t>Rules: - Y = Y * | - = * Y | Y - * = | * - = Y | Result: - cobra kiwi = cobra kiwi *</t>
        </is>
      </c>
      <c r="B2963" t="inlineStr">
        <is>
          <t>- Y = Y *</t>
        </is>
      </c>
    </row>
    <row r="2964">
      <c r="A2964" t="inlineStr">
        <is>
          <t>Rules: = + Z X Y + | Y X = + Z + | + Y = + X Z | + Z + = X Y | Result: + apple penguin = + grape banana blackberry</t>
        </is>
      </c>
      <c r="B2964" t="inlineStr">
        <is>
          <t>+ Y = + X Z</t>
        </is>
      </c>
    </row>
    <row r="2965">
      <c r="A2965" t="inlineStr">
        <is>
          <t>Rules: Z X X - = | - = Z X | = - Z X | - Z X = | Result: banana blueberry buffalo blueberry buffalo - =</t>
        </is>
      </c>
      <c r="B2965" t="inlineStr">
        <is>
          <t>Z X X - =</t>
        </is>
      </c>
    </row>
    <row r="2966">
      <c r="A2966" t="inlineStr">
        <is>
          <t>Rules: Y - - X = | Y X - = - | - Y = - X | - - X X Y = | Result: - - banana lion banana lion lion strawberry =</t>
        </is>
      </c>
      <c r="B2966" t="inlineStr">
        <is>
          <t>- - X X Y =</t>
        </is>
      </c>
    </row>
    <row r="2967">
      <c r="A2967" t="inlineStr">
        <is>
          <t>Rules: Z * X - Y | - X Y * Z | X * Z Y - | Y Z - * X | Result: - buffalo stork stork cobra * rat pear</t>
        </is>
      </c>
      <c r="B2967" t="inlineStr">
        <is>
          <t>- X Y * Z</t>
        </is>
      </c>
    </row>
    <row r="2968">
      <c r="A2968" t="inlineStr">
        <is>
          <t>Rules: - * Z Y * | * Z * Y - | * Z Y - * | Z * Y - * | Result: * buffalo apple * buffalo seal -</t>
        </is>
      </c>
      <c r="B2968" t="inlineStr">
        <is>
          <t>* Z * Y -</t>
        </is>
      </c>
    </row>
    <row r="2969">
      <c r="A2969" t="inlineStr">
        <is>
          <t>Rules: X * = Y | = * X Y | Y = X * | X * = Y | Result: rat = pear blackberry *</t>
        </is>
      </c>
      <c r="B2969" t="inlineStr">
        <is>
          <t>Y = X *</t>
        </is>
      </c>
    </row>
    <row r="2970">
      <c r="A2970" t="inlineStr">
        <is>
          <t>Rules: - Z Y * + | + Z - Y * | * Y Z + - | Y Z - * + | Result: - zebra eagle zebra * +</t>
        </is>
      </c>
      <c r="B2970" t="inlineStr">
        <is>
          <t>- Z Y * +</t>
        </is>
      </c>
    </row>
    <row r="2971">
      <c r="A2971" t="inlineStr">
        <is>
          <t>Rules: - Y - + | + Y - - | Y + Y - - Y | Y - - + | Result: eagle + eagle - - eagle</t>
        </is>
      </c>
      <c r="B2971" t="inlineStr">
        <is>
          <t>Y + Y - - Y</t>
        </is>
      </c>
    </row>
    <row r="2972">
      <c r="A2972" t="inlineStr">
        <is>
          <t>Rules: = - Y Z * | - * = Y Z | = - Z Y * | Y * Z = - | Result: = - peach grape *</t>
        </is>
      </c>
      <c r="B2972">
        <f> - Y Z *</f>
        <v/>
      </c>
    </row>
    <row r="2973">
      <c r="A2973" t="inlineStr">
        <is>
          <t>Rules: = * X Z | Z X = * | X Z = * | Z = X * | Result: buffalo = apple *</t>
        </is>
      </c>
      <c r="B2973" t="inlineStr">
        <is>
          <t>Z = X *</t>
        </is>
      </c>
    </row>
    <row r="2974">
      <c r="A2974" t="inlineStr">
        <is>
          <t>Rules: - X = | X = - | = - X X | = - X | Result: = - seal seal</t>
        </is>
      </c>
      <c r="B2974">
        <f> - X X</f>
        <v/>
      </c>
    </row>
    <row r="2975">
      <c r="A2975" t="inlineStr">
        <is>
          <t>Rules: Z = - Y = | = = - Y Z | = Y Z - Y = | Z Y - = = | Result: = horse kiwi - horse =</t>
        </is>
      </c>
      <c r="B2975">
        <f> Y Z - Y =</f>
        <v/>
      </c>
    </row>
    <row r="2976">
      <c r="A2976" t="inlineStr">
        <is>
          <t>Rules: Z + X + | Z X + + | + X Z + | Z Z X + + | Result: banana banana cobra + +</t>
        </is>
      </c>
      <c r="B2976" t="inlineStr">
        <is>
          <t>Z Z X + +</t>
        </is>
      </c>
    </row>
    <row r="2977">
      <c r="A2977" t="inlineStr">
        <is>
          <t>Rules: Y X Z - = | = Y X - Z | Z - X = Y | = X Z - Y | Result: pear peach whale blackberry - =</t>
        </is>
      </c>
      <c r="B2977" t="inlineStr">
        <is>
          <t>Y X Z - =</t>
        </is>
      </c>
    </row>
    <row r="2978">
      <c r="A2978" t="inlineStr">
        <is>
          <t>Rules: = Z + + X | + Z = X + | + X = Z + | + X Z + = | Result: + pear = cobra stork +</t>
        </is>
      </c>
      <c r="B2978" t="inlineStr">
        <is>
          <t>+ Z = X +</t>
        </is>
      </c>
    </row>
    <row r="2979">
      <c r="A2979" t="inlineStr">
        <is>
          <t>Rules: Z Y = - X + | X Y - = + Z | - = Z + X Y | + Z Y X - = | Result: rat stork whale = - zebra +</t>
        </is>
      </c>
      <c r="B2979" t="inlineStr">
        <is>
          <t>Z Y = - X +</t>
        </is>
      </c>
    </row>
    <row r="2980">
      <c r="A2980" t="inlineStr">
        <is>
          <t>Rules: Y * - Z - | Y * - - Z Z | Z Y - * - | * - Y - Z | Result: eagle * - - grape grape</t>
        </is>
      </c>
      <c r="B2980" t="inlineStr">
        <is>
          <t>Y * - - Z Z</t>
        </is>
      </c>
    </row>
    <row r="2981">
      <c r="A2981" t="inlineStr">
        <is>
          <t>Rules: = X * Y | X = * Y | Y * = X | X * Y = | Result: rat pear = * shark</t>
        </is>
      </c>
      <c r="B2981" t="inlineStr">
        <is>
          <t>X = * Y</t>
        </is>
      </c>
    </row>
    <row r="2982">
      <c r="A2982" t="inlineStr">
        <is>
          <t>Rules: X * Z + | * X + Z | Z + * X | Z + * X | Result: shark + * whale strawberry</t>
        </is>
      </c>
      <c r="B2982" t="inlineStr">
        <is>
          <t>Z + * X</t>
        </is>
      </c>
    </row>
    <row r="2983">
      <c r="A2983" t="inlineStr">
        <is>
          <t>Rules: + Y - * X | X + Y * - | + * Y - X | + X * Y - | Result: + rat rat * apple cobra -</t>
        </is>
      </c>
      <c r="B2983" t="inlineStr">
        <is>
          <t>+ X * Y -</t>
        </is>
      </c>
    </row>
    <row r="2984">
      <c r="A2984" t="inlineStr">
        <is>
          <t>Rules: Z - + - X Y | Y X - Z - + | + Z - - Y X | Y + - - X Z | Result: zebra shark shark - horse - +</t>
        </is>
      </c>
      <c r="B2984" t="inlineStr">
        <is>
          <t>Y X - Z - +</t>
        </is>
      </c>
    </row>
    <row r="2985">
      <c r="A2985" t="inlineStr">
        <is>
          <t>Rules: Y + * - Z | * Z - Y + | * + Z - Y | - Z * + Y | Result: * cobra seal - shark banana +</t>
        </is>
      </c>
      <c r="B2985" t="inlineStr">
        <is>
          <t>* Z - Y +</t>
        </is>
      </c>
    </row>
    <row r="2986">
      <c r="A2986" t="inlineStr">
        <is>
          <t>Rules: X Z - + | X - + Z | Z + X - Z | + X - Z | Result: peach stork + peach banana - peach stork</t>
        </is>
      </c>
      <c r="B2986" t="inlineStr">
        <is>
          <t>Z + X - Z</t>
        </is>
      </c>
    </row>
    <row r="2987">
      <c r="A2987" t="inlineStr">
        <is>
          <t>Rules: Y = Z * | Y Y = * Z | = Z Y * | Y = * Z | Result: eagle pear eagle pear = * zebra strawberry</t>
        </is>
      </c>
      <c r="B2987" t="inlineStr">
        <is>
          <t>Y Y = * Z</t>
        </is>
      </c>
    </row>
    <row r="2988">
      <c r="A2988" t="inlineStr">
        <is>
          <t>Rules: X Z + - | - Z + X | - X Z + | X + - Z | Result: whale + - banana</t>
        </is>
      </c>
      <c r="B2988" t="inlineStr">
        <is>
          <t>X + - Z</t>
        </is>
      </c>
    </row>
    <row r="2989">
      <c r="A2989" t="inlineStr">
        <is>
          <t>Rules: X = + | X + = | + = X | + X = X | Result: + rat blueberry = rat blueberry</t>
        </is>
      </c>
      <c r="B2989" t="inlineStr">
        <is>
          <t>+ X = X</t>
        </is>
      </c>
    </row>
    <row r="2990">
      <c r="A2990" t="inlineStr">
        <is>
          <t>Rules: = Z * Z Z | * Z = | * Z = | = Z * | Result: = stork * stork stork</t>
        </is>
      </c>
      <c r="B2990">
        <f> Z * Z Z</f>
        <v/>
      </c>
    </row>
    <row r="2991">
      <c r="A2991" t="inlineStr">
        <is>
          <t>Rules: X = + | + X = | X + = | + X = X X | Result: + buffalo = buffalo buffalo</t>
        </is>
      </c>
      <c r="B2991" t="inlineStr">
        <is>
          <t>+ X = X X</t>
        </is>
      </c>
    </row>
    <row r="2992">
      <c r="A2992" t="inlineStr">
        <is>
          <t>Rules: = X = Z | = = Z X | X = Z = | = = X Z | Result: = = banana rat blueberry buffalo</t>
        </is>
      </c>
      <c r="B2992">
        <f> = Z X</f>
        <v/>
      </c>
    </row>
    <row r="2993">
      <c r="A2993" t="inlineStr">
        <is>
          <t>Rules: Z Y X + - | + Y Z - X | Z Y + - X | Y Z X - + | Result: stork pear lion horse + - shark penguin</t>
        </is>
      </c>
      <c r="B2993" t="inlineStr">
        <is>
          <t>Z Y + - X</t>
        </is>
      </c>
    </row>
    <row r="2994">
      <c r="A2994" t="inlineStr">
        <is>
          <t>Rules: - * * Z | * Z - Z * | * * - Z | * Z - * | Result: * seal strawberry - seal strawberry *</t>
        </is>
      </c>
      <c r="B2994" t="inlineStr">
        <is>
          <t>* Z - Z *</t>
        </is>
      </c>
    </row>
    <row r="2995">
      <c r="A2995" t="inlineStr">
        <is>
          <t>Rules: X * Y - Z | Z X * - Y | Y - * Z X | Y X - * Z | Result: penguin rat * - zebra</t>
        </is>
      </c>
      <c r="B2995" t="inlineStr">
        <is>
          <t>Z X * - Y</t>
        </is>
      </c>
    </row>
    <row r="2996">
      <c r="A2996" t="inlineStr">
        <is>
          <t>Rules: - - X Z + | - + Z X - | - - Z + X | Z - - X + | Result: - + blueberry watermelon zebra -</t>
        </is>
      </c>
      <c r="B2996" t="inlineStr">
        <is>
          <t>- + Z X -</t>
        </is>
      </c>
    </row>
    <row r="2997">
      <c r="A2997" t="inlineStr">
        <is>
          <t>Rules: * - Z * X | X - * Z * | * Z Z * X - | * - Z * X | Result: * eagle eagle * strawberry -</t>
        </is>
      </c>
      <c r="B2997" t="inlineStr">
        <is>
          <t>* Z Z * X -</t>
        </is>
      </c>
    </row>
    <row r="2998">
      <c r="A2998" t="inlineStr">
        <is>
          <t>Rules: Y Y * Z + | + Z Y * | + Y * Z | * Z Y + | Result: strawberry lion strawberry lion * apple lion +</t>
        </is>
      </c>
      <c r="B2998" t="inlineStr">
        <is>
          <t>Y Y * Z +</t>
        </is>
      </c>
    </row>
    <row r="2999">
      <c r="A2999" t="inlineStr">
        <is>
          <t>Rules: Y - * | * - Y | * Y Y - | - * Y | Result: * peach shark peach shark -</t>
        </is>
      </c>
      <c r="B2999" t="inlineStr">
        <is>
          <t>* Y Y -</t>
        </is>
      </c>
    </row>
    <row r="3000">
      <c r="A3000" t="inlineStr">
        <is>
          <t>Rules: X = = X Y * | = Y X * = | Y = * = X | X Y = * = | Result: zebra kiwi = = zebra kiwi kiwi rat *</t>
        </is>
      </c>
      <c r="B3000" t="inlineStr">
        <is>
          <t>X = = X Y *</t>
        </is>
      </c>
    </row>
    <row r="3001">
      <c r="A3001" t="inlineStr">
        <is>
          <t>Rules: X = = Y = | X Y = = = | Y X Y = = = | X = Y = = | Result: apple grape zebra apple grape = = =</t>
        </is>
      </c>
      <c r="B3001" t="inlineStr">
        <is>
          <t>Y X Y = = =</t>
        </is>
      </c>
    </row>
    <row r="3002">
      <c r="A3002" t="inlineStr">
        <is>
          <t>Rules: * Z - | * - Z Z | - Z * | - * Z | Result: * - lion lion</t>
        </is>
      </c>
      <c r="B3002" t="inlineStr">
        <is>
          <t>* - Z Z</t>
        </is>
      </c>
    </row>
    <row r="3003">
      <c r="A3003" t="inlineStr">
        <is>
          <t>Rules: + Z Y - | Y Z + - | + Z - Y | + Z Y - | Result: + zebra peach - horse</t>
        </is>
      </c>
      <c r="B3003" t="inlineStr">
        <is>
          <t>+ Z - Y</t>
        </is>
      </c>
    </row>
    <row r="3004">
      <c r="A3004" t="inlineStr">
        <is>
          <t>Rules: - X = Z = Z | - Z X = = | - = Z = X | - = X Z = | Result: - pear apple = strawberry = strawberry</t>
        </is>
      </c>
      <c r="B3004" t="inlineStr">
        <is>
          <t>- X = Z = Z</t>
        </is>
      </c>
    </row>
    <row r="3005">
      <c r="A3005" t="inlineStr">
        <is>
          <t>Rules: * + - Y | Y * - + | Y Y * - + | - Y * + | Result: shark stork shark stork * - +</t>
        </is>
      </c>
      <c r="B3005" t="inlineStr">
        <is>
          <t>Y Y * - +</t>
        </is>
      </c>
    </row>
    <row r="3006">
      <c r="A3006" t="inlineStr">
        <is>
          <t>Rules: Y * = - | * = - Y | = * Y - | * = Y Y - | Result: * = apple apple -</t>
        </is>
      </c>
      <c r="B3006" t="inlineStr">
        <is>
          <t>* = Y Y -</t>
        </is>
      </c>
    </row>
    <row r="3007">
      <c r="A3007" t="inlineStr">
        <is>
          <t>Rules: + + X Z | Z + + X | Z + X + X | X + Z + | Result: watermelon + kiwi + kiwi</t>
        </is>
      </c>
      <c r="B3007" t="inlineStr">
        <is>
          <t>Z + X + X</t>
        </is>
      </c>
    </row>
    <row r="3008">
      <c r="A3008" t="inlineStr">
        <is>
          <t>Rules: Z Y + - | Y + - Z | - Y + Z | - + Z Y | Result: zebra watermelon pear + -</t>
        </is>
      </c>
      <c r="B3008" t="inlineStr">
        <is>
          <t>Z Y + -</t>
        </is>
      </c>
    </row>
    <row r="3009">
      <c r="A3009" t="inlineStr">
        <is>
          <t>Rules: - X + Y | X Y X - + | + - Y X | + - Y X | Result: grape watermelon grape - +</t>
        </is>
      </c>
      <c r="B3009" t="inlineStr">
        <is>
          <t>X Y X - +</t>
        </is>
      </c>
    </row>
    <row r="3010">
      <c r="A3010" t="inlineStr">
        <is>
          <t>Rules: X + - Y | + Y X Y - | + Y - X | - X Y + | Result: + cobra grape stork cobra -</t>
        </is>
      </c>
      <c r="B3010" t="inlineStr">
        <is>
          <t>+ Y X Y -</t>
        </is>
      </c>
    </row>
    <row r="3011">
      <c r="A3011" t="inlineStr">
        <is>
          <t>Rules: = X X - = | = = - X | = X - = | - X = = | Result: = penguin penguin - =</t>
        </is>
      </c>
      <c r="B3011">
        <f> X X - =</f>
        <v/>
      </c>
    </row>
    <row r="3012">
      <c r="A3012" t="inlineStr">
        <is>
          <t>Rules: = * Y Z - | * = Z - Y | * Z - Y = | Z = - * Y | Result: * = lion zebra - kiwi cobra</t>
        </is>
      </c>
      <c r="B3012" t="inlineStr">
        <is>
          <t>* = Z - Y</t>
        </is>
      </c>
    </row>
    <row r="3013">
      <c r="A3013" t="inlineStr">
        <is>
          <t>Rules: Y Z - * | Y Z - * | Z - * Y | - * Z Y | Result: shark blueberry lion cobra - *</t>
        </is>
      </c>
      <c r="B3013" t="inlineStr">
        <is>
          <t>Y Z - *</t>
        </is>
      </c>
    </row>
    <row r="3014">
      <c r="A3014" t="inlineStr">
        <is>
          <t>Rules: = Z Y = | Y Z = = | = Y = Z | Z = Y = | Result: whale blueberry blackberry peach = =</t>
        </is>
      </c>
      <c r="B3014" t="inlineStr">
        <is>
          <t>Y Z = =</t>
        </is>
      </c>
    </row>
    <row r="3015">
      <c r="A3015" t="inlineStr">
        <is>
          <t>Rules: Z + Z - + | + + - Z | + - + Z | + - + Z | Result: shark eagle + shark eagle - +</t>
        </is>
      </c>
      <c r="B3015" t="inlineStr">
        <is>
          <t>Z + Z - +</t>
        </is>
      </c>
    </row>
    <row r="3016">
      <c r="A3016" t="inlineStr">
        <is>
          <t>Rules: Y - = - Y | = - - Y | = Y - - | Y - - = | Result: cobra - = - cobra</t>
        </is>
      </c>
      <c r="B3016" t="inlineStr">
        <is>
          <t>Y - = - Y</t>
        </is>
      </c>
    </row>
    <row r="3017">
      <c r="A3017" t="inlineStr">
        <is>
          <t>Rules: = + Y | + Y = | = + Y | Y = Y + | Result: peach = peach +</t>
        </is>
      </c>
      <c r="B3017" t="inlineStr">
        <is>
          <t>Y = Y +</t>
        </is>
      </c>
    </row>
    <row r="3018">
      <c r="A3018" t="inlineStr">
        <is>
          <t>Rules: Z X Y + = | X Z Y + = | = X Z Y + | Z = + X Y | Result: rat cobra eagle zebra + =</t>
        </is>
      </c>
      <c r="B3018" t="inlineStr">
        <is>
          <t>Z X Y + =</t>
        </is>
      </c>
    </row>
    <row r="3019">
      <c r="A3019" t="inlineStr">
        <is>
          <t>Rules: Y = - * | Y * = - | = * Y - | = Y Y Y * - | Result: = watermelon penguin watermelon penguin watermelon penguin * -</t>
        </is>
      </c>
      <c r="B3019">
        <f> Y Y Y * -</f>
        <v/>
      </c>
    </row>
    <row r="3020">
      <c r="A3020" t="inlineStr">
        <is>
          <t>Rules: Z - * = X | = * - X Z | = * X Z - | = X * - Z | Result: = watermelon whale * - kiwi lion</t>
        </is>
      </c>
      <c r="B3020">
        <f> X * - Z</f>
        <v/>
      </c>
    </row>
    <row r="3021">
      <c r="A3021" t="inlineStr">
        <is>
          <t>Rules: Y * X = | X = * Y | * X = Y | Y = X * | Result: grape = rat kiwi *</t>
        </is>
      </c>
      <c r="B3021" t="inlineStr">
        <is>
          <t>Y = X *</t>
        </is>
      </c>
    </row>
    <row r="3022">
      <c r="A3022" t="inlineStr">
        <is>
          <t>Rules: Z * * X Y - | X * - * Z Y | * - X Y * Z | X - * Z * Y | Result: shark shark * * cobra zebra -</t>
        </is>
      </c>
      <c r="B3022" t="inlineStr">
        <is>
          <t>Z * * X Y -</t>
        </is>
      </c>
    </row>
    <row r="3023">
      <c r="A3023" t="inlineStr">
        <is>
          <t>Rules: - + Y X - | X - Y + - | Y + X - - | + - X - Y | Result: penguin peach + apple - -</t>
        </is>
      </c>
      <c r="B3023" t="inlineStr">
        <is>
          <t>Y + X - -</t>
        </is>
      </c>
    </row>
    <row r="3024">
      <c r="A3024" t="inlineStr">
        <is>
          <t>Rules: * Z + Y = | * = Z + Y | = * Y + Z | = Y + Z * | Result: = banana + eagle penguin *</t>
        </is>
      </c>
      <c r="B3024">
        <f> Y + Z *</f>
        <v/>
      </c>
    </row>
    <row r="3025">
      <c r="A3025" t="inlineStr">
        <is>
          <t>Rules: Z - X = | = Z X - | X Z - = | X Z = - Z | Result: pear watermelon = - watermelon</t>
        </is>
      </c>
      <c r="B3025" t="inlineStr">
        <is>
          <t>X Z = - Z</t>
        </is>
      </c>
    </row>
    <row r="3026">
      <c r="A3026" t="inlineStr">
        <is>
          <t>Rules: Z = * X | = Z X * | Z * X = | Z * = X | Result: blackberry penguin = * grape</t>
        </is>
      </c>
      <c r="B3026" t="inlineStr">
        <is>
          <t>Z = * X</t>
        </is>
      </c>
    </row>
    <row r="3027">
      <c r="A3027" t="inlineStr">
        <is>
          <t>Rules: = Z Y X + | X Z = + Y | = Z Y + X | X = + Y Z | Result: = horse apple blackberry + shark penguin</t>
        </is>
      </c>
      <c r="B3027">
        <f> Z Y + X</f>
        <v/>
      </c>
    </row>
    <row r="3028">
      <c r="A3028" t="inlineStr">
        <is>
          <t>Rules: Y = * = Z | * = = Y Z | Z = Y = * | = = Z Y * | Result: penguin penguin = grape watermelon = *</t>
        </is>
      </c>
      <c r="B3028" t="inlineStr">
        <is>
          <t>Z = Y = *</t>
        </is>
      </c>
    </row>
    <row r="3029">
      <c r="A3029" t="inlineStr">
        <is>
          <t>Rules: X * * Z - | X * Z * - | - * * X Z X | * * X - Z | Result: - * * rat banana zebra rat</t>
        </is>
      </c>
      <c r="B3029" t="inlineStr">
        <is>
          <t>- * * X Z X</t>
        </is>
      </c>
    </row>
    <row r="3030">
      <c r="A3030" t="inlineStr">
        <is>
          <t>Rules: * + X Z = | X * Z = + | * X + = Z | X Z * + = | Result: * lion + = blueberry</t>
        </is>
      </c>
      <c r="B3030" t="inlineStr">
        <is>
          <t>* X + = Z</t>
        </is>
      </c>
    </row>
    <row r="3031">
      <c r="A3031" t="inlineStr">
        <is>
          <t>Rules: X X * X = | * = X | X = * | * = X | Result: blueberry whale blueberry whale * blueberry whale =</t>
        </is>
      </c>
      <c r="B3031" t="inlineStr">
        <is>
          <t>X X * X =</t>
        </is>
      </c>
    </row>
    <row r="3032">
      <c r="A3032" t="inlineStr">
        <is>
          <t>Rules: Z X Z * * | * X Z * | Z * X * | Z X * * | Result: seal watermelon strawberry seal watermelon * *</t>
        </is>
      </c>
      <c r="B3032" t="inlineStr">
        <is>
          <t>Z X Z * *</t>
        </is>
      </c>
    </row>
    <row r="3033">
      <c r="A3033" t="inlineStr">
        <is>
          <t>Rules: Y * X - | - Y X * | * - Y X | * - Y X X | Result: * - lion blueberry blueberry</t>
        </is>
      </c>
      <c r="B3033" t="inlineStr">
        <is>
          <t>* - Y X X</t>
        </is>
      </c>
    </row>
    <row r="3034">
      <c r="A3034" t="inlineStr">
        <is>
          <t>Rules: + Z = X | = X + Z | = Z + X | Z + = X | Result: + grape cobra = pear</t>
        </is>
      </c>
      <c r="B3034" t="inlineStr">
        <is>
          <t>+ Z = X</t>
        </is>
      </c>
    </row>
    <row r="3035">
      <c r="A3035" t="inlineStr">
        <is>
          <t>Rules: Z + + X - | + + X Z - | X + Z + - | + + X Z - | Result: kiwi watermelon + stork watermelon + -</t>
        </is>
      </c>
      <c r="B3035" t="inlineStr">
        <is>
          <t>X + Z + -</t>
        </is>
      </c>
    </row>
    <row r="3036">
      <c r="A3036" t="inlineStr">
        <is>
          <t>Rules: + Y Y X - | + X Y - | Y X - + | + - Y X | Result: + blackberry rat blackberry rat watermelon banana -</t>
        </is>
      </c>
      <c r="B3036" t="inlineStr">
        <is>
          <t>+ Y Y X -</t>
        </is>
      </c>
    </row>
    <row r="3037">
      <c r="A3037" t="inlineStr">
        <is>
          <t>Rules: + - Z Y | - Y Z + | - Z + Y | Y Z - + | Result: grape zebra - +</t>
        </is>
      </c>
      <c r="B3037" t="inlineStr">
        <is>
          <t>Y Z - +</t>
        </is>
      </c>
    </row>
    <row r="3038">
      <c r="A3038" t="inlineStr">
        <is>
          <t>Rules: = Y * * | = Y Y * * Y | = Y * * | = * Y * | Result: = strawberry strawberry * * strawberry</t>
        </is>
      </c>
      <c r="B3038">
        <f> Y Y * * Y</f>
        <v/>
      </c>
    </row>
    <row r="3039">
      <c r="A3039" t="inlineStr">
        <is>
          <t>Rules: Y - Z + - | + - Z Y - | - Z Y - Y + | - - Y + Z | Result: - stork grape - grape +</t>
        </is>
      </c>
      <c r="B3039" t="inlineStr">
        <is>
          <t>- Z Y - Y +</t>
        </is>
      </c>
    </row>
    <row r="3040">
      <c r="A3040" t="inlineStr">
        <is>
          <t>Rules: + Y X Y = + | Y + = X + | X + + = Y | = + X + Y | Result: + peach stork peach = +</t>
        </is>
      </c>
      <c r="B3040" t="inlineStr">
        <is>
          <t>+ Y X Y = +</t>
        </is>
      </c>
    </row>
    <row r="3041">
      <c r="A3041" t="inlineStr">
        <is>
          <t>Rules: Y - = | = - Y Y | - Y = | = - Y | Result: = - zebra zebra</t>
        </is>
      </c>
      <c r="B3041">
        <f> - Y Y</f>
        <v/>
      </c>
    </row>
    <row r="3042">
      <c r="A3042" t="inlineStr">
        <is>
          <t>Rules: * Y * Z X * | * * * Z Y X | * X Z * Y * | Z X * Y * * | Result: shark blueberry blackberry * whale * *</t>
        </is>
      </c>
      <c r="B3042" t="inlineStr">
        <is>
          <t>Z X * Y * *</t>
        </is>
      </c>
    </row>
    <row r="3043">
      <c r="A3043" t="inlineStr">
        <is>
          <t>Rules: * Y = | * = Y | Y * = | = Y Y * | Result: = blackberry blackberry *</t>
        </is>
      </c>
      <c r="B3043">
        <f> Y Y *</f>
        <v/>
      </c>
    </row>
    <row r="3044">
      <c r="A3044" t="inlineStr">
        <is>
          <t>Rules: - X Z Y = | Z Y - = X | = Z - Y X | Z - = Y X | Result: - buffalo grape blackberry =</t>
        </is>
      </c>
      <c r="B3044" t="inlineStr">
        <is>
          <t>- X Z Y =</t>
        </is>
      </c>
    </row>
    <row r="3045">
      <c r="A3045" t="inlineStr">
        <is>
          <t>Rules: - X = | X = - | X - = X | = X - | Result: pear - = pear</t>
        </is>
      </c>
      <c r="B3045" t="inlineStr">
        <is>
          <t>X - = X</t>
        </is>
      </c>
    </row>
    <row r="3046">
      <c r="A3046" t="inlineStr">
        <is>
          <t>Rules: + Z X * | * + Z X | * X Z + | Z * + X | Result: * + peach watermelon</t>
        </is>
      </c>
      <c r="B3046" t="inlineStr">
        <is>
          <t>* + Z X</t>
        </is>
      </c>
    </row>
    <row r="3047">
      <c r="A3047" t="inlineStr">
        <is>
          <t>Rules: * Z X Y - * | - * Z * X Y | * - * Y X Z | Y * Z - X * | Result: * - * cobra banana peach strawberry watermelon shark</t>
        </is>
      </c>
      <c r="B3047" t="inlineStr">
        <is>
          <t>* - * Y X Z</t>
        </is>
      </c>
    </row>
    <row r="3048">
      <c r="A3048" t="inlineStr">
        <is>
          <t>Rules: - X Z X + = | X = - Z + | Z - X + = | = X Z - + | Result: - penguin stork peach blackberry penguin stork + =</t>
        </is>
      </c>
      <c r="B3048" t="inlineStr">
        <is>
          <t>- X Z X + =</t>
        </is>
      </c>
    </row>
    <row r="3049">
      <c r="A3049" t="inlineStr">
        <is>
          <t>Rules: * X * | X X * * | X * * | * X * | Result: blueberry blueberry * *</t>
        </is>
      </c>
      <c r="B3049" t="inlineStr">
        <is>
          <t>X X * *</t>
        </is>
      </c>
    </row>
    <row r="3050">
      <c r="A3050" t="inlineStr">
        <is>
          <t>Rules: X Y - Z - | X - - Z Y | Z X Y - - | Z - Y - X | Result: horse - whale peach - banana</t>
        </is>
      </c>
      <c r="B3050" t="inlineStr">
        <is>
          <t>Z - Y - X</t>
        </is>
      </c>
    </row>
    <row r="3051">
      <c r="A3051" t="inlineStr">
        <is>
          <t>Rules: * * Y X | * X Y * | Y X * * | * X * Y | Result: * buffalo stork rat strawberry *</t>
        </is>
      </c>
      <c r="B3051" t="inlineStr">
        <is>
          <t>* X Y *</t>
        </is>
      </c>
    </row>
    <row r="3052">
      <c r="A3052" t="inlineStr">
        <is>
          <t>Rules: = X - Y | Y - X Y = | = X - Y | Y = X - | Result: lion banana - whale lion banana =</t>
        </is>
      </c>
      <c r="B3052" t="inlineStr">
        <is>
          <t>Y - X Y =</t>
        </is>
      </c>
    </row>
    <row r="3053">
      <c r="A3053" t="inlineStr">
        <is>
          <t>Rules: * Z X * * | X X * * Z * | * * * X Z | * Z * X * | Result: penguin penguin * * grape grape *</t>
        </is>
      </c>
      <c r="B3053" t="inlineStr">
        <is>
          <t>X X * * Z *</t>
        </is>
      </c>
    </row>
    <row r="3054">
      <c r="A3054" t="inlineStr">
        <is>
          <t>Rules: Z * X * | X Z * * | * * X Z | * Z * X | Result: * * rat peach horse</t>
        </is>
      </c>
      <c r="B3054" t="inlineStr">
        <is>
          <t>* * X Z</t>
        </is>
      </c>
    </row>
    <row r="3055">
      <c r="A3055" t="inlineStr">
        <is>
          <t>Rules: * = = X | = X = * X X | = * = X | = * X = | Result: = stork = * stork stork</t>
        </is>
      </c>
      <c r="B3055">
        <f> X = * X X</f>
        <v/>
      </c>
    </row>
    <row r="3056">
      <c r="A3056" t="inlineStr">
        <is>
          <t>Rules: - Z = Y * Y | = Z Y - * | - Y Z = * | Z = - * Y | Result: - cobra = cobra * cobra</t>
        </is>
      </c>
      <c r="B3056" t="inlineStr">
        <is>
          <t>- Z = Y * Y</t>
        </is>
      </c>
    </row>
    <row r="3057">
      <c r="A3057" t="inlineStr">
        <is>
          <t>Rules: * X = Y | Y * X = | Y X = * | X * = Y | Result: buffalo blackberry rat = *</t>
        </is>
      </c>
      <c r="B3057" t="inlineStr">
        <is>
          <t>Y X = *</t>
        </is>
      </c>
    </row>
    <row r="3058">
      <c r="A3058" t="inlineStr">
        <is>
          <t>Rules: + X - | + X - | - X + | + X - X | Result: + blackberry - blackberry</t>
        </is>
      </c>
      <c r="B3058" t="inlineStr">
        <is>
          <t>+ X - X</t>
        </is>
      </c>
    </row>
    <row r="3059">
      <c r="A3059" t="inlineStr">
        <is>
          <t>Rules: Z + = X | + X = Z | Z + = X | = + Z X | Result: = + stork blueberry kiwi</t>
        </is>
      </c>
      <c r="B3059">
        <f> + Z X</f>
        <v/>
      </c>
    </row>
    <row r="3060">
      <c r="A3060" t="inlineStr">
        <is>
          <t>Rules: - + Y | - + Y | - + Y | + Y Y - | Result: + pear pear -</t>
        </is>
      </c>
      <c r="B3060" t="inlineStr">
        <is>
          <t>+ Y Y -</t>
        </is>
      </c>
    </row>
    <row r="3061">
      <c r="A3061" t="inlineStr">
        <is>
          <t>Rules: Z + X + Y | Z + + X Y | Y X + Z + | Y + + X Z | Result: peach blueberry + horse +</t>
        </is>
      </c>
      <c r="B3061" t="inlineStr">
        <is>
          <t>Y X + Z +</t>
        </is>
      </c>
    </row>
    <row r="3062">
      <c r="A3062" t="inlineStr">
        <is>
          <t>Rules: X - Y = - | = - - Y X | - X = - Y | - X Y = - | Result: - buffalo pear = - watermelon</t>
        </is>
      </c>
      <c r="B3062" t="inlineStr">
        <is>
          <t>- X = - Y</t>
        </is>
      </c>
    </row>
    <row r="3063">
      <c r="A3063" t="inlineStr">
        <is>
          <t>Rules: = Z X Y + | Y X = Z + | X Y = + Z | Y X Z + = | Result: strawberry stork apple kiwi banana pear + =</t>
        </is>
      </c>
      <c r="B3063" t="inlineStr">
        <is>
          <t>Y X Z + =</t>
        </is>
      </c>
    </row>
    <row r="3064">
      <c r="A3064" t="inlineStr">
        <is>
          <t>Rules: Z + X - | Z - X + | - + X Z | X + - Z | Result: - + watermelon banana watermelon</t>
        </is>
      </c>
      <c r="B3064" t="inlineStr">
        <is>
          <t>- + X Z</t>
        </is>
      </c>
    </row>
    <row r="3065">
      <c r="A3065" t="inlineStr">
        <is>
          <t>Rules: - = X Y - | Y - = X - | - X - = Y | = - X - Y | Result: - = strawberry strawberry penguin kiwi -</t>
        </is>
      </c>
      <c r="B3065" t="inlineStr">
        <is>
          <t>- = X Y -</t>
        </is>
      </c>
    </row>
    <row r="3066">
      <c r="A3066" t="inlineStr">
        <is>
          <t>Rules: = - Y = Y Z | = - Z Y = | Z = - Y = | - = Y Z = | Result: = - penguin whale = penguin whale blueberry grape</t>
        </is>
      </c>
      <c r="B3066">
        <f> - Y = Y Z</f>
        <v/>
      </c>
    </row>
    <row r="3067">
      <c r="A3067" t="inlineStr">
        <is>
          <t>Rules: Y = - + | = - Y + | = - Y + Y | + - Y = | Result: = - blueberry whale + blueberry whale</t>
        </is>
      </c>
      <c r="B3067">
        <f> - Y + Y</f>
        <v/>
      </c>
    </row>
    <row r="3068">
      <c r="A3068" t="inlineStr">
        <is>
          <t>Rules: Y Y * - | - * Y | - * Y | * Y - | Result: rat rat * -</t>
        </is>
      </c>
      <c r="B3068" t="inlineStr">
        <is>
          <t>Y Y * -</t>
        </is>
      </c>
    </row>
    <row r="3069">
      <c r="A3069" t="inlineStr">
        <is>
          <t>Rules: X + - Y Y * | * + Y - X | + * - X Y | X + - * Y | Result: penguin + - blackberry blackberry *</t>
        </is>
      </c>
      <c r="B3069" t="inlineStr">
        <is>
          <t>X + - Y Y *</t>
        </is>
      </c>
    </row>
    <row r="3070">
      <c r="A3070" t="inlineStr">
        <is>
          <t>Rules: Y + + X + | Y + + X + | Y + + + X | + + X + X Y | Result: + + banana buffalo + banana buffalo blackberry grape</t>
        </is>
      </c>
      <c r="B3070" t="inlineStr">
        <is>
          <t>+ + X + X Y</t>
        </is>
      </c>
    </row>
    <row r="3071">
      <c r="A3071" t="inlineStr">
        <is>
          <t>Rules: + Z + Z | Z + + | Z + + | + Z + | Result: + cobra stork + cobra stork</t>
        </is>
      </c>
      <c r="B3071" t="inlineStr">
        <is>
          <t>+ Z + Z</t>
        </is>
      </c>
    </row>
    <row r="3072">
      <c r="A3072" t="inlineStr">
        <is>
          <t>Rules: + X - Y - | - Y + X - | X Y - - + | - + X - Y | Result: whale seal whale - - +</t>
        </is>
      </c>
      <c r="B3072" t="inlineStr">
        <is>
          <t>X Y - - +</t>
        </is>
      </c>
    </row>
    <row r="3073">
      <c r="A3073" t="inlineStr">
        <is>
          <t>Rules: + Z + Z * Z | + Z * + | Z * + + | + * + Z | Result: + banana + banana * banana</t>
        </is>
      </c>
      <c r="B3073" t="inlineStr">
        <is>
          <t>+ Z + Z * Z</t>
        </is>
      </c>
    </row>
    <row r="3074">
      <c r="A3074" t="inlineStr">
        <is>
          <t>Rules: * = Z | * Z = Z | Z = * | * Z = | Result: * cobra rat = cobra rat</t>
        </is>
      </c>
      <c r="B3074" t="inlineStr">
        <is>
          <t>* Z = Z</t>
        </is>
      </c>
    </row>
    <row r="3075">
      <c r="A3075" t="inlineStr">
        <is>
          <t>Rules: * + X X - | * + X - | X - + * | - + X * | Result: * + rat peach rat peach -</t>
        </is>
      </c>
      <c r="B3075" t="inlineStr">
        <is>
          <t>* + X X -</t>
        </is>
      </c>
    </row>
    <row r="3076">
      <c r="A3076" t="inlineStr">
        <is>
          <t>Rules: X Z * - | X - Z * | X - * Z | - X * Z | Result: watermelon - * penguin</t>
        </is>
      </c>
      <c r="B3076" t="inlineStr">
        <is>
          <t>X - * Z</t>
        </is>
      </c>
    </row>
    <row r="3077">
      <c r="A3077" t="inlineStr">
        <is>
          <t>Rules: + = Y X * | = * X Y + | * + X Y = | * + Y X = | Result: * + watermelon kiwi blueberry =</t>
        </is>
      </c>
      <c r="B3077" t="inlineStr">
        <is>
          <t>* + X Y =</t>
        </is>
      </c>
    </row>
    <row r="3078">
      <c r="A3078" t="inlineStr">
        <is>
          <t>Rules: X Y = * | X Y * = | = X Y * X | Y * X = | Result: = penguin horse buffalo seal * penguin horse</t>
        </is>
      </c>
      <c r="B3078">
        <f> X Y * X</f>
        <v/>
      </c>
    </row>
    <row r="3079">
      <c r="A3079" t="inlineStr">
        <is>
          <t>Rules: Y - X Z = | Z = - Y X | = X Y Z - | Z X Y - = | Result: cobra - whale blueberry strawberry =</t>
        </is>
      </c>
      <c r="B3079" t="inlineStr">
        <is>
          <t>Y - X Z =</t>
        </is>
      </c>
    </row>
    <row r="3080">
      <c r="A3080" t="inlineStr">
        <is>
          <t>Rules: * X * Z | * * Z X | * Z * X | Z * * X | Result: * buffalo * horse</t>
        </is>
      </c>
      <c r="B3080" t="inlineStr">
        <is>
          <t>* Z * X</t>
        </is>
      </c>
    </row>
    <row r="3081">
      <c r="A3081" t="inlineStr">
        <is>
          <t>Rules: X = Y * | Y = * X | = Y X * | = * Y X | Result: = grape strawberry shark *</t>
        </is>
      </c>
      <c r="B3081">
        <f> Y X *</f>
        <v/>
      </c>
    </row>
    <row r="3082">
      <c r="A3082" t="inlineStr">
        <is>
          <t>Rules: Z * X - | Z * X - | * X - Z | X * Z Z - | Result: buffalo * strawberry shark strawberry shark -</t>
        </is>
      </c>
      <c r="B3082" t="inlineStr">
        <is>
          <t>X * Z Z -</t>
        </is>
      </c>
    </row>
    <row r="3083">
      <c r="A3083" t="inlineStr">
        <is>
          <t>Rules: = Y Y Z = - | - = Z = Y | Z = - Y = | Z Y - = = | Result: = whale banana whale banana horse shark = -</t>
        </is>
      </c>
      <c r="B3083">
        <f> Y Y Z = -</f>
        <v/>
      </c>
    </row>
    <row r="3084">
      <c r="A3084" t="inlineStr">
        <is>
          <t>Rules: * Y = + | * Y = Y + | Y * + = | + Y * = | Result: * kiwi = kiwi +</t>
        </is>
      </c>
      <c r="B3084" t="inlineStr">
        <is>
          <t>* Y = Y +</t>
        </is>
      </c>
    </row>
    <row r="3085">
      <c r="A3085" t="inlineStr">
        <is>
          <t>Rules: + Z X + | + + X Z | X + + Z | Z + X + | Result: banana + + blackberry</t>
        </is>
      </c>
      <c r="B3085" t="inlineStr">
        <is>
          <t>X + + Z</t>
        </is>
      </c>
    </row>
    <row r="3086">
      <c r="A3086" t="inlineStr">
        <is>
          <t>Rules: X + Y * | X * + Y | Y X * + | * + Y X Y | Result: * + shark eagle watermelon shark</t>
        </is>
      </c>
      <c r="B3086" t="inlineStr">
        <is>
          <t>* + Y X Y</t>
        </is>
      </c>
    </row>
    <row r="3087">
      <c r="A3087" t="inlineStr">
        <is>
          <t>Rules: Z * X * = | * = * Z X | = Z * X * | * Z * = X | Result: * blackberry * = blackberry peach</t>
        </is>
      </c>
      <c r="B3087" t="inlineStr">
        <is>
          <t>* Z * = X</t>
        </is>
      </c>
    </row>
    <row r="3088">
      <c r="A3088" t="inlineStr">
        <is>
          <t>Rules: * - X Z | X Z - * | X X Z * - | Z * X - | Result: watermelon watermelon zebra blueberry * -</t>
        </is>
      </c>
      <c r="B3088" t="inlineStr">
        <is>
          <t>X X Z * -</t>
        </is>
      </c>
    </row>
    <row r="3089">
      <c r="A3089" t="inlineStr">
        <is>
          <t>Rules: - Z Y = | - Y = Z | Z - Y = | Z Y - = | Result: - buffalo zebra = rat</t>
        </is>
      </c>
      <c r="B3089" t="inlineStr">
        <is>
          <t>- Y = Z</t>
        </is>
      </c>
    </row>
    <row r="3090">
      <c r="A3090" t="inlineStr">
        <is>
          <t>Rules: + Z = X - | X = Z + - | Z + = - X | Z X = + - | Result: eagle + = - watermelon horse</t>
        </is>
      </c>
      <c r="B3090" t="inlineStr">
        <is>
          <t>Z + = - X</t>
        </is>
      </c>
    </row>
    <row r="3091">
      <c r="A3091" t="inlineStr">
        <is>
          <t>Rules: + = - Y X | - X = + Y | Y - + X = | = Y X - + | Result: = blueberry cobra watermelon - +</t>
        </is>
      </c>
      <c r="B3091">
        <f> Y X - +</f>
        <v/>
      </c>
    </row>
    <row r="3092">
      <c r="A3092" t="inlineStr">
        <is>
          <t>Rules: = Z X * | Z = X X * | * = X Z | * Z X = | Result: pear kiwi = peach peach *</t>
        </is>
      </c>
      <c r="B3092" t="inlineStr">
        <is>
          <t>Z = X X *</t>
        </is>
      </c>
    </row>
    <row r="3093">
      <c r="A3093" t="inlineStr">
        <is>
          <t>Rules: + = X Y Z | Z X + Y = | Y = Z X + | = + Z Y X | Result: watermelon blueberry + apple eagle =</t>
        </is>
      </c>
      <c r="B3093" t="inlineStr">
        <is>
          <t>Z X + Y =</t>
        </is>
      </c>
    </row>
    <row r="3094">
      <c r="A3094" t="inlineStr">
        <is>
          <t>Rules: - Y - X * | - X * - Y | * Y X - - | X Y * - X - | Result: whale penguin horse apple * - whale penguin -</t>
        </is>
      </c>
      <c r="B3094" t="inlineStr">
        <is>
          <t>X Y * - X -</t>
        </is>
      </c>
    </row>
    <row r="3095">
      <c r="A3095" t="inlineStr">
        <is>
          <t>Rules: Y + = Z + X | Y X + Z = + | Z X + = Y + | + X + = Y Z | Result: zebra + = shark + peach</t>
        </is>
      </c>
      <c r="B3095" t="inlineStr">
        <is>
          <t>Y + = Z + X</t>
        </is>
      </c>
    </row>
    <row r="3096">
      <c r="A3096" t="inlineStr">
        <is>
          <t>Rules: - Y = * Z | - Y Z * = | - Y * = Z | - * Z Y = | Result: - strawberry = * blueberry</t>
        </is>
      </c>
      <c r="B3096" t="inlineStr">
        <is>
          <t>- Y = * Z</t>
        </is>
      </c>
    </row>
    <row r="3097">
      <c r="A3097" t="inlineStr">
        <is>
          <t>Rules: + = + X X X | X + = + | X + = + | X + + = | Result: + = + strawberry strawberry strawberry</t>
        </is>
      </c>
      <c r="B3097" t="inlineStr">
        <is>
          <t>+ = + X X X</t>
        </is>
      </c>
    </row>
    <row r="3098">
      <c r="A3098" t="inlineStr">
        <is>
          <t>Rules: Z + - X | + X - Z | Z X + - | Z + X X - | Result: blueberry eagle + eagle penguin eagle penguin -</t>
        </is>
      </c>
      <c r="B3098" t="inlineStr">
        <is>
          <t>Z + X X -</t>
        </is>
      </c>
    </row>
    <row r="3099">
      <c r="A3099" t="inlineStr">
        <is>
          <t>Rules: = Z - + Y | Z = + Y - | + Y Z - = | Y - Z + = | Result: rat kiwi = + apple -</t>
        </is>
      </c>
      <c r="B3099" t="inlineStr">
        <is>
          <t>Z = + Y -</t>
        </is>
      </c>
    </row>
    <row r="3100">
      <c r="A3100" t="inlineStr">
        <is>
          <t>Rules: Y X Y + - | X - + Y | X + Y - | X - + Y | Result: apple cobra rat apple cobra + -</t>
        </is>
      </c>
      <c r="B3100" t="inlineStr">
        <is>
          <t>Y X Y + -</t>
        </is>
      </c>
    </row>
    <row r="3101">
      <c r="A3101" t="inlineStr">
        <is>
          <t>Rules: - X Z = * | Z X * - = X | * - X = Z | = * - X Z | Result: rat pear * - = pear</t>
        </is>
      </c>
      <c r="B3101" t="inlineStr">
        <is>
          <t>Z X * - = X</t>
        </is>
      </c>
    </row>
    <row r="3102">
      <c r="A3102" t="inlineStr">
        <is>
          <t>Rules: + X + | X + + | X + X + | + + X | Result: stork + stork +</t>
        </is>
      </c>
      <c r="B3102" t="inlineStr">
        <is>
          <t>X + X +</t>
        </is>
      </c>
    </row>
    <row r="3103">
      <c r="A3103" t="inlineStr">
        <is>
          <t>Rules: Y X * * - | - * X Y * | - Y X X * * | * * X - Y | Result: - stork strawberry strawberry * *</t>
        </is>
      </c>
      <c r="B3103" t="inlineStr">
        <is>
          <t>- Y X X * *</t>
        </is>
      </c>
    </row>
    <row r="3104">
      <c r="A3104" t="inlineStr">
        <is>
          <t>Rules: Y + - = Z Z | Z = + - Y | Z + = Y - | Y = Z + - | Result: horse penguin + - = buffalo watermelon buffalo watermelon</t>
        </is>
      </c>
      <c r="B3104" t="inlineStr">
        <is>
          <t>Y + - = Z Z</t>
        </is>
      </c>
    </row>
    <row r="3105">
      <c r="A3105" t="inlineStr">
        <is>
          <t>Rules: + Y = * Z | = * Y + Z | = + Z * Y Y | + Y = Z * | Result: = + buffalo zebra * peach watermelon peach watermelon</t>
        </is>
      </c>
      <c r="B3105">
        <f> + Z * Y Y</f>
        <v/>
      </c>
    </row>
    <row r="3106">
      <c r="A3106" t="inlineStr">
        <is>
          <t>Rules: * + Y * | * * Y + | Y * * + | * + Y * Y | Result: * + seal blackberry * seal blackberry</t>
        </is>
      </c>
      <c r="B3106" t="inlineStr">
        <is>
          <t>* + Y * Y</t>
        </is>
      </c>
    </row>
    <row r="3107">
      <c r="A3107" t="inlineStr">
        <is>
          <t>Rules: Y Z - + | + Y - Z | + - Y Z | + Y - Z | Result: eagle cobra lion - +</t>
        </is>
      </c>
      <c r="B3107" t="inlineStr">
        <is>
          <t>Y Z - +</t>
        </is>
      </c>
    </row>
    <row r="3108">
      <c r="A3108" t="inlineStr">
        <is>
          <t>Rules: Z = X - * | * - Z X = | - Z * = X | Z * = X - | Result: * - peach buffalo buffalo eagle =</t>
        </is>
      </c>
      <c r="B3108" t="inlineStr">
        <is>
          <t>* - Z X =</t>
        </is>
      </c>
    </row>
    <row r="3109">
      <c r="A3109" t="inlineStr">
        <is>
          <t>Rules: = + X Y | Y X = X + | Y + X = | Y = X + | Result: lion eagle zebra = eagle zebra +</t>
        </is>
      </c>
      <c r="B3109" t="inlineStr">
        <is>
          <t>Y X = X +</t>
        </is>
      </c>
    </row>
    <row r="3110">
      <c r="A3110" t="inlineStr">
        <is>
          <t>Rules: * - Y Z - | Y Z - Y - * | Z - * Y - | - * Y - Z | Result: buffalo blackberry seal - buffalo blackberry - *</t>
        </is>
      </c>
      <c r="B3110" t="inlineStr">
        <is>
          <t>Y Z - Y - *</t>
        </is>
      </c>
    </row>
    <row r="3111">
      <c r="A3111" t="inlineStr">
        <is>
          <t>Rules: * Z = X | * = Z X | Z * X = | = Z * X | Result: * shark eagle = buffalo lion</t>
        </is>
      </c>
      <c r="B3111" t="inlineStr">
        <is>
          <t>* Z = X</t>
        </is>
      </c>
    </row>
    <row r="3112">
      <c r="A3112" t="inlineStr">
        <is>
          <t>Rules: Y Z = - | Z Y - = | Z Y - = | = Z - Y | Result: blueberry lion horse - =</t>
        </is>
      </c>
      <c r="B3112" t="inlineStr">
        <is>
          <t>Z Y - =</t>
        </is>
      </c>
    </row>
    <row r="3113">
      <c r="A3113" t="inlineStr">
        <is>
          <t>Rules: * + Z X * | X * Z + * | Z X + * * | * Z + * X | Result: * + whale whale zebra peach *</t>
        </is>
      </c>
      <c r="B3113" t="inlineStr">
        <is>
          <t>* + Z X *</t>
        </is>
      </c>
    </row>
    <row r="3114">
      <c r="A3114" t="inlineStr">
        <is>
          <t>Rules: Z + + | + Z Z + | + Z + | + + Z | Result: + stork stork +</t>
        </is>
      </c>
      <c r="B3114" t="inlineStr">
        <is>
          <t>+ Z Z +</t>
        </is>
      </c>
    </row>
    <row r="3115">
      <c r="A3115" t="inlineStr">
        <is>
          <t>Rules: X - * Y Z | * - X Y Z | * - Z X Y | Z X - * Y | Result: * - kiwi eagle banana seal</t>
        </is>
      </c>
      <c r="B3115" t="inlineStr">
        <is>
          <t>* - X Y Z</t>
        </is>
      </c>
    </row>
    <row r="3116">
      <c r="A3116" t="inlineStr">
        <is>
          <t>Rules: + Z + X | Z + X + | + Z X + Z | + X Z + | Result: + blackberry rat apple banana + blackberry rat</t>
        </is>
      </c>
      <c r="B3116" t="inlineStr">
        <is>
          <t>+ Z X + Z</t>
        </is>
      </c>
    </row>
    <row r="3117">
      <c r="A3117" t="inlineStr">
        <is>
          <t>Rules: Y Z X - + | - + Y X Z | Z X + Y - | X Y + - Z | Result: rat peach watermelon peach + blackberry -</t>
        </is>
      </c>
      <c r="B3117" t="inlineStr">
        <is>
          <t>Z X + Y -</t>
        </is>
      </c>
    </row>
    <row r="3118">
      <c r="A3118" t="inlineStr">
        <is>
          <t>Rules: * Z = | Z = * Z | = Z * | * = Z | Result: eagle = * eagle</t>
        </is>
      </c>
      <c r="B3118" t="inlineStr">
        <is>
          <t>Z = * Z</t>
        </is>
      </c>
    </row>
    <row r="3119">
      <c r="A3119" t="inlineStr">
        <is>
          <t>Rules: + X + Z Y | + Z + Y X | X Z + Y + | + + X Y Z | Result: + stork + cobra banana</t>
        </is>
      </c>
      <c r="B3119" t="inlineStr">
        <is>
          <t>+ X + Z Y</t>
        </is>
      </c>
    </row>
    <row r="3120">
      <c r="A3120" t="inlineStr">
        <is>
          <t>Rules: - Z X + Y = | Y X - + Z = | + = - Z Y X | + = - X Z Y | Result: + = - blackberry buffalo shark watermelon blackberry</t>
        </is>
      </c>
      <c r="B3120" t="inlineStr">
        <is>
          <t>+ = - X Z Y</t>
        </is>
      </c>
    </row>
    <row r="3121">
      <c r="A3121" t="inlineStr">
        <is>
          <t>Rules: Z Y - = * | Z - * Y = | * Y Z - = | Y Y = - Z * | Result: grape grape = - buffalo blackberry *</t>
        </is>
      </c>
      <c r="B3121" t="inlineStr">
        <is>
          <t>Y Y = - Z *</t>
        </is>
      </c>
    </row>
    <row r="3122">
      <c r="A3122" t="inlineStr">
        <is>
          <t>Rules: X + * + | X + * + | X * + X + | X + + * | Result: buffalo pear * + buffalo pear +</t>
        </is>
      </c>
      <c r="B3122" t="inlineStr">
        <is>
          <t>X * + X +</t>
        </is>
      </c>
    </row>
    <row r="3123">
      <c r="A3123" t="inlineStr">
        <is>
          <t>Rules: Y Y * X + | Y X + * | + Y * X | Y + * X | Result: peach peach * shark +</t>
        </is>
      </c>
      <c r="B3123" t="inlineStr">
        <is>
          <t>Y Y * X +</t>
        </is>
      </c>
    </row>
    <row r="3124">
      <c r="A3124" t="inlineStr">
        <is>
          <t>Rules: X * + + Z X | Z + + X * | X Z + + * | Z + * + X | Result: blackberry * + + lion strawberry blackberry</t>
        </is>
      </c>
      <c r="B3124" t="inlineStr">
        <is>
          <t>X * + + Z X</t>
        </is>
      </c>
    </row>
    <row r="3125">
      <c r="A3125" t="inlineStr">
        <is>
          <t>Rules: Z + = X = | Z + X = = | = X Z X = + | + Z = X = | Result: = blackberry seal blackberry = +</t>
        </is>
      </c>
      <c r="B3125">
        <f> X Z X = +</f>
        <v/>
      </c>
    </row>
    <row r="3126">
      <c r="A3126" t="inlineStr">
        <is>
          <t>Rules: * X Y + | + X Y * | X X Y * + | X Y * + | Result: blackberry apple blackberry apple banana * +</t>
        </is>
      </c>
      <c r="B3126" t="inlineStr">
        <is>
          <t>X X Y * +</t>
        </is>
      </c>
    </row>
    <row r="3127">
      <c r="A3127" t="inlineStr">
        <is>
          <t>Rules: Y X * * = | X Y = * * | * X = Y Y * | X * * = Y | Result: * cobra watermelon = banana banana *</t>
        </is>
      </c>
      <c r="B3127" t="inlineStr">
        <is>
          <t>* X = Y Y *</t>
        </is>
      </c>
    </row>
    <row r="3128">
      <c r="A3128" t="inlineStr">
        <is>
          <t>Rules: Z - + = | = Z - + | = - + Z | = Z Z + - | Result: = pear peach pear peach + -</t>
        </is>
      </c>
      <c r="B3128">
        <f> Z Z + -</f>
        <v/>
      </c>
    </row>
    <row r="3129">
      <c r="A3129" t="inlineStr">
        <is>
          <t>Rules: = Y X - | Y - X = | X = - Y | - = Y X | Result: banana blueberry = - whale</t>
        </is>
      </c>
      <c r="B3129" t="inlineStr">
        <is>
          <t>X = - Y</t>
        </is>
      </c>
    </row>
    <row r="3130">
      <c r="A3130" t="inlineStr">
        <is>
          <t>Rules: = Z X Y * | * X = Z Y | X = Z Y * | Z * = X Y | Result: horse * = lion whale</t>
        </is>
      </c>
      <c r="B3130" t="inlineStr">
        <is>
          <t>Z * = X Y</t>
        </is>
      </c>
    </row>
    <row r="3131">
      <c r="A3131" t="inlineStr">
        <is>
          <t>Rules: X * Y + | * Y + X | * Y + X | * + X Y | Result: seal * shark +</t>
        </is>
      </c>
      <c r="B3131" t="inlineStr">
        <is>
          <t>X * Y +</t>
        </is>
      </c>
    </row>
    <row r="3132">
      <c r="A3132" t="inlineStr">
        <is>
          <t>Rules: Z Y - - | Y Z - - | - Z - Y | Z - Y - | Result: - zebra kiwi - kiwi penguin</t>
        </is>
      </c>
      <c r="B3132" t="inlineStr">
        <is>
          <t>- Z - Y</t>
        </is>
      </c>
    </row>
    <row r="3133">
      <c r="A3133" t="inlineStr">
        <is>
          <t>Rules: X - = = | = - = X | X X = = - X | - = X = | Result: penguin penguin = = - penguin</t>
        </is>
      </c>
      <c r="B3133" t="inlineStr">
        <is>
          <t>X X = = - X</t>
        </is>
      </c>
    </row>
    <row r="3134">
      <c r="A3134" t="inlineStr">
        <is>
          <t>Rules: Z X + + | Z + + X | + X + Z | Z + + X | Result: eagle zebra apple + +</t>
        </is>
      </c>
      <c r="B3134" t="inlineStr">
        <is>
          <t>Z X + +</t>
        </is>
      </c>
    </row>
    <row r="3135">
      <c r="A3135" t="inlineStr">
        <is>
          <t>Rules: + = Z | Z = + Z | + = Z | = Z + | Result: buffalo cobra = + buffalo cobra</t>
        </is>
      </c>
      <c r="B3135" t="inlineStr">
        <is>
          <t>Z = + Z</t>
        </is>
      </c>
    </row>
    <row r="3136">
      <c r="A3136" t="inlineStr">
        <is>
          <t>Rules: X - - = Z Y | X Y Z - - = | - X - Z Y = | - Y - X Z = | Result: apple seal - - = peach peach cobra blueberry</t>
        </is>
      </c>
      <c r="B3136" t="inlineStr">
        <is>
          <t>X - - = Z Y</t>
        </is>
      </c>
    </row>
    <row r="3137">
      <c r="A3137" t="inlineStr">
        <is>
          <t>Rules: - - Y X Z | - - Z X Y | Z Y - X - | Y X - Z - | Result: watermelon kiwi horse - pear -</t>
        </is>
      </c>
      <c r="B3137" t="inlineStr">
        <is>
          <t>Y X - Z -</t>
        </is>
      </c>
    </row>
    <row r="3138">
      <c r="A3138" t="inlineStr">
        <is>
          <t>Rules: = Y - X | = Y X - | Y = X - | X X Y - = | Result: horse watermelon horse watermelon peach - =</t>
        </is>
      </c>
      <c r="B3138" t="inlineStr">
        <is>
          <t>X X Y - =</t>
        </is>
      </c>
    </row>
    <row r="3139">
      <c r="A3139" t="inlineStr">
        <is>
          <t>Rules: Y Z = + Z * | * = Y + Z | Z = * Y + | + * Y = Z | Result: blackberry buffalo = + buffalo *</t>
        </is>
      </c>
      <c r="B3139" t="inlineStr">
        <is>
          <t>Y Z = + Z *</t>
        </is>
      </c>
    </row>
    <row r="3140">
      <c r="A3140" t="inlineStr">
        <is>
          <t>Rules: - - X Z | Z - - X | Z - - X | - X Z - | Result: penguin zebra - - peach rat</t>
        </is>
      </c>
      <c r="B3140" t="inlineStr">
        <is>
          <t>Z - - X</t>
        </is>
      </c>
    </row>
    <row r="3141">
      <c r="A3141" t="inlineStr">
        <is>
          <t>Rules: Z * = Z X | = X * Z | = Z * X | = Z X * | Result: apple * = apple kiwi</t>
        </is>
      </c>
      <c r="B3141" t="inlineStr">
        <is>
          <t>Z * = Z X</t>
        </is>
      </c>
    </row>
    <row r="3142">
      <c r="A3142" t="inlineStr">
        <is>
          <t>Rules: Z - X + - | Z - X - + | - X - X + Z | - X Z + - | Result: - rat penguin - rat penguin + pear watermelon</t>
        </is>
      </c>
      <c r="B3142" t="inlineStr">
        <is>
          <t>- X - X + Z</t>
        </is>
      </c>
    </row>
    <row r="3143">
      <c r="A3143" t="inlineStr">
        <is>
          <t>Rules: = + Y X | X + = Y | = Y X + | Y = X + | Result: seal + = zebra cobra</t>
        </is>
      </c>
      <c r="B3143" t="inlineStr">
        <is>
          <t>X + = Y</t>
        </is>
      </c>
    </row>
    <row r="3144">
      <c r="A3144" t="inlineStr">
        <is>
          <t>Rules: X * Z + | X + * Z | * + X Z | X Z Z * + | Result: shark banana penguin penguin * +</t>
        </is>
      </c>
      <c r="B3144" t="inlineStr">
        <is>
          <t>X Z Z * +</t>
        </is>
      </c>
    </row>
    <row r="3145">
      <c r="A3145" t="inlineStr">
        <is>
          <t>Rules: Y * X - | - * X Y | X Y X - * | X * Y - | Result: whale peach watermelon penguin whale peach - *</t>
        </is>
      </c>
      <c r="B3145" t="inlineStr">
        <is>
          <t>X Y X - *</t>
        </is>
      </c>
    </row>
    <row r="3146">
      <c r="A3146" t="inlineStr">
        <is>
          <t>Rules: - Y X + | + - Y X | - Y + X | X + Y - | Result: + - pear pear banana</t>
        </is>
      </c>
      <c r="B3146" t="inlineStr">
        <is>
          <t>+ - Y X</t>
        </is>
      </c>
    </row>
    <row r="3147">
      <c r="A3147" t="inlineStr">
        <is>
          <t>Rules: = X * | X * = | * X = | X = * X X | Result: seal = * seal seal</t>
        </is>
      </c>
      <c r="B3147" t="inlineStr">
        <is>
          <t>X = * X X</t>
        </is>
      </c>
    </row>
    <row r="3148">
      <c r="A3148" t="inlineStr">
        <is>
          <t>Rules: X * = Y | X = * Y | = Y * X | = * Y X | Result: pear lion * = eagle blackberry</t>
        </is>
      </c>
      <c r="B3148" t="inlineStr">
        <is>
          <t>X * = Y</t>
        </is>
      </c>
    </row>
    <row r="3149">
      <c r="A3149" t="inlineStr">
        <is>
          <t>Rules: * - * Y Z | * Y Z - * | Y Z * - * | * * Z Y - | Result: * - * banana cobra</t>
        </is>
      </c>
      <c r="B3149" t="inlineStr">
        <is>
          <t>* - * Y Z</t>
        </is>
      </c>
    </row>
    <row r="3150">
      <c r="A3150" t="inlineStr">
        <is>
          <t>Rules: Z = X + * Y | Y X Z + = * | * Y Z X + = | * X Y Z + = | Result: * watermelon whale eagle penguin + =</t>
        </is>
      </c>
      <c r="B3150" t="inlineStr">
        <is>
          <t>* Y Z X + =</t>
        </is>
      </c>
    </row>
    <row r="3151">
      <c r="A3151" t="inlineStr">
        <is>
          <t>Rules: * Z * | Z Z * * | * * Z | * Z * | Result: peach whale peach whale * *</t>
        </is>
      </c>
      <c r="B3151" t="inlineStr">
        <is>
          <t>Z Z * *</t>
        </is>
      </c>
    </row>
    <row r="3152">
      <c r="A3152" t="inlineStr">
        <is>
          <t>Rules: - Y - Z | Y - - Z | - - Z Y | Y Z - - | Result: apple shark - - stork</t>
        </is>
      </c>
      <c r="B3152" t="inlineStr">
        <is>
          <t>Y - - Z</t>
        </is>
      </c>
    </row>
    <row r="3153">
      <c r="A3153" t="inlineStr">
        <is>
          <t>Rules: = Z * Y | Y * Z = | = Z * Y | Z Y * = | Result: = rat eagle * eagle</t>
        </is>
      </c>
      <c r="B3153">
        <f> Z * Y</f>
        <v/>
      </c>
    </row>
    <row r="3154">
      <c r="A3154" t="inlineStr">
        <is>
          <t>Rules: Y * - Z | - * Z Y | Y - Z * | Y - * Z | Result: seal * - grape</t>
        </is>
      </c>
      <c r="B3154" t="inlineStr">
        <is>
          <t>Y * - Z</t>
        </is>
      </c>
    </row>
    <row r="3155">
      <c r="A3155" t="inlineStr">
        <is>
          <t>Rules: * - Y + X | Y - + X * | * + - X Y | + X Y * - | Result: * + - peach horse horse</t>
        </is>
      </c>
      <c r="B3155" t="inlineStr">
        <is>
          <t>* + - X Y</t>
        </is>
      </c>
    </row>
    <row r="3156">
      <c r="A3156" t="inlineStr">
        <is>
          <t>Rules: = X Z - | Z - = X | = - Z X | Z = - X | Result: = - strawberry whale strawberry</t>
        </is>
      </c>
      <c r="B3156">
        <f> - Z X</f>
        <v/>
      </c>
    </row>
    <row r="3157">
      <c r="A3157" t="inlineStr">
        <is>
          <t>Rules: - + X * Z | - + X * Z | * Z - X + | * + X Z - | Result: * horse stork - stork penguin +</t>
        </is>
      </c>
      <c r="B3157" t="inlineStr">
        <is>
          <t>* Z - X +</t>
        </is>
      </c>
    </row>
    <row r="3158">
      <c r="A3158" t="inlineStr">
        <is>
          <t>Rules: + X * Z | Z X * + | Z X * + X | * + X Z | Result: seal lion watermelon * + watermelon</t>
        </is>
      </c>
      <c r="B3158" t="inlineStr">
        <is>
          <t>Z X * + X</t>
        </is>
      </c>
    </row>
    <row r="3159">
      <c r="A3159" t="inlineStr">
        <is>
          <t>Rules: Y Y - = * | Y = - * | * - Y = | - = * Y | Result: zebra zebra - = *</t>
        </is>
      </c>
      <c r="B3159" t="inlineStr">
        <is>
          <t>Y Y - = *</t>
        </is>
      </c>
    </row>
    <row r="3160">
      <c r="A3160" t="inlineStr">
        <is>
          <t>Rules: * Z - * Y | Y * - Z * | - Z Y * * | * Y * - Z | Result: - whale rat shark kiwi * *</t>
        </is>
      </c>
      <c r="B3160" t="inlineStr">
        <is>
          <t>- Z Y * *</t>
        </is>
      </c>
    </row>
    <row r="3161">
      <c r="A3161" t="inlineStr">
        <is>
          <t>Rules: + + X Y | X + + Y | + Y + X | Y X + + | Result: + + seal banana grape</t>
        </is>
      </c>
      <c r="B3161" t="inlineStr">
        <is>
          <t>+ + X Y</t>
        </is>
      </c>
    </row>
    <row r="3162">
      <c r="A3162" t="inlineStr">
        <is>
          <t>Rules: - Z Y + + | - Y Z + Z + | Z + + Y - | + + - Y Z | Result: - kiwi banana + banana +</t>
        </is>
      </c>
      <c r="B3162" t="inlineStr">
        <is>
          <t>- Y Z + Z +</t>
        </is>
      </c>
    </row>
    <row r="3163">
      <c r="A3163" t="inlineStr">
        <is>
          <t>Rules: = Y X * | Y * X = | X = Y * | = Y X * | Result: = whale zebra *</t>
        </is>
      </c>
      <c r="B3163">
        <f> Y X *</f>
        <v/>
      </c>
    </row>
    <row r="3164">
      <c r="A3164" t="inlineStr">
        <is>
          <t>Rules: Y + = X Z = | X = Y Z = + | = Z Y X = + | + Z Y = = X | Result: pear = banana watermelon grape lion = +</t>
        </is>
      </c>
      <c r="B3164" t="inlineStr">
        <is>
          <t>X = Y Z = +</t>
        </is>
      </c>
    </row>
    <row r="3165">
      <c r="A3165" t="inlineStr">
        <is>
          <t>Rules: Z * - Z X - | X - Z * - | - X * Z - | X - - * Z | Result: strawberry blackberry * - strawberry blackberry horse banana -</t>
        </is>
      </c>
      <c r="B3165" t="inlineStr">
        <is>
          <t>Z * - Z X -</t>
        </is>
      </c>
    </row>
    <row r="3166">
      <c r="A3166" t="inlineStr">
        <is>
          <t>Rules: * = Z + X | * = Z X + | X = + Z * | = + * X Z | Result: * = banana + horse stork</t>
        </is>
      </c>
      <c r="B3166" t="inlineStr">
        <is>
          <t>* = Z + X</t>
        </is>
      </c>
    </row>
    <row r="3167">
      <c r="A3167" t="inlineStr">
        <is>
          <t>Rules: = X * Z | Z * = X | = * X Z Z | X * = Z | Result: = * whale pear pear</t>
        </is>
      </c>
      <c r="B3167">
        <f> * X Z Z</f>
        <v/>
      </c>
    </row>
    <row r="3168">
      <c r="A3168" t="inlineStr">
        <is>
          <t>Rules: - Y - - X | - Y Y X - - | - - Y X - | X - - - Y | Result: - apple whale apple whale zebra - -</t>
        </is>
      </c>
      <c r="B3168" t="inlineStr">
        <is>
          <t>- Y Y X - -</t>
        </is>
      </c>
    </row>
    <row r="3169">
      <c r="A3169" t="inlineStr">
        <is>
          <t>Rules: * Z Y + | Y * Z + | Z + Y * | + * Z Y | Result: + * seal horse shark</t>
        </is>
      </c>
      <c r="B3169" t="inlineStr">
        <is>
          <t>+ * Z Y</t>
        </is>
      </c>
    </row>
    <row r="3170">
      <c r="A3170" t="inlineStr">
        <is>
          <t>Rules: + Z Z + + | + Z + + | + + + Z | + + + Z | Result: + strawberry shark strawberry shark + +</t>
        </is>
      </c>
      <c r="B3170" t="inlineStr">
        <is>
          <t>+ Z Z + +</t>
        </is>
      </c>
    </row>
    <row r="3171">
      <c r="A3171" t="inlineStr">
        <is>
          <t>Rules: = Y Z - = | = - = Z Y | = Z = - Y | = = Y Z - | Result: = kiwi = - blueberry</t>
        </is>
      </c>
      <c r="B3171">
        <f> Z = - Y</f>
        <v/>
      </c>
    </row>
    <row r="3172">
      <c r="A3172" t="inlineStr">
        <is>
          <t>Rules: X Z + = = | X = = + Z | X = + Z = | + Z X = X = | Result: + seal buffalo penguin = penguin =</t>
        </is>
      </c>
      <c r="B3172" t="inlineStr">
        <is>
          <t>+ Z X = X =</t>
        </is>
      </c>
    </row>
    <row r="3173">
      <c r="A3173" t="inlineStr">
        <is>
          <t>Rules: Z = * | = * Z Z | * = Z | Z * = | Result: = * cobra cobra</t>
        </is>
      </c>
      <c r="B3173">
        <f> * Z Z</f>
        <v/>
      </c>
    </row>
    <row r="3174">
      <c r="A3174" t="inlineStr">
        <is>
          <t>Rules: * Y Y + * Y | * * + Y | Y + * * | * * Y + | Result: * shark shark + * shark</t>
        </is>
      </c>
      <c r="B3174" t="inlineStr">
        <is>
          <t>* Y Y + * Y</t>
        </is>
      </c>
    </row>
    <row r="3175">
      <c r="A3175" t="inlineStr">
        <is>
          <t>Rules: - X Z - = | - = Z - X | Z X - = - | Z - X Z = - | Result: watermelon - shark zebra watermelon = -</t>
        </is>
      </c>
      <c r="B3175" t="inlineStr">
        <is>
          <t>Z - X Z = -</t>
        </is>
      </c>
    </row>
    <row r="3176">
      <c r="A3176" t="inlineStr">
        <is>
          <t>Rules: X + * Y | X Y + * | Y + X * | Y + X * | Result: peach + * rat</t>
        </is>
      </c>
      <c r="B3176" t="inlineStr">
        <is>
          <t>X + * Y</t>
        </is>
      </c>
    </row>
    <row r="3177">
      <c r="A3177" t="inlineStr">
        <is>
          <t>Rules: = Y Z = | = Y Z = | = = Z Y Z | Z = Y = | Result: = = strawberry blackberry strawberry</t>
        </is>
      </c>
      <c r="B3177">
        <f> = Z Y Z</f>
        <v/>
      </c>
    </row>
    <row r="3178">
      <c r="A3178" t="inlineStr">
        <is>
          <t>Rules: - Z Y Y * - | Z Y - - * | - Z * Y - | - Z - Y * | Result: - strawberry rat rat * -</t>
        </is>
      </c>
      <c r="B3178" t="inlineStr">
        <is>
          <t>- Z Y Y * -</t>
        </is>
      </c>
    </row>
    <row r="3179">
      <c r="A3179" t="inlineStr">
        <is>
          <t>Rules: - = = Y Z | Z Y Y = - = | = Y Z - = | Z - = Y = | Result: kiwi stork stork = - =</t>
        </is>
      </c>
      <c r="B3179" t="inlineStr">
        <is>
          <t>Z Y Y = - =</t>
        </is>
      </c>
    </row>
    <row r="3180">
      <c r="A3180" t="inlineStr">
        <is>
          <t>Rules: - = Y Y | Y = - | - = Y | Y - = | Result: - = blueberry buffalo blueberry buffalo</t>
        </is>
      </c>
      <c r="B3180" t="inlineStr">
        <is>
          <t>- = Y Y</t>
        </is>
      </c>
    </row>
    <row r="3181">
      <c r="A3181" t="inlineStr">
        <is>
          <t>Rules: Z = X - + | Z X + - X = | = - + X Z | X + Z = - | Result: cobra pear + - pear =</t>
        </is>
      </c>
      <c r="B3181" t="inlineStr">
        <is>
          <t>Z X + - X =</t>
        </is>
      </c>
    </row>
    <row r="3182">
      <c r="A3182" t="inlineStr">
        <is>
          <t>Rules: + - Z | + Z Z - | - + Z | - Z + | Result: + pear pear -</t>
        </is>
      </c>
      <c r="B3182" t="inlineStr">
        <is>
          <t>+ Z Z -</t>
        </is>
      </c>
    </row>
    <row r="3183">
      <c r="A3183" t="inlineStr">
        <is>
          <t>Rules: X - + Z | - X Z + | - X Z + | - + Z X | Result: strawberry - + penguin</t>
        </is>
      </c>
      <c r="B3183" t="inlineStr">
        <is>
          <t>X - + Z</t>
        </is>
      </c>
    </row>
    <row r="3184">
      <c r="A3184" t="inlineStr">
        <is>
          <t>Rules: + + X Z + | + + X Z + | + + Z + X | X Z + + + Z | Result: shark strawberry apple + + + strawberry apple</t>
        </is>
      </c>
      <c r="B3184" t="inlineStr">
        <is>
          <t>X Z + + + Z</t>
        </is>
      </c>
    </row>
    <row r="3185">
      <c r="A3185" t="inlineStr">
        <is>
          <t>Rules: = - + X | + = X - | + - = X | = X + X - | Result: = banana pear + banana pear -</t>
        </is>
      </c>
      <c r="B3185">
        <f> X + X -</f>
        <v/>
      </c>
    </row>
    <row r="3186">
      <c r="A3186" t="inlineStr">
        <is>
          <t>Rules: X + * Z | + X * Z | Z + X * | * X + Z | Result: kiwi stork + * stork</t>
        </is>
      </c>
      <c r="B3186" t="inlineStr">
        <is>
          <t>X + * Z</t>
        </is>
      </c>
    </row>
    <row r="3187">
      <c r="A3187" t="inlineStr">
        <is>
          <t>Rules: + Y = X - | = - Y + X | - = Y X + | = Y + X - | Result: = - penguin + penguin</t>
        </is>
      </c>
      <c r="B3187">
        <f> - Y + X</f>
        <v/>
      </c>
    </row>
    <row r="3188">
      <c r="A3188" t="inlineStr">
        <is>
          <t>Rules: X Y * X + | + * Y X | Y X * + | * + X Y | Result: horse peach banana * horse +</t>
        </is>
      </c>
      <c r="B3188" t="inlineStr">
        <is>
          <t>X Y * X +</t>
        </is>
      </c>
    </row>
    <row r="3189">
      <c r="A3189" t="inlineStr">
        <is>
          <t>Rules: Z - X * + | Z X X * - + | - Z X * + | * - X + Z | Result: penguin buffalo lion buffalo lion * - +</t>
        </is>
      </c>
      <c r="B3189" t="inlineStr">
        <is>
          <t>Z X X * - +</t>
        </is>
      </c>
    </row>
    <row r="3190">
      <c r="A3190" t="inlineStr">
        <is>
          <t>Rules: Y * * X = Z | Y * X Z = * | * * Z X = Y | X * Z = Y * | Result: penguin stork * penguin strawberry zebra = *</t>
        </is>
      </c>
      <c r="B3190" t="inlineStr">
        <is>
          <t>Y * X Z = *</t>
        </is>
      </c>
    </row>
    <row r="3191">
      <c r="A3191" t="inlineStr">
        <is>
          <t>Rules: * = Z X | X Z * = | * Z = X | Z X = * | Result: cobra stork lion * =</t>
        </is>
      </c>
      <c r="B3191" t="inlineStr">
        <is>
          <t>X Z * =</t>
        </is>
      </c>
    </row>
    <row r="3192">
      <c r="A3192" t="inlineStr">
        <is>
          <t>Rules: * Z X + = | * Z X Z = + | = Z X * + | * X = Z + | Result: * lion blackberry lion = +</t>
        </is>
      </c>
      <c r="B3192" t="inlineStr">
        <is>
          <t>* Z X Z = +</t>
        </is>
      </c>
    </row>
    <row r="3193">
      <c r="A3193" t="inlineStr">
        <is>
          <t>Rules: - - Y X * | - X X * Y - | * Y X - - | - X * Y - | Result: - zebra zebra * cobra -</t>
        </is>
      </c>
      <c r="B3193" t="inlineStr">
        <is>
          <t>- X X * Y -</t>
        </is>
      </c>
    </row>
    <row r="3194">
      <c r="A3194" t="inlineStr">
        <is>
          <t>Rules: Z + * = X | + = * Z X | + = * X Z | + Z * = X X | Result: + penguin shark * = apple rat apple rat</t>
        </is>
      </c>
      <c r="B3194" t="inlineStr">
        <is>
          <t>+ Z * = X X</t>
        </is>
      </c>
    </row>
    <row r="3195">
      <c r="A3195" t="inlineStr">
        <is>
          <t>Rules: Y Z = = Z | Z Y = = | Z = = Y | = Y = Z | Result: grape whale pear kiwi = = pear kiwi</t>
        </is>
      </c>
      <c r="B3195" t="inlineStr">
        <is>
          <t>Y Z = = Z</t>
        </is>
      </c>
    </row>
    <row r="3196">
      <c r="A3196" t="inlineStr">
        <is>
          <t>Rules: Y + X * | Y + * X | * Y X + | X + Y Y * | Result: blueberry + horse horse *</t>
        </is>
      </c>
      <c r="B3196" t="inlineStr">
        <is>
          <t>X + Y Y *</t>
        </is>
      </c>
    </row>
    <row r="3197">
      <c r="A3197" t="inlineStr">
        <is>
          <t>Rules: Y Z = - | = - Y Z | Z = - Y | Y - = Z | Result: penguin - = banana banana</t>
        </is>
      </c>
      <c r="B3197" t="inlineStr">
        <is>
          <t>Y - = Z</t>
        </is>
      </c>
    </row>
    <row r="3198">
      <c r="A3198" t="inlineStr">
        <is>
          <t>Rules: Z * + Y X * | Z * * Y X + | Z Y + X * * | Z X Y * + * | Result: cobra shark seal buffalo blueberry * + *</t>
        </is>
      </c>
      <c r="B3198" t="inlineStr">
        <is>
          <t>Z X Y * + *</t>
        </is>
      </c>
    </row>
    <row r="3199">
      <c r="A3199" t="inlineStr">
        <is>
          <t>Rules: X Y = * | Y X * = | Y X = X * | * = X Y | Result: apple watermelon strawberry = watermelon strawberry *</t>
        </is>
      </c>
      <c r="B3199" t="inlineStr">
        <is>
          <t>Y X = X *</t>
        </is>
      </c>
    </row>
    <row r="3200">
      <c r="A3200" t="inlineStr">
        <is>
          <t>Rules: X Y + = - | Y - X Y + = | Y = X - + | - = Y X + | Result: blueberry - banana blueberry + =</t>
        </is>
      </c>
      <c r="B3200" t="inlineStr">
        <is>
          <t>Y - X Y + =</t>
        </is>
      </c>
    </row>
    <row r="3201">
      <c r="A3201" t="inlineStr">
        <is>
          <t>Rules: * Y * X X | X * Y * | * X Y * | Y * X * | Result: * whale pear * horse horse</t>
        </is>
      </c>
      <c r="B3201" t="inlineStr">
        <is>
          <t>* Y * X X</t>
        </is>
      </c>
    </row>
    <row r="3202">
      <c r="A3202" t="inlineStr">
        <is>
          <t>Rules: Y = - = X | = - X Y = | Y X = = - | - = = X Y | Result: = - blackberry buffalo lion rat =</t>
        </is>
      </c>
      <c r="B3202">
        <f> - X Y =</f>
        <v/>
      </c>
    </row>
    <row r="3203">
      <c r="A3203" t="inlineStr">
        <is>
          <t>Rules: X - = Z = | X - = Z = | Z X = - = | - X = Z = | Result: - zebra zebra = whale =</t>
        </is>
      </c>
      <c r="B3203" t="inlineStr">
        <is>
          <t>- X = Z =</t>
        </is>
      </c>
    </row>
    <row r="3204">
      <c r="A3204" t="inlineStr">
        <is>
          <t>Rules: Y X = * | Y X X * = | Y = X * | X = * Y | Result: buffalo strawberry strawberry * =</t>
        </is>
      </c>
      <c r="B3204" t="inlineStr">
        <is>
          <t>Y X X * =</t>
        </is>
      </c>
    </row>
    <row r="3205">
      <c r="A3205" t="inlineStr">
        <is>
          <t>Rules: X = Y - = | - = = Y X | - = = Y X | = - X = Y | Result: = - penguin stork = penguin blackberry</t>
        </is>
      </c>
      <c r="B3205">
        <f> - X = Y</f>
        <v/>
      </c>
    </row>
    <row r="3206">
      <c r="A3206" t="inlineStr">
        <is>
          <t>Rules: + * Y X X | + * Y X | Y + * X | * + X Y | Result: + * pear shark shark</t>
        </is>
      </c>
      <c r="B3206" t="inlineStr">
        <is>
          <t>+ * Y X X</t>
        </is>
      </c>
    </row>
    <row r="3207">
      <c r="A3207" t="inlineStr">
        <is>
          <t>Rules: X Z Y * = - | - Z Y X = * | * = - X Z Y | * X - Z Y = | Result: seal apple kiwi * = -</t>
        </is>
      </c>
      <c r="B3207" t="inlineStr">
        <is>
          <t>X Z Y * = -</t>
        </is>
      </c>
    </row>
    <row r="3208">
      <c r="A3208" t="inlineStr">
        <is>
          <t>Rules: Y * = - X | = * Y X - | * X = Y - | * - = X Y Y | Result: * - = zebra whale whale</t>
        </is>
      </c>
      <c r="B3208" t="inlineStr">
        <is>
          <t>* - = X Y Y</t>
        </is>
      </c>
    </row>
    <row r="3209">
      <c r="A3209" t="inlineStr">
        <is>
          <t>Rules: * = Z * Y | Z = * * Z Y | Z * = * Y | Y * = Z * | Result: penguin cobra = * * penguin cobra peach</t>
        </is>
      </c>
      <c r="B3209" t="inlineStr">
        <is>
          <t>Z = * * Z Y</t>
        </is>
      </c>
    </row>
    <row r="3210">
      <c r="A3210" t="inlineStr">
        <is>
          <t>Rules: - = Y Z X | - Y = X Z | = - Y Z X | Y = - X Z | Result: - horse rat = pear stork apple</t>
        </is>
      </c>
      <c r="B3210" t="inlineStr">
        <is>
          <t>- Y = X Z</t>
        </is>
      </c>
    </row>
    <row r="3211">
      <c r="A3211" t="inlineStr">
        <is>
          <t>Rules: - + Y X | + Y - Y X | X Y - + | X + Y - | Result: + lion - lion banana rat</t>
        </is>
      </c>
      <c r="B3211" t="inlineStr">
        <is>
          <t>+ Y - Y X</t>
        </is>
      </c>
    </row>
    <row r="3212">
      <c r="A3212" t="inlineStr">
        <is>
          <t>Rules: Z X * - * | * Z * - X | - * * X Z Z | * Z * - X | Result: - * * whale peach stork peach stork</t>
        </is>
      </c>
      <c r="B3212" t="inlineStr">
        <is>
          <t>- * * X Z Z</t>
        </is>
      </c>
    </row>
    <row r="3213">
      <c r="A3213" t="inlineStr">
        <is>
          <t>Rules: * X Z = Y | X Z = Y * | = Z Y * X | Y * X = Z | Result: kiwi blackberry blackberry = grape *</t>
        </is>
      </c>
      <c r="B3213" t="inlineStr">
        <is>
          <t>X Z = Y *</t>
        </is>
      </c>
    </row>
    <row r="3214">
      <c r="A3214" t="inlineStr">
        <is>
          <t>Rules: + * = Z | + * = Z | * Z + = | = Z + * Z | Result: = kiwi + * kiwi</t>
        </is>
      </c>
      <c r="B3214">
        <f> Z + * Z</f>
        <v/>
      </c>
    </row>
    <row r="3215">
      <c r="A3215" t="inlineStr">
        <is>
          <t>Rules: X - = Y | - X Y = | - Y X = | - = Y X | Result: - = stork kiwi kiwi grape</t>
        </is>
      </c>
      <c r="B3215" t="inlineStr">
        <is>
          <t>- = Y X</t>
        </is>
      </c>
    </row>
    <row r="3216">
      <c r="A3216" t="inlineStr">
        <is>
          <t>Rules: - Z X - | Z X - Z - | - X - Z | - X Z - | Result: eagle shark eagle watermelon - eagle shark -</t>
        </is>
      </c>
      <c r="B3216" t="inlineStr">
        <is>
          <t>Z X - Z -</t>
        </is>
      </c>
    </row>
    <row r="3217">
      <c r="A3217" t="inlineStr">
        <is>
          <t>Rules: - Y + Z | + Z Y - | + Y Z - | + - Y Z | Result: + horse buffalo shark -</t>
        </is>
      </c>
      <c r="B3217" t="inlineStr">
        <is>
          <t>+ Z Y -</t>
        </is>
      </c>
    </row>
    <row r="3218">
      <c r="A3218" t="inlineStr">
        <is>
          <t>Rules: Y = + - Z | + Z = Y - | + = Y Z Y - | + Z Y - = | Result: + = horse blackberry horse -</t>
        </is>
      </c>
      <c r="B3218" t="inlineStr">
        <is>
          <t>+ = Y Z Y -</t>
        </is>
      </c>
    </row>
    <row r="3219">
      <c r="A3219" t="inlineStr">
        <is>
          <t>Rules: X = Y - Z | Y X - = Z | Z - X Y = | Z = - X Y | Result: rat penguin - = whale</t>
        </is>
      </c>
      <c r="B3219" t="inlineStr">
        <is>
          <t>Y X - = Z</t>
        </is>
      </c>
    </row>
    <row r="3220">
      <c r="A3220" t="inlineStr">
        <is>
          <t>Rules: X * X - = X | = * - X | * = X - | - X = * | Result: seal shark * seal shark - = seal shark</t>
        </is>
      </c>
      <c r="B3220" t="inlineStr">
        <is>
          <t>X * X - = X</t>
        </is>
      </c>
    </row>
    <row r="3221">
      <c r="A3221" t="inlineStr">
        <is>
          <t>Rules: * Z - Y * | Z * Y - * | * Y * Z - | Y - Z * * | Result: * shark - apple *</t>
        </is>
      </c>
      <c r="B3221" t="inlineStr">
        <is>
          <t>* Z - Y *</t>
        </is>
      </c>
    </row>
    <row r="3222">
      <c r="A3222" t="inlineStr">
        <is>
          <t>Rules: * Z = | = Z * Z | = * Z | Z = * | Result: = kiwi * kiwi</t>
        </is>
      </c>
      <c r="B3222">
        <f> Z * Z</f>
        <v/>
      </c>
    </row>
    <row r="3223">
      <c r="A3223" t="inlineStr">
        <is>
          <t>Rules: X - Z Y * | * X - Y Z | Y - Z * X | Z * - X Y | Result: cobra - lion horse blackberry *</t>
        </is>
      </c>
      <c r="B3223" t="inlineStr">
        <is>
          <t>X - Z Y *</t>
        </is>
      </c>
    </row>
    <row r="3224">
      <c r="A3224" t="inlineStr">
        <is>
          <t>Rules: X = Y + Z | Z = Y + X | X Y = + Z | + Z Y X = | Result: apple strawberry = + cobra</t>
        </is>
      </c>
      <c r="B3224" t="inlineStr">
        <is>
          <t>X Y = + Z</t>
        </is>
      </c>
    </row>
    <row r="3225">
      <c r="A3225" t="inlineStr">
        <is>
          <t>Rules: Z X - - - | X - Z - - | Z X - - - | - - Z - X | Result: blueberry blueberry - banana penguin - -</t>
        </is>
      </c>
      <c r="B3225" t="inlineStr">
        <is>
          <t>X - Z - -</t>
        </is>
      </c>
    </row>
    <row r="3226">
      <c r="A3226" t="inlineStr">
        <is>
          <t>Rules: Z = * Y = | * = Y Z = Y | = Z Y * = | * Z Y = = | Result: * = apple grape = apple</t>
        </is>
      </c>
      <c r="B3226" t="inlineStr">
        <is>
          <t>* = Y Z = Y</t>
        </is>
      </c>
    </row>
    <row r="3227">
      <c r="A3227" t="inlineStr">
        <is>
          <t>Rules: + + Y | + Y + | Y + + | Y + + Y | Result: kiwi cobra + + kiwi cobra</t>
        </is>
      </c>
      <c r="B3227" t="inlineStr">
        <is>
          <t>Y + + Y</t>
        </is>
      </c>
    </row>
    <row r="3228">
      <c r="A3228" t="inlineStr">
        <is>
          <t>Rules: Y - X = * Y | = Y X - * | Y - = * X | = * X Y - | Result: buffalo - cobra strawberry = * buffalo</t>
        </is>
      </c>
      <c r="B3228" t="inlineStr">
        <is>
          <t>Y - X = * Y</t>
        </is>
      </c>
    </row>
    <row r="3229">
      <c r="A3229" t="inlineStr">
        <is>
          <t>Rules: - Z = | = - Z Z | Z - = | Z - = | Result: = - horse horse</t>
        </is>
      </c>
      <c r="B3229">
        <f> - Z Z</f>
        <v/>
      </c>
    </row>
    <row r="3230">
      <c r="A3230" t="inlineStr">
        <is>
          <t>Rules: Z = = + X | = + Z X = | + Z = = X | = = + X Z | Result: + shark = = buffalo kiwi</t>
        </is>
      </c>
      <c r="B3230" t="inlineStr">
        <is>
          <t>+ Z = = X</t>
        </is>
      </c>
    </row>
    <row r="3231">
      <c r="A3231" t="inlineStr">
        <is>
          <t>Rules: Y * + Z | Z + Y * Z | Y * + Z | Z + * Y | Result: whale + horse pear * whale</t>
        </is>
      </c>
      <c r="B3231" t="inlineStr">
        <is>
          <t>Z + Y * Z</t>
        </is>
      </c>
    </row>
    <row r="3232">
      <c r="A3232" t="inlineStr">
        <is>
          <t>Rules: + * X Y | Y * + X | X + * Y | Y * X + | Result: + * grape watermelon blackberry buffalo</t>
        </is>
      </c>
      <c r="B3232" t="inlineStr">
        <is>
          <t>+ * X Y</t>
        </is>
      </c>
    </row>
    <row r="3233">
      <c r="A3233" t="inlineStr">
        <is>
          <t>Rules: - = Z + | Z Z + = - | + = Z - | - + = Z | Result: cobra cobra + = -</t>
        </is>
      </c>
      <c r="B3233" t="inlineStr">
        <is>
          <t>Z Z + = -</t>
        </is>
      </c>
    </row>
    <row r="3234">
      <c r="A3234" t="inlineStr">
        <is>
          <t>Rules: X - Y Z * - | Y X - * - Z | Z - Y - * X | X Z - Y * - | Result: stork penguin - * - strawberry strawberry</t>
        </is>
      </c>
      <c r="B3234" t="inlineStr">
        <is>
          <t>Y X - * - Z</t>
        </is>
      </c>
    </row>
    <row r="3235">
      <c r="A3235" t="inlineStr">
        <is>
          <t>Rules: * X - - | X X * - - X | * X - - | - * - X | Result: blackberry blackberry * - - blackberry</t>
        </is>
      </c>
      <c r="B3235" t="inlineStr">
        <is>
          <t>X X * - - X</t>
        </is>
      </c>
    </row>
    <row r="3236">
      <c r="A3236" t="inlineStr">
        <is>
          <t>Rules: + Z * * X Y | * Y Z * X + | X * + Z Y * | + Y X Z * * | Result: + eagle rat eagle zebra * *</t>
        </is>
      </c>
      <c r="B3236" t="inlineStr">
        <is>
          <t>+ Y X Z * *</t>
        </is>
      </c>
    </row>
    <row r="3237">
      <c r="A3237" t="inlineStr">
        <is>
          <t>Rules: = Z Y X = | Y = = X Z | X = = Z Y | X = = Y Z | Result: kiwi = = apple kiwi</t>
        </is>
      </c>
      <c r="B3237" t="inlineStr">
        <is>
          <t>X = = Y Z</t>
        </is>
      </c>
    </row>
    <row r="3238">
      <c r="A3238" t="inlineStr">
        <is>
          <t>Rules: - X + Y | X + Y - | X + Y X - | - + Y X | Result: pear kiwi + watermelon pear pear kiwi -</t>
        </is>
      </c>
      <c r="B3238" t="inlineStr">
        <is>
          <t>X + Y X -</t>
        </is>
      </c>
    </row>
    <row r="3239">
      <c r="A3239" t="inlineStr">
        <is>
          <t>Rules: Z Z * + - | Z * + - | + * Z - | Z * - + | Result: buffalo buffalo * + -</t>
        </is>
      </c>
      <c r="B3239" t="inlineStr">
        <is>
          <t>Z Z * + -</t>
        </is>
      </c>
    </row>
    <row r="3240">
      <c r="A3240" t="inlineStr">
        <is>
          <t>Rules: = - Z X + | X Z - = + | + X Z - Z = | - = X + Z | Result: + peach penguin buffalo - buffalo =</t>
        </is>
      </c>
      <c r="B3240" t="inlineStr">
        <is>
          <t>+ X Z - Z =</t>
        </is>
      </c>
    </row>
    <row r="3241">
      <c r="A3241" t="inlineStr">
        <is>
          <t>Rules: Y - = | Y = Y - | = - Y | = Y - | Result: peach = peach -</t>
        </is>
      </c>
      <c r="B3241" t="inlineStr">
        <is>
          <t>Y = Y -</t>
        </is>
      </c>
    </row>
    <row r="3242">
      <c r="A3242" t="inlineStr">
        <is>
          <t>Rules: = + Z X | X Z + = | X Z = + | + Z = X | Result: buffalo cobra = +</t>
        </is>
      </c>
      <c r="B3242" t="inlineStr">
        <is>
          <t>X Z = +</t>
        </is>
      </c>
    </row>
    <row r="3243">
      <c r="A3243" t="inlineStr">
        <is>
          <t>Rules: Z + = | = Z + | Z = Z + | Z = + | Result: blueberry = blueberry +</t>
        </is>
      </c>
      <c r="B3243" t="inlineStr">
        <is>
          <t>Z = Z +</t>
        </is>
      </c>
    </row>
    <row r="3244">
      <c r="A3244" t="inlineStr">
        <is>
          <t>Rules: - Y = X | - X = Y | X Y = - | = X Y - | Result: - apple = horse seal</t>
        </is>
      </c>
      <c r="B3244" t="inlineStr">
        <is>
          <t>- Y = X</t>
        </is>
      </c>
    </row>
    <row r="3245">
      <c r="A3245" t="inlineStr">
        <is>
          <t>Rules: * = X Y + | * X + = Y | + * Y X = | * + X = Y | Result: * + horse stork = blackberry</t>
        </is>
      </c>
      <c r="B3245" t="inlineStr">
        <is>
          <t>* + X = Y</t>
        </is>
      </c>
    </row>
    <row r="3246">
      <c r="A3246" t="inlineStr">
        <is>
          <t>Rules: * X Z = - | X Z = - * | - * X Z = | Z X - = Z * | Result: horse blueberry - = horse *</t>
        </is>
      </c>
      <c r="B3246" t="inlineStr">
        <is>
          <t>Z X - = Z *</t>
        </is>
      </c>
    </row>
    <row r="3247">
      <c r="A3247" t="inlineStr">
        <is>
          <t>Rules: Y * Z * | Z * Z * Y | * * Z Y | Y * * Z | Result: stork * stork * lion blackberry</t>
        </is>
      </c>
      <c r="B3247" t="inlineStr">
        <is>
          <t>Z * Z * Y</t>
        </is>
      </c>
    </row>
    <row r="3248">
      <c r="A3248" t="inlineStr">
        <is>
          <t>Rules: Y + + X | X Y + + | X Y + + | + X + Y | Result: stork seal banana + +</t>
        </is>
      </c>
      <c r="B3248" t="inlineStr">
        <is>
          <t>X Y + +</t>
        </is>
      </c>
    </row>
    <row r="3249">
      <c r="A3249" t="inlineStr">
        <is>
          <t>Rules: - * Z | * - Z | - * Z Z | Z - * | Result: - * blueberry cobra blueberry cobra</t>
        </is>
      </c>
      <c r="B3249" t="inlineStr">
        <is>
          <t>- * Z Z</t>
        </is>
      </c>
    </row>
    <row r="3250">
      <c r="A3250" t="inlineStr">
        <is>
          <t>Rules: Y * Z + | + Y Z * | Z + * Y | * Y Y + Z | Result: * penguin banana penguin banana + rat buffalo</t>
        </is>
      </c>
      <c r="B3250" t="inlineStr">
        <is>
          <t>* Y Y + Z</t>
        </is>
      </c>
    </row>
    <row r="3251">
      <c r="A3251" t="inlineStr">
        <is>
          <t>Rules: Y * * = | * Y * = Y | * Y * = | = Y * * | Result: * rat blackberry * = rat blackberry</t>
        </is>
      </c>
      <c r="B3251" t="inlineStr">
        <is>
          <t>* Y * = Y</t>
        </is>
      </c>
    </row>
    <row r="3252">
      <c r="A3252" t="inlineStr">
        <is>
          <t>Rules: - Z + Y X | - Z X + Y | X + Z Y - | + Y Z X - | Result: seal kiwi + zebra lion blueberry -</t>
        </is>
      </c>
      <c r="B3252" t="inlineStr">
        <is>
          <t>X + Z Y -</t>
        </is>
      </c>
    </row>
    <row r="3253">
      <c r="A3253" t="inlineStr">
        <is>
          <t>Rules: - + Y Y Y | + Y - | + Y - | Y - + | Result: - + seal grape seal grape seal grape</t>
        </is>
      </c>
      <c r="B3253" t="inlineStr">
        <is>
          <t>- + Y Y Y</t>
        </is>
      </c>
    </row>
    <row r="3254">
      <c r="A3254" t="inlineStr">
        <is>
          <t>Rules: Z * * Y | Z Y * * | Y * * Z | * * Z Y | Result: stork * * pear</t>
        </is>
      </c>
      <c r="B3254" t="inlineStr">
        <is>
          <t>Z * * Y</t>
        </is>
      </c>
    </row>
    <row r="3255">
      <c r="A3255" t="inlineStr">
        <is>
          <t>Rules: X = * Y | Y * = X | * = Y X | = * Y X | Result: blackberry rat = * watermelon whale</t>
        </is>
      </c>
      <c r="B3255" t="inlineStr">
        <is>
          <t>X = * Y</t>
        </is>
      </c>
    </row>
    <row r="3256">
      <c r="A3256" t="inlineStr">
        <is>
          <t>Rules: X + Y + = | + Y = X + | Y + + X = | = X Y + + | Result: grape + buffalo + =</t>
        </is>
      </c>
      <c r="B3256" t="inlineStr">
        <is>
          <t>X + Y + =</t>
        </is>
      </c>
    </row>
    <row r="3257">
      <c r="A3257" t="inlineStr">
        <is>
          <t>Rules: X Z * Y - + | + * X Y - Z | - * Z Y X + | X Z - Y + * | Result: apple peach lion * buffalo - +</t>
        </is>
      </c>
      <c r="B3257" t="inlineStr">
        <is>
          <t>X Z * Y - +</t>
        </is>
      </c>
    </row>
    <row r="3258">
      <c r="A3258" t="inlineStr">
        <is>
          <t>Rules: = + Z | Z = + Z Z | = + Z | Z = + | Result: pear = + pear pear</t>
        </is>
      </c>
      <c r="B3258" t="inlineStr">
        <is>
          <t>Z = + Z Z</t>
        </is>
      </c>
    </row>
    <row r="3259">
      <c r="A3259" t="inlineStr">
        <is>
          <t>Rules: + Z - Y = | Z - Y + = | Y Z = + - | + - = Z Y | Result: shark - shark strawberry + =</t>
        </is>
      </c>
      <c r="B3259" t="inlineStr">
        <is>
          <t>Z - Y + =</t>
        </is>
      </c>
    </row>
    <row r="3260">
      <c r="A3260" t="inlineStr">
        <is>
          <t>Rules: Z + = Y | Y + = Z | Y Z + = | + Z = Y | Result: + cobra = buffalo</t>
        </is>
      </c>
      <c r="B3260" t="inlineStr">
        <is>
          <t>+ Z = Y</t>
        </is>
      </c>
    </row>
    <row r="3261">
      <c r="A3261" t="inlineStr">
        <is>
          <t>Rules: = * Z X | * = Z X | Z X * = | * Z X Z = | Result: * whale peach whale =</t>
        </is>
      </c>
      <c r="B3261" t="inlineStr">
        <is>
          <t>* Z X Z =</t>
        </is>
      </c>
    </row>
    <row r="3262">
      <c r="A3262" t="inlineStr">
        <is>
          <t>Rules: X + = | X + X = | + X = | = X + | Result: buffalo + buffalo =</t>
        </is>
      </c>
      <c r="B3262" t="inlineStr">
        <is>
          <t>X + X =</t>
        </is>
      </c>
    </row>
    <row r="3263">
      <c r="A3263" t="inlineStr">
        <is>
          <t>Rules: = = X Z | Z X = = | Z = X = | = Z X = X | Result: = lion banana stork = banana stork</t>
        </is>
      </c>
      <c r="B3263">
        <f> Z X = X</f>
        <v/>
      </c>
    </row>
    <row r="3264">
      <c r="A3264" t="inlineStr">
        <is>
          <t>Rules: X - X = = X | - = = X | - X = = | - = X = | Result: rat penguin - rat penguin = = rat penguin</t>
        </is>
      </c>
      <c r="B3264" t="inlineStr">
        <is>
          <t>X - X = = X</t>
        </is>
      </c>
    </row>
    <row r="3265">
      <c r="A3265" t="inlineStr">
        <is>
          <t>Rules: X + = + | X = + + | + + X = | + X = + X | Result: + apple cobra = + apple cobra</t>
        </is>
      </c>
      <c r="B3265" t="inlineStr">
        <is>
          <t>+ X = + X</t>
        </is>
      </c>
    </row>
    <row r="3266">
      <c r="A3266" t="inlineStr">
        <is>
          <t>Rules: Z * Y - - | Z * - Y - | * - - Y Z | - Y Z - * | Result: buffalo grape * - penguin stork -</t>
        </is>
      </c>
      <c r="B3266" t="inlineStr">
        <is>
          <t>Z * - Y -</t>
        </is>
      </c>
    </row>
    <row r="3267">
      <c r="A3267" t="inlineStr">
        <is>
          <t>Rules: X - X = X - | - - = X | = - X - | X = - - | Result: blackberry cobra - blackberry cobra = blackberry cobra -</t>
        </is>
      </c>
      <c r="B3267" t="inlineStr">
        <is>
          <t>X - X = X -</t>
        </is>
      </c>
    </row>
    <row r="3268">
      <c r="A3268" t="inlineStr">
        <is>
          <t>Rules: X * Z X - = | = - Z X * | = X * Z - | * = - Z X | Result: peach * blackberry peach - =</t>
        </is>
      </c>
      <c r="B3268" t="inlineStr">
        <is>
          <t>X * Z X - =</t>
        </is>
      </c>
    </row>
    <row r="3269">
      <c r="A3269" t="inlineStr">
        <is>
          <t>Rules: = + + Y Z | + Z Y + = | + Y = Z + | Y + = Z + | Result: + zebra grape = watermelon blueberry +</t>
        </is>
      </c>
      <c r="B3269" t="inlineStr">
        <is>
          <t>+ Y = Z +</t>
        </is>
      </c>
    </row>
    <row r="3270">
      <c r="A3270" t="inlineStr">
        <is>
          <t>Rules: - X + Y | Y - X Y + | - Y + X | Y + - X | Result: penguin - seal penguin +</t>
        </is>
      </c>
      <c r="B3270" t="inlineStr">
        <is>
          <t>Y - X Y +</t>
        </is>
      </c>
    </row>
    <row r="3271">
      <c r="A3271" t="inlineStr">
        <is>
          <t>Rules: Y Z * - | Y Z - * | - * Y Z | Y * - Z | Result: grape eagle banana * -</t>
        </is>
      </c>
      <c r="B3271" t="inlineStr">
        <is>
          <t>Y Z * -</t>
        </is>
      </c>
    </row>
    <row r="3272">
      <c r="A3272" t="inlineStr">
        <is>
          <t>Rules: = = Z X | Z = X = | = Z X = | Z = X = | Result: = zebra blueberry horse =</t>
        </is>
      </c>
      <c r="B3272">
        <f> Z X =</f>
        <v/>
      </c>
    </row>
    <row r="3273">
      <c r="A3273" t="inlineStr">
        <is>
          <t>Rules: = X Z + | = X Z + | Z = + Z X | = Z + X | Result: strawberry cobra = + strawberry cobra seal</t>
        </is>
      </c>
      <c r="B3273" t="inlineStr">
        <is>
          <t>Z = + Z X</t>
        </is>
      </c>
    </row>
    <row r="3274">
      <c r="A3274" t="inlineStr">
        <is>
          <t>Rules: + Z * | Z + * | + Z Z Z * | Z + * | Result: + penguin peach penguin peach penguin peach *</t>
        </is>
      </c>
      <c r="B3274" t="inlineStr">
        <is>
          <t>+ Z Z Z *</t>
        </is>
      </c>
    </row>
    <row r="3275">
      <c r="A3275" t="inlineStr">
        <is>
          <t>Rules: Z + X - | Z X + - | Z - + X | + Z - X | Result: grape penguin + apple -</t>
        </is>
      </c>
      <c r="B3275" t="inlineStr">
        <is>
          <t>Z + X -</t>
        </is>
      </c>
    </row>
    <row r="3276">
      <c r="A3276" t="inlineStr">
        <is>
          <t>Rules: = Z Y + X | = X + Y Z | X Y Z + = | = Z + Y X | Result: = pear + kiwi blackberry shark</t>
        </is>
      </c>
      <c r="B3276">
        <f> Z + Y X</f>
        <v/>
      </c>
    </row>
    <row r="3277">
      <c r="A3277" t="inlineStr">
        <is>
          <t>Rules: = X Y = + | = Y X = + | X = = + Y | + Y = X = | Result: + horse = peach =</t>
        </is>
      </c>
      <c r="B3277" t="inlineStr">
        <is>
          <t>+ Y = X =</t>
        </is>
      </c>
    </row>
    <row r="3278">
      <c r="A3278" t="inlineStr">
        <is>
          <t>Rules: * Y Y Z + | Z + * Y | Z + * Y | * Y Z + | Result: * seal seal strawberry apple +</t>
        </is>
      </c>
      <c r="B3278" t="inlineStr">
        <is>
          <t>* Y Y Z +</t>
        </is>
      </c>
    </row>
    <row r="3279">
      <c r="A3279" t="inlineStr">
        <is>
          <t>Rules: + = = Z Y | Z = + Y = | Z Y + = = | = + = Z Y | Result: watermelon blackberry stork + = =</t>
        </is>
      </c>
      <c r="B3279" t="inlineStr">
        <is>
          <t>Z Y + = =</t>
        </is>
      </c>
    </row>
    <row r="3280">
      <c r="A3280" t="inlineStr">
        <is>
          <t>Rules: Z - = = | - = = Z Z | Z = - = | = = - Z | Result: - = = blueberry blueberry</t>
        </is>
      </c>
      <c r="B3280" t="inlineStr">
        <is>
          <t>- = = Z Z</t>
        </is>
      </c>
    </row>
    <row r="3281">
      <c r="A3281" t="inlineStr">
        <is>
          <t>Rules: Y * * X | * Y * Y X | * Y * X | Y * * X | Result: * horse * horse watermelon</t>
        </is>
      </c>
      <c r="B3281" t="inlineStr">
        <is>
          <t>* Y * Y X</t>
        </is>
      </c>
    </row>
    <row r="3282">
      <c r="A3282" t="inlineStr">
        <is>
          <t>Rules: - + Z X | - Z + X | Z + X - | + Z X - | Result: + zebra eagle watermelon blueberry -</t>
        </is>
      </c>
      <c r="B3282" t="inlineStr">
        <is>
          <t>+ Z X -</t>
        </is>
      </c>
    </row>
    <row r="3283">
      <c r="A3283" t="inlineStr">
        <is>
          <t>Rules: - X Y = Y | Y - X = | X = Y - | X Y - = | Result: - stork watermelon = watermelon</t>
        </is>
      </c>
      <c r="B3283" t="inlineStr">
        <is>
          <t>- X Y = Y</t>
        </is>
      </c>
    </row>
    <row r="3284">
      <c r="A3284" t="inlineStr">
        <is>
          <t>Rules: Z X + = + Y | Z X = Y + + | + Z X + = Y | Z = Y X + + | Result: banana = strawberry rat pear + +</t>
        </is>
      </c>
      <c r="B3284" t="inlineStr">
        <is>
          <t>Z = Y X + +</t>
        </is>
      </c>
    </row>
    <row r="3285">
      <c r="A3285" t="inlineStr">
        <is>
          <t>Rules: X * - Z X | - Z * X | X - * Z | - X Z * | Result: seal * - shark seal</t>
        </is>
      </c>
      <c r="B3285" t="inlineStr">
        <is>
          <t>X * - Z X</t>
        </is>
      </c>
    </row>
    <row r="3286">
      <c r="A3286" t="inlineStr">
        <is>
          <t>Rules: = Z Z - - Y | - Y Z = - | Y Z - = - | - - = Z Y | Result: = rat zebra rat zebra - - watermelon</t>
        </is>
      </c>
      <c r="B3286">
        <f> Z Z - - Y</f>
        <v/>
      </c>
    </row>
    <row r="3287">
      <c r="A3287" t="inlineStr">
        <is>
          <t>Rules: X - * * Z | * - * X Z | Z X * * - | Z * * X - | Result: * - * cobra zebra cobra</t>
        </is>
      </c>
      <c r="B3287" t="inlineStr">
        <is>
          <t>* - * X Z</t>
        </is>
      </c>
    </row>
    <row r="3288">
      <c r="A3288" t="inlineStr">
        <is>
          <t>Rules: Z Y = - | = Z Y - | = Y Y - Z | Z = Y - | Result: = peach penguin peach penguin - shark</t>
        </is>
      </c>
      <c r="B3288">
        <f> Y Y - Z</f>
        <v/>
      </c>
    </row>
    <row r="3289">
      <c r="A3289" t="inlineStr">
        <is>
          <t>Rules: * Z - | * Z - Z | - * Z | Z * - | Result: * watermelon peach - watermelon peach</t>
        </is>
      </c>
      <c r="B3289" t="inlineStr">
        <is>
          <t>* Z - Z</t>
        </is>
      </c>
    </row>
    <row r="3290">
      <c r="A3290" t="inlineStr">
        <is>
          <t>Rules: - X = * Z | * - = Z X Z | Z * = - X | Z - = * X | Result: * - = horse eagle buffalo whale horse eagle</t>
        </is>
      </c>
      <c r="B3290" t="inlineStr">
        <is>
          <t>* - = Z X Z</t>
        </is>
      </c>
    </row>
    <row r="3291">
      <c r="A3291" t="inlineStr">
        <is>
          <t>Rules: X - - Z X | Z - - X | - X Z - | X Z - - | Result: grape apple - - rat grape apple</t>
        </is>
      </c>
      <c r="B3291" t="inlineStr">
        <is>
          <t>X - - Z X</t>
        </is>
      </c>
    </row>
    <row r="3292">
      <c r="A3292" t="inlineStr">
        <is>
          <t>Rules: Z - * X * Y | X * * - Y Z | * X Z Y - * | Y - * X Z * | Result: * shark grape rat stork whale - *</t>
        </is>
      </c>
      <c r="B3292" t="inlineStr">
        <is>
          <t>* X Z Y - *</t>
        </is>
      </c>
    </row>
    <row r="3293">
      <c r="A3293" t="inlineStr">
        <is>
          <t>Rules: * X Z = = Y | = Y X Z * = | X = Y * = Z | Z = = * X Y | Result: * strawberry buffalo rat = = seal apple</t>
        </is>
      </c>
      <c r="B3293" t="inlineStr">
        <is>
          <t>* X Z = = Y</t>
        </is>
      </c>
    </row>
    <row r="3294">
      <c r="A3294" t="inlineStr">
        <is>
          <t>Rules: + * - Z X | - + Z X * | X * + - Z | X - + * Z | Result: whale * + - blackberry blueberry</t>
        </is>
      </c>
      <c r="B3294" t="inlineStr">
        <is>
          <t>X * + - Z</t>
        </is>
      </c>
    </row>
    <row r="3295">
      <c r="A3295" t="inlineStr">
        <is>
          <t>Rules: Z = - X | X = - Z | Z - = X | X Z - = | Result: stork seal - = apple</t>
        </is>
      </c>
      <c r="B3295" t="inlineStr">
        <is>
          <t>Z - = X</t>
        </is>
      </c>
    </row>
    <row r="3296">
      <c r="A3296" t="inlineStr">
        <is>
          <t>Rules: Z - - = Y | - Y Z - = | Y = - Z - | Y - = - Z | Result: peach - - = eagle</t>
        </is>
      </c>
      <c r="B3296" t="inlineStr">
        <is>
          <t>Z - - = Y</t>
        </is>
      </c>
    </row>
    <row r="3297">
      <c r="A3297" t="inlineStr">
        <is>
          <t>Rules: - + Z - Y | + - Y Z - | - Y + Z - | - Y Z + - | Result: - horse blackberry blueberry + -</t>
        </is>
      </c>
      <c r="B3297" t="inlineStr">
        <is>
          <t>- Y Z + -</t>
        </is>
      </c>
    </row>
    <row r="3298">
      <c r="A3298" t="inlineStr">
        <is>
          <t>Rules: X - Y - - Y | X Y - - - | - - - X Y | - Y - - X | Result: strawberry - kiwi - - kiwi</t>
        </is>
      </c>
      <c r="B3298" t="inlineStr">
        <is>
          <t>X - Y - - Y</t>
        </is>
      </c>
    </row>
    <row r="3299">
      <c r="A3299" t="inlineStr">
        <is>
          <t>Rules: + Z X = - Z | Z - X = + | - X Z + = | Z X - + = | Result: + strawberry banana = - strawberry</t>
        </is>
      </c>
      <c r="B3299" t="inlineStr">
        <is>
          <t>+ Z X = - Z</t>
        </is>
      </c>
    </row>
    <row r="3300">
      <c r="A3300" t="inlineStr">
        <is>
          <t>Rules: Z * X * | * Z * X | X * * Z | * Z X * | Result: * horse * strawberry blackberry</t>
        </is>
      </c>
      <c r="B3300" t="inlineStr">
        <is>
          <t>* Z * X</t>
        </is>
      </c>
    </row>
    <row r="3301">
      <c r="A3301" t="inlineStr">
        <is>
          <t>Rules: * Z = X = Y | = = X Y * Z | Y * = = Z X | X * = Z = Y | Result: shark strawberry * = = banana strawberry cobra</t>
        </is>
      </c>
      <c r="B3301" t="inlineStr">
        <is>
          <t>Y * = = Z X</t>
        </is>
      </c>
    </row>
    <row r="3302">
      <c r="A3302" t="inlineStr">
        <is>
          <t>Rules: = Y X X = | = Y X = | = X = Y | Y = X = | Result: = horse kiwi pear whale pear whale =</t>
        </is>
      </c>
      <c r="B3302">
        <f> Y X X =</f>
        <v/>
      </c>
    </row>
    <row r="3303">
      <c r="A3303" t="inlineStr">
        <is>
          <t>Rules: + Y + Y * | + + * Y | + Y + * | + Y * + | Result: + blueberry stork + blueberry stork *</t>
        </is>
      </c>
      <c r="B3303" t="inlineStr">
        <is>
          <t>+ Y + Y *</t>
        </is>
      </c>
    </row>
    <row r="3304">
      <c r="A3304" t="inlineStr">
        <is>
          <t>Rules: X - Z = | X Z Z = - | - = Z X | Z = X - | Result: horse stork stork = -</t>
        </is>
      </c>
      <c r="B3304" t="inlineStr">
        <is>
          <t>X Z Z = -</t>
        </is>
      </c>
    </row>
    <row r="3305">
      <c r="A3305" t="inlineStr">
        <is>
          <t>Rules: X + = Y Z | Y Z + X = | = Z X + Y | + Z = X Y | Result: grape blackberry + eagle whale =</t>
        </is>
      </c>
      <c r="B3305" t="inlineStr">
        <is>
          <t>Y Z + X =</t>
        </is>
      </c>
    </row>
    <row r="3306">
      <c r="A3306" t="inlineStr">
        <is>
          <t>Rules: Z * + | + * Z | + * Z | Z Z + * | Result: watermelon penguin watermelon penguin + *</t>
        </is>
      </c>
      <c r="B3306" t="inlineStr">
        <is>
          <t>Z Z + *</t>
        </is>
      </c>
    </row>
    <row r="3307">
      <c r="A3307" t="inlineStr">
        <is>
          <t>Rules: * * Y | * Y * | * * Y | Y Y * * | Result: banana banana * *</t>
        </is>
      </c>
      <c r="B3307" t="inlineStr">
        <is>
          <t>Y Y * *</t>
        </is>
      </c>
    </row>
    <row r="3308">
      <c r="A3308" t="inlineStr">
        <is>
          <t>Rules: X - - Z * | * X - - Z | * - - X Z | - X Z - * | Result: rat - - penguin peach *</t>
        </is>
      </c>
      <c r="B3308" t="inlineStr">
        <is>
          <t>X - - Z *</t>
        </is>
      </c>
    </row>
    <row r="3309">
      <c r="A3309" t="inlineStr">
        <is>
          <t>Rules: + Y = | = Y Y + | + = Y | Y + = | Result: = eagle eagle +</t>
        </is>
      </c>
      <c r="B3309">
        <f> Y Y +</f>
        <v/>
      </c>
    </row>
    <row r="3310">
      <c r="A3310" t="inlineStr">
        <is>
          <t>Rules: + Z Y * | * Y Z + | + Y * Z | + * Z Y | Result: + shark whale * zebra</t>
        </is>
      </c>
      <c r="B3310" t="inlineStr">
        <is>
          <t>+ Y * Z</t>
        </is>
      </c>
    </row>
    <row r="3311">
      <c r="A3311" t="inlineStr">
        <is>
          <t>Rules: - - Z | - Z - Z Z | - Z - | - - Z | Result: - cobra - cobra cobra</t>
        </is>
      </c>
      <c r="B3311" t="inlineStr">
        <is>
          <t>- Z - Z Z</t>
        </is>
      </c>
    </row>
    <row r="3312">
      <c r="A3312" t="inlineStr">
        <is>
          <t>Rules: Z - * Z + | - * + Z | + - Z * | * + - Z | Result: cobra - * cobra +</t>
        </is>
      </c>
      <c r="B3312" t="inlineStr">
        <is>
          <t>Z - * Z +</t>
        </is>
      </c>
    </row>
    <row r="3313">
      <c r="A3313" t="inlineStr">
        <is>
          <t>Rules: = - X X = | X - = = | = - = X | = = - X | Result: = - horse buffalo horse buffalo =</t>
        </is>
      </c>
      <c r="B3313">
        <f> - X X =</f>
        <v/>
      </c>
    </row>
    <row r="3314">
      <c r="A3314" t="inlineStr">
        <is>
          <t>Rules: Z Y + X * | Z + Y X * | Y Z * X + | X * Y + Z | Result: banana * eagle + zebra zebra</t>
        </is>
      </c>
      <c r="B3314" t="inlineStr">
        <is>
          <t>X * Y + Z</t>
        </is>
      </c>
    </row>
    <row r="3315">
      <c r="A3315" t="inlineStr">
        <is>
          <t>Rules: = Y X = | = Y X = | X = = Y | = X = Y | Result: seal = = stork kiwi</t>
        </is>
      </c>
      <c r="B3315" t="inlineStr">
        <is>
          <t>X = = Y</t>
        </is>
      </c>
    </row>
    <row r="3316">
      <c r="A3316" t="inlineStr">
        <is>
          <t>Rules: - Z Y = | - Z Y = | - Z Y = | Z = Y Z - | Result: horse strawberry = apple watermelon horse strawberry -</t>
        </is>
      </c>
      <c r="B3316" t="inlineStr">
        <is>
          <t>Z = Y Z -</t>
        </is>
      </c>
    </row>
    <row r="3317">
      <c r="A3317" t="inlineStr">
        <is>
          <t>Rules: Z = - + | - Z Z + = | Z - + = | + Z = - | Result: - blueberry blueberry + =</t>
        </is>
      </c>
      <c r="B3317" t="inlineStr">
        <is>
          <t>- Z Z + =</t>
        </is>
      </c>
    </row>
    <row r="3318">
      <c r="A3318" t="inlineStr">
        <is>
          <t>Rules: Z + * X = | = * X + Z | Z = * Z X + | + X * Z = | Result: blueberry = * blueberry pear apple +</t>
        </is>
      </c>
      <c r="B3318" t="inlineStr">
        <is>
          <t>Z = * Z X +</t>
        </is>
      </c>
    </row>
    <row r="3319">
      <c r="A3319" t="inlineStr">
        <is>
          <t>Rules: - = Z X | X = Z - | X - = Z | - X = Z | Result: stork - = peach blackberry</t>
        </is>
      </c>
      <c r="B3319" t="inlineStr">
        <is>
          <t>X - = Z</t>
        </is>
      </c>
    </row>
    <row r="3320">
      <c r="A3320" t="inlineStr">
        <is>
          <t>Rules: = X Z + | = X Z + | X = Z + | Z + X X = | Result: zebra banana + horse horse =</t>
        </is>
      </c>
      <c r="B3320" t="inlineStr">
        <is>
          <t>Z + X X =</t>
        </is>
      </c>
    </row>
    <row r="3321">
      <c r="A3321" t="inlineStr">
        <is>
          <t>Rules: + = X * | X + = * | X = + * | X + = * X | Result: apple + = * apple</t>
        </is>
      </c>
      <c r="B3321" t="inlineStr">
        <is>
          <t>X + = * X</t>
        </is>
      </c>
    </row>
    <row r="3322">
      <c r="A3322" t="inlineStr">
        <is>
          <t>Rules: = X Y - | Y - = X | X = Y - | Y X - = | Result: grape - = stork horse</t>
        </is>
      </c>
      <c r="B3322" t="inlineStr">
        <is>
          <t>Y - = X</t>
        </is>
      </c>
    </row>
    <row r="3323">
      <c r="A3323" t="inlineStr">
        <is>
          <t>Rules: Z X - - | Z - X - Z | - Z - X | - Z X - | Result: pear blackberry - banana seal - pear blackberry</t>
        </is>
      </c>
      <c r="B3323" t="inlineStr">
        <is>
          <t>Z - X - Z</t>
        </is>
      </c>
    </row>
    <row r="3324">
      <c r="A3324" t="inlineStr">
        <is>
          <t>Rules: - - X Y Z | - X Z - Y | X Y - - Z | - - X Z Y | Result: - - zebra eagle zebra cobra horse</t>
        </is>
      </c>
      <c r="B3324" t="inlineStr">
        <is>
          <t>- - X Y Z</t>
        </is>
      </c>
    </row>
    <row r="3325">
      <c r="A3325" t="inlineStr">
        <is>
          <t>Rules: + - Z | + Z - | - + Z Z | - Z + | Result: - + eagle eagle eagle eagle</t>
        </is>
      </c>
      <c r="B3325" t="inlineStr">
        <is>
          <t>- + Z Z</t>
        </is>
      </c>
    </row>
    <row r="3326">
      <c r="A3326" t="inlineStr">
        <is>
          <t>Rules: = * X Z | Z * X X = | Z X = * | X = Z * | Result: kiwi * peach peach =</t>
        </is>
      </c>
      <c r="B3326" t="inlineStr">
        <is>
          <t>Z * X X =</t>
        </is>
      </c>
    </row>
    <row r="3327">
      <c r="A3327" t="inlineStr">
        <is>
          <t>Rules: + = Y Y Y * | * = + Y | = + Y * | = + * Y | Result: + = blackberry blackberry blackberry *</t>
        </is>
      </c>
      <c r="B3327" t="inlineStr">
        <is>
          <t>+ = Y Y Y *</t>
        </is>
      </c>
    </row>
    <row r="3328">
      <c r="A3328" t="inlineStr">
        <is>
          <t>Rules: * Z = - X | * Z = - X | - * = X Z | Z X - = * | Result: * kiwi = - horse</t>
        </is>
      </c>
      <c r="B3328" t="inlineStr">
        <is>
          <t>* Z = - X</t>
        </is>
      </c>
    </row>
    <row r="3329">
      <c r="A3329" t="inlineStr">
        <is>
          <t>Rules: - Y X - = | - Y = X - | - = X Y - Y | - Y = - X | Result: - = penguin buffalo blueberry - blueberry</t>
        </is>
      </c>
      <c r="B3329" t="inlineStr">
        <is>
          <t>- = X Y - Y</t>
        </is>
      </c>
    </row>
    <row r="3330">
      <c r="A3330" t="inlineStr">
        <is>
          <t>Rules: + + Y Z Y = | + = Y Z + | = Z + Y + | = + Z Y + | Result: + + kiwi kiwi penguin kiwi =</t>
        </is>
      </c>
      <c r="B3330" t="inlineStr">
        <is>
          <t>+ + Y Z Y =</t>
        </is>
      </c>
    </row>
    <row r="3331">
      <c r="A3331" t="inlineStr">
        <is>
          <t>Rules: Z * = Y + | Z = * + Y | Z * Y + Z = | = Y * Z + | Result: apple * eagle + apple =</t>
        </is>
      </c>
      <c r="B3331" t="inlineStr">
        <is>
          <t>Z * Y + Z =</t>
        </is>
      </c>
    </row>
    <row r="3332">
      <c r="A3332" t="inlineStr">
        <is>
          <t>Rules: + Z Y - | - Z + Y | Y + Z - | Y - Z + | Result: - stork cobra + horse kiwi</t>
        </is>
      </c>
      <c r="B3332" t="inlineStr">
        <is>
          <t>- Z + Y</t>
        </is>
      </c>
    </row>
    <row r="3333">
      <c r="A3333" t="inlineStr">
        <is>
          <t>Rules: Z X - = Z | Z - X = | X Z - = | - Z X = | Result: whale blueberry apple - = whale</t>
        </is>
      </c>
      <c r="B3333" t="inlineStr">
        <is>
          <t>Z X - = Z</t>
        </is>
      </c>
    </row>
    <row r="3334">
      <c r="A3334" t="inlineStr">
        <is>
          <t>Rules: Y + = Z + | = Z + Y + | + Z + = Y | + Y + Z = | Result: + pear + = grape stork</t>
        </is>
      </c>
      <c r="B3334" t="inlineStr">
        <is>
          <t>+ Z + = Y</t>
        </is>
      </c>
    </row>
    <row r="3335">
      <c r="A3335" t="inlineStr">
        <is>
          <t>Rules: * Y * Z | Z * Y * | * Y Z * | Z * * Y | Result: * seal buffalo rat *</t>
        </is>
      </c>
      <c r="B3335" t="inlineStr">
        <is>
          <t>* Y Z *</t>
        </is>
      </c>
    </row>
    <row r="3336">
      <c r="A3336" t="inlineStr">
        <is>
          <t>Rules: Y X Z = + | Y X Z = + | = + Y X Z | + X Z Y = | Result: grape watermelon strawberry buffalo = +</t>
        </is>
      </c>
      <c r="B3336" t="inlineStr">
        <is>
          <t>Y X Z = +</t>
        </is>
      </c>
    </row>
    <row r="3337">
      <c r="A3337" t="inlineStr">
        <is>
          <t>Rules: Y - - - | - Y - Y - Y | - - - Y | - Y - - | Result: - stork - stork - stork</t>
        </is>
      </c>
      <c r="B3337" t="inlineStr">
        <is>
          <t>- Y - Y - Y</t>
        </is>
      </c>
    </row>
    <row r="3338">
      <c r="A3338" t="inlineStr">
        <is>
          <t>Rules: X Z - - | - X - X Z | Z X - - | - Z - X | Result: - blueberry - blueberry penguin watermelon</t>
        </is>
      </c>
      <c r="B3338" t="inlineStr">
        <is>
          <t>- X - X Z</t>
        </is>
      </c>
    </row>
    <row r="3339">
      <c r="A3339" t="inlineStr">
        <is>
          <t>Rules: + Z Y * | + Z Y * | * Z Y + | * Y + Z Y | Result: * penguin rat + pear penguin rat</t>
        </is>
      </c>
      <c r="B3339" t="inlineStr">
        <is>
          <t>* Y + Z Y</t>
        </is>
      </c>
    </row>
    <row r="3340">
      <c r="A3340" t="inlineStr">
        <is>
          <t>Rules: Y X + * - | X Y + X - * | Y X * + - | Y * + - X | Result: cobra zebra + cobra - *</t>
        </is>
      </c>
      <c r="B3340" t="inlineStr">
        <is>
          <t>X Y + X - *</t>
        </is>
      </c>
    </row>
    <row r="3341">
      <c r="A3341" t="inlineStr">
        <is>
          <t>Rules: * X = | X * X = | X * = | X = * | Result: lion * lion =</t>
        </is>
      </c>
      <c r="B3341" t="inlineStr">
        <is>
          <t>X * X =</t>
        </is>
      </c>
    </row>
    <row r="3342">
      <c r="A3342" t="inlineStr">
        <is>
          <t>Rules: + Z Z * = X | + * X = Z | Z X = * + | X Z * + = | Result: + banana horse banana horse * = cobra eagle</t>
        </is>
      </c>
      <c r="B3342" t="inlineStr">
        <is>
          <t>+ Z Z * = X</t>
        </is>
      </c>
    </row>
    <row r="3343">
      <c r="A3343" t="inlineStr">
        <is>
          <t>Rules: = - Y = X | = Y = X - | = - Y X = | Y = = X - | Result: cobra cobra = = buffalo pear -</t>
        </is>
      </c>
      <c r="B3343" t="inlineStr">
        <is>
          <t>Y = = X -</t>
        </is>
      </c>
    </row>
    <row r="3344">
      <c r="A3344" t="inlineStr">
        <is>
          <t>Rules: Z = - * | Z = - Z * | * - = Z | = - Z * | Result: stork pear = - stork pear *</t>
        </is>
      </c>
      <c r="B3344" t="inlineStr">
        <is>
          <t>Z = - Z *</t>
        </is>
      </c>
    </row>
    <row r="3345">
      <c r="A3345" t="inlineStr">
        <is>
          <t>Rules: Y Z + - * | + Z Z Y * - | * + Z - Y | * - + Y Z | Result: + kiwi strawberry kiwi strawberry seal * -</t>
        </is>
      </c>
      <c r="B3345" t="inlineStr">
        <is>
          <t>+ Z Z Y * -</t>
        </is>
      </c>
    </row>
    <row r="3346">
      <c r="A3346" t="inlineStr">
        <is>
          <t>Rules: Z - = Y | - Y = Z | Z Y = - | Y - Z = | Result: cobra whale - horse blueberry =</t>
        </is>
      </c>
      <c r="B3346" t="inlineStr">
        <is>
          <t>Y - Z =</t>
        </is>
      </c>
    </row>
    <row r="3347">
      <c r="A3347" t="inlineStr">
        <is>
          <t>Rules: X - Y - | Y X Y - - | Y - - X | - Y X - | Result: pear penguin cobra zebra pear penguin - -</t>
        </is>
      </c>
      <c r="B3347" t="inlineStr">
        <is>
          <t>Y X Y - -</t>
        </is>
      </c>
    </row>
    <row r="3348">
      <c r="A3348" t="inlineStr">
        <is>
          <t>Rules: X * + Y + | + Y + * X | * + + X Y | * + + X Y | Result: * + + shark blackberry kiwi</t>
        </is>
      </c>
      <c r="B3348" t="inlineStr">
        <is>
          <t>* + + X Y</t>
        </is>
      </c>
    </row>
    <row r="3349">
      <c r="A3349" t="inlineStr">
        <is>
          <t>Rules: = Y - X - | Y - - X = | - = Y Y X - | - Y = X - | Result: - = peach blueberry peach blueberry stork -</t>
        </is>
      </c>
      <c r="B3349" t="inlineStr">
        <is>
          <t>- = Y Y X -</t>
        </is>
      </c>
    </row>
    <row r="3350">
      <c r="A3350" t="inlineStr">
        <is>
          <t>Rules: * + = X | + X * = | * X = + X X | * X + = | Result: * stork kiwi = + stork kiwi stork kiwi</t>
        </is>
      </c>
      <c r="B3350" t="inlineStr">
        <is>
          <t>* X = + X X</t>
        </is>
      </c>
    </row>
    <row r="3351">
      <c r="A3351" t="inlineStr">
        <is>
          <t>Rules: + - Y = | + - = Y | = + - Y Y Y | = - + Y | Result: = + - eagle eagle eagle</t>
        </is>
      </c>
      <c r="B3351">
        <f> + - Y Y Y</f>
        <v/>
      </c>
    </row>
    <row r="3352">
      <c r="A3352" t="inlineStr">
        <is>
          <t>Rules: Z Y * + X + | + Z X * Y + | Y Z + * + X | Y + + Z X * | Result: cobra zebra watermelon + * + lion</t>
        </is>
      </c>
      <c r="B3352" t="inlineStr">
        <is>
          <t>Y Z + * + X</t>
        </is>
      </c>
    </row>
    <row r="3353">
      <c r="A3353" t="inlineStr">
        <is>
          <t>Rules: + Z Y = | Z + = Y | Z = + Y Y | + = Z Y | Result: whale banana = + watermelon rat watermelon rat</t>
        </is>
      </c>
      <c r="B3353" t="inlineStr">
        <is>
          <t>Z = + Y Y</t>
        </is>
      </c>
    </row>
    <row r="3354">
      <c r="A3354" t="inlineStr">
        <is>
          <t>Rules: + Y * | Y * Y + | * Y + | Y + * | Result: blueberry peach * blueberry peach +</t>
        </is>
      </c>
      <c r="B3354" t="inlineStr">
        <is>
          <t>Y * Y +</t>
        </is>
      </c>
    </row>
    <row r="3355">
      <c r="A3355" t="inlineStr">
        <is>
          <t>Rules: X + X - - | + X - - | - + X - | - X + - | Result: rat grape + rat grape - -</t>
        </is>
      </c>
      <c r="B3355" t="inlineStr">
        <is>
          <t>X + X - -</t>
        </is>
      </c>
    </row>
    <row r="3356">
      <c r="A3356" t="inlineStr">
        <is>
          <t>Rules: - X * Y | X - Y * X | * - X Y | Y X - * | Result: banana - cobra * banana</t>
        </is>
      </c>
      <c r="B3356" t="inlineStr">
        <is>
          <t>X - Y * X</t>
        </is>
      </c>
    </row>
    <row r="3357">
      <c r="A3357" t="inlineStr">
        <is>
          <t>Rules: * X = Z | X * Z = | = Z X * | X Z Z * = | Result: eagle pear rat pear rat * =</t>
        </is>
      </c>
      <c r="B3357" t="inlineStr">
        <is>
          <t>X Z Z * =</t>
        </is>
      </c>
    </row>
    <row r="3358">
      <c r="A3358" t="inlineStr">
        <is>
          <t>Rules: * Y = | = Y * | Y * = | = * Y Y | Result: = * rat shark rat shark</t>
        </is>
      </c>
      <c r="B3358">
        <f> * Y Y</f>
        <v/>
      </c>
    </row>
    <row r="3359">
      <c r="A3359" t="inlineStr">
        <is>
          <t>Rules: = Z Y - + Y | Y - + = Z | + Y Z = - | Y = Z + - | Result: = stork zebra blackberry penguin - + blackberry penguin</t>
        </is>
      </c>
      <c r="B3359">
        <f> Z Y - + Y</f>
        <v/>
      </c>
    </row>
    <row r="3360">
      <c r="A3360" t="inlineStr">
        <is>
          <t>Rules: * + Y - X Y | * X + Y - | X Y + * - | * - + Y X | Result: * + horse - peach horse</t>
        </is>
      </c>
      <c r="B3360" t="inlineStr">
        <is>
          <t>* + Y - X Y</t>
        </is>
      </c>
    </row>
    <row r="3361">
      <c r="A3361" t="inlineStr">
        <is>
          <t>Rules: X * * - Z | Z * - * X | Z * X X - * | * X - Z * | Result: lion * stork banana stork banana - *</t>
        </is>
      </c>
      <c r="B3361" t="inlineStr">
        <is>
          <t>Z * X X - *</t>
        </is>
      </c>
    </row>
    <row r="3362">
      <c r="A3362" t="inlineStr">
        <is>
          <t>Rules: * = X Z | = Z * X | = Z * X | * X Z = | Result: * kiwi blueberry pear pear =</t>
        </is>
      </c>
      <c r="B3362" t="inlineStr">
        <is>
          <t>* X Z =</t>
        </is>
      </c>
    </row>
    <row r="3363">
      <c r="A3363" t="inlineStr">
        <is>
          <t>Rules: + Z X = | Z X + X = | Z X + = | + X = Z | Result: lion whale strawberry + whale strawberry =</t>
        </is>
      </c>
      <c r="B3363" t="inlineStr">
        <is>
          <t>Z X + X =</t>
        </is>
      </c>
    </row>
    <row r="3364">
      <c r="A3364" t="inlineStr">
        <is>
          <t>Rules: X = Y - | = - Y X | = Y X - | X - Y Y = | Result: watermelon penguin - blueberry blueberry =</t>
        </is>
      </c>
      <c r="B3364" t="inlineStr">
        <is>
          <t>X - Y Y =</t>
        </is>
      </c>
    </row>
    <row r="3365">
      <c r="A3365" t="inlineStr">
        <is>
          <t>Rules: + + Y X - | X + + - Y | - X + + Y | + + X Y - | Result: + + blackberry shark -</t>
        </is>
      </c>
      <c r="B3365" t="inlineStr">
        <is>
          <t>+ + Y X -</t>
        </is>
      </c>
    </row>
    <row r="3366">
      <c r="A3366" t="inlineStr">
        <is>
          <t>Rules: + Y * + X | + + Y * X | X Y + + * | + X * Y + | Result: + watermelon * + whale</t>
        </is>
      </c>
      <c r="B3366" t="inlineStr">
        <is>
          <t>+ Y * + X</t>
        </is>
      </c>
    </row>
    <row r="3367">
      <c r="A3367" t="inlineStr">
        <is>
          <t>Rules: * Y X * - | * Y - X * | - * * Y X | - Y * X * | Result: * eagle watermelon * -</t>
        </is>
      </c>
      <c r="B3367" t="inlineStr">
        <is>
          <t>* Y X * -</t>
        </is>
      </c>
    </row>
    <row r="3368">
      <c r="A3368" t="inlineStr">
        <is>
          <t>Rules: X - Y * * | * X Y - * | Y * * X - | * - Y * X | Result: zebra eagle * * eagle -</t>
        </is>
      </c>
      <c r="B3368" t="inlineStr">
        <is>
          <t>Y * * X -</t>
        </is>
      </c>
    </row>
    <row r="3369">
      <c r="A3369" t="inlineStr">
        <is>
          <t>Rules: - Z X - X | X - - Z | - X Z - | X - - Z | Result: - whale shark - shark</t>
        </is>
      </c>
      <c r="B3369" t="inlineStr">
        <is>
          <t>- Z X - X</t>
        </is>
      </c>
    </row>
    <row r="3370">
      <c r="A3370" t="inlineStr">
        <is>
          <t>Rules: Y + X * | * Y X + | X + Y * | X Y * + | Result: grape buffalo * +</t>
        </is>
      </c>
      <c r="B3370" t="inlineStr">
        <is>
          <t>X Y * +</t>
        </is>
      </c>
    </row>
    <row r="3371">
      <c r="A3371" t="inlineStr">
        <is>
          <t>Rules: Z = = X | X = X = Z | Z = = X | Z = X = | Result: strawberry = strawberry = peach</t>
        </is>
      </c>
      <c r="B3371" t="inlineStr">
        <is>
          <t>X = X = Z</t>
        </is>
      </c>
    </row>
    <row r="3372">
      <c r="A3372" t="inlineStr">
        <is>
          <t>Rules: = Y * | = * Y | * Y Y = | * = Y | Result: * pear cobra pear cobra =</t>
        </is>
      </c>
      <c r="B3372" t="inlineStr">
        <is>
          <t>* Y Y =</t>
        </is>
      </c>
    </row>
    <row r="3373">
      <c r="A3373" t="inlineStr">
        <is>
          <t>Rules: * Y = | * = Y | = * Y | = Y Y * | Result: = peach rat peach rat *</t>
        </is>
      </c>
      <c r="B3373">
        <f> Y Y *</f>
        <v/>
      </c>
    </row>
    <row r="3374">
      <c r="A3374" t="inlineStr">
        <is>
          <t>Rules: Y = + * | = Y + * | = * Y + | * = Y + Y | Result: * = banana + banana</t>
        </is>
      </c>
      <c r="B3374" t="inlineStr">
        <is>
          <t>* = Y + Y</t>
        </is>
      </c>
    </row>
    <row r="3375">
      <c r="A3375" t="inlineStr">
        <is>
          <t>Rules: - Z + | Z + - | + - Z | Z - + Z | Result: pear strawberry - + pear strawberry</t>
        </is>
      </c>
      <c r="B3375" t="inlineStr">
        <is>
          <t>Z - + Z</t>
        </is>
      </c>
    </row>
    <row r="3376">
      <c r="A3376" t="inlineStr">
        <is>
          <t>Rules: - Y * Z | Y * - Z Y | Z Y - * | Z Y * - | Result: penguin * - stork kiwi penguin</t>
        </is>
      </c>
      <c r="B3376" t="inlineStr">
        <is>
          <t>Y * - Z Y</t>
        </is>
      </c>
    </row>
    <row r="3377">
      <c r="A3377" t="inlineStr">
        <is>
          <t>Rules: - Y Z X = + | Y X Z = + - | = - Z Y X + | Y Z X + - = | Result: apple buffalo shark blueberry grape = + -</t>
        </is>
      </c>
      <c r="B3377" t="inlineStr">
        <is>
          <t>Y X Z = + -</t>
        </is>
      </c>
    </row>
    <row r="3378">
      <c r="A3378" t="inlineStr">
        <is>
          <t>Rules: Z - X * * | * X Z * X - | - * Z X * | Z - X * * | Result: * stork blackberry horse kiwi * stork blackberry -</t>
        </is>
      </c>
      <c r="B3378" t="inlineStr">
        <is>
          <t>* X Z * X -</t>
        </is>
      </c>
    </row>
    <row r="3379">
      <c r="A3379" t="inlineStr">
        <is>
          <t>Rules: * - Z Y Z | Y * - Z | Z * Y - | - Y Z * | Result: * - banana zebra whale banana zebra</t>
        </is>
      </c>
      <c r="B3379" t="inlineStr">
        <is>
          <t>* - Z Y Z</t>
        </is>
      </c>
    </row>
    <row r="3380">
      <c r="A3380" t="inlineStr">
        <is>
          <t>Rules: Y X * Z - * | Z Y - * * X | X * * Y Z - | * Y Z - X * | Result: * penguin lion cobra - banana *</t>
        </is>
      </c>
      <c r="B3380" t="inlineStr">
        <is>
          <t>* Y Z - X *</t>
        </is>
      </c>
    </row>
    <row r="3381">
      <c r="A3381" t="inlineStr">
        <is>
          <t>Rules: + Z = Z | Z + = | + = Z | Z = + | Result: + pear zebra = pear zebra</t>
        </is>
      </c>
      <c r="B3381" t="inlineStr">
        <is>
          <t>+ Z = Z</t>
        </is>
      </c>
    </row>
    <row r="3382">
      <c r="A3382" t="inlineStr">
        <is>
          <t>Rules: X - Z * * | * Z - Z X * | * Z X - * | * X - * Z | Result: * strawberry - strawberry strawberry *</t>
        </is>
      </c>
      <c r="B3382" t="inlineStr">
        <is>
          <t>* Z - Z X *</t>
        </is>
      </c>
    </row>
    <row r="3383">
      <c r="A3383" t="inlineStr">
        <is>
          <t>Rules: - - Y Z + | - Y Z + - | Z + - - Y | - Z + - Y | Result: - kiwi + - stork cobra</t>
        </is>
      </c>
      <c r="B3383" t="inlineStr">
        <is>
          <t>- Z + - Y</t>
        </is>
      </c>
    </row>
    <row r="3384">
      <c r="A3384" t="inlineStr">
        <is>
          <t>Rules: + + Y * | * + Y + | + Y * + Y | + * + Y | Result: + peach kiwi * + peach kiwi</t>
        </is>
      </c>
      <c r="B3384" t="inlineStr">
        <is>
          <t>+ Y * + Y</t>
        </is>
      </c>
    </row>
    <row r="3385">
      <c r="A3385" t="inlineStr">
        <is>
          <t>Rules: Z Y Y * - - | Y - - Z * | - * - Z Y | * - - Z Y | Result: strawberry horse rat shark rat shark * - -</t>
        </is>
      </c>
      <c r="B3385" t="inlineStr">
        <is>
          <t>Z Y Y * - -</t>
        </is>
      </c>
    </row>
    <row r="3386">
      <c r="A3386" t="inlineStr">
        <is>
          <t>Rules: X X * - | - * X | * - X | * - X | Result: apple apple * -</t>
        </is>
      </c>
      <c r="B3386" t="inlineStr">
        <is>
          <t>X X * -</t>
        </is>
      </c>
    </row>
    <row r="3387">
      <c r="A3387" t="inlineStr">
        <is>
          <t>Rules: - X = | - = X | = X - | X X = - | Result: rat rat = -</t>
        </is>
      </c>
      <c r="B3387" t="inlineStr">
        <is>
          <t>X X = -</t>
        </is>
      </c>
    </row>
    <row r="3388">
      <c r="A3388" t="inlineStr">
        <is>
          <t>Rules: Y X - = X | = - Y X | - Y = X | - X Y = | Result: pear stork - = stork</t>
        </is>
      </c>
      <c r="B3388" t="inlineStr">
        <is>
          <t>Y X - = X</t>
        </is>
      </c>
    </row>
    <row r="3389">
      <c r="A3389" t="inlineStr">
        <is>
          <t>Rules: + - Y * Z X | Z X + Y - * | * + Z - Y X | * + X - Y Z | Result: + - buffalo * horse banana apple pear</t>
        </is>
      </c>
      <c r="B3389" t="inlineStr">
        <is>
          <t>+ - Y * Z X</t>
        </is>
      </c>
    </row>
    <row r="3390">
      <c r="A3390" t="inlineStr">
        <is>
          <t>Rules: X + Y = | = Y + X | Y = + X | + Y = X | Result: zebra = + banana rat</t>
        </is>
      </c>
      <c r="B3390" t="inlineStr">
        <is>
          <t>Y = + X</t>
        </is>
      </c>
    </row>
    <row r="3391">
      <c r="A3391" t="inlineStr">
        <is>
          <t>Rules: + + Z X Y | + + Y Z X | + Z Y X + | + + X Z Y | Result: + + zebra strawberry grape lion grape peach</t>
        </is>
      </c>
      <c r="B3391" t="inlineStr">
        <is>
          <t>+ + Y Z X</t>
        </is>
      </c>
    </row>
    <row r="3392">
      <c r="A3392" t="inlineStr">
        <is>
          <t>Rules: - + = Z X | + = Z - X | Z X + - = | X = + - Z | Result: pear seal = + - watermelon</t>
        </is>
      </c>
      <c r="B3392" t="inlineStr">
        <is>
          <t>X = + - Z</t>
        </is>
      </c>
    </row>
    <row r="3393">
      <c r="A3393" t="inlineStr">
        <is>
          <t>Rules: = X Y - | Y Y X = - | = X Y - | - = X Y | Result: penguin penguin peach banana = -</t>
        </is>
      </c>
      <c r="B3393" t="inlineStr">
        <is>
          <t>Y Y X = -</t>
        </is>
      </c>
    </row>
    <row r="3394">
      <c r="A3394" t="inlineStr">
        <is>
          <t>Rules: Z Y = * - | - Y * Z = | - * = Y Z | * Y = - Z | Result: - whale * watermelon =</t>
        </is>
      </c>
      <c r="B3394" t="inlineStr">
        <is>
          <t>- Y * Z =</t>
        </is>
      </c>
    </row>
    <row r="3395">
      <c r="A3395" t="inlineStr">
        <is>
          <t>Rules: X * Z - | X - * Z | * - Z X | X * X - Z | Result: zebra penguin * zebra penguin - banana blueberry</t>
        </is>
      </c>
      <c r="B3395" t="inlineStr">
        <is>
          <t>X * X - Z</t>
        </is>
      </c>
    </row>
    <row r="3396">
      <c r="A3396" t="inlineStr">
        <is>
          <t>Rules: * X Y Z + | * + Y Z X | * Z + Y X | Y Z + X * | Result: * + cobra seal apple</t>
        </is>
      </c>
      <c r="B3396" t="inlineStr">
        <is>
          <t>* + Y Z X</t>
        </is>
      </c>
    </row>
    <row r="3397">
      <c r="A3397" t="inlineStr">
        <is>
          <t>Rules: * X = | X = * | X = * | X X * = X | Result: blackberry horse blackberry horse * = blackberry horse</t>
        </is>
      </c>
      <c r="B3397" t="inlineStr">
        <is>
          <t>X X * = X</t>
        </is>
      </c>
    </row>
    <row r="3398">
      <c r="A3398" t="inlineStr">
        <is>
          <t>Rules: Z * + * Y | * * + Z Y | * * Y Z + | * * Z Y + | Result: pear * + * whale</t>
        </is>
      </c>
      <c r="B3398" t="inlineStr">
        <is>
          <t>Z * + * Y</t>
        </is>
      </c>
    </row>
    <row r="3399">
      <c r="A3399" t="inlineStr">
        <is>
          <t>Rules: Y = * | * Y = Y | = Y * | Y = * | Result: * whale grape = whale grape</t>
        </is>
      </c>
      <c r="B3399" t="inlineStr">
        <is>
          <t>* Y = Y</t>
        </is>
      </c>
    </row>
    <row r="3400">
      <c r="A3400" t="inlineStr">
        <is>
          <t>Rules: Y * * X - | * X Y * - | Y * X - * | * X - Y * | Result: banana * grape - *</t>
        </is>
      </c>
      <c r="B3400" t="inlineStr">
        <is>
          <t>Y * X - *</t>
        </is>
      </c>
    </row>
    <row r="3401">
      <c r="A3401" t="inlineStr">
        <is>
          <t>Rules: Z Z - Z + | + Z - | + - Z | - Z + | Result: blackberry blackberry - blackberry +</t>
        </is>
      </c>
      <c r="B3401" t="inlineStr">
        <is>
          <t>Z Z - Z +</t>
        </is>
      </c>
    </row>
    <row r="3402">
      <c r="A3402" t="inlineStr">
        <is>
          <t>Rules: = Y * X Z | * Z = X Y | X Y * Z = | Z X = Y * | Result: * pear = rat pear pear</t>
        </is>
      </c>
      <c r="B3402" t="inlineStr">
        <is>
          <t>* Z = X Y</t>
        </is>
      </c>
    </row>
    <row r="3403">
      <c r="A3403" t="inlineStr">
        <is>
          <t>Rules: = + X Z - | - + Z = X | + - = X Z | - + = Z X | Result: - + = peach kiwi blueberry</t>
        </is>
      </c>
      <c r="B3403" t="inlineStr">
        <is>
          <t>- + = Z X</t>
        </is>
      </c>
    </row>
    <row r="3404">
      <c r="A3404" t="inlineStr">
        <is>
          <t>Rules: = Z + X | + Z = X | Z + X = | + X = Z | Result: = peach peach + whale strawberry</t>
        </is>
      </c>
      <c r="B3404">
        <f> Z + X</f>
        <v/>
      </c>
    </row>
    <row r="3405">
      <c r="A3405" t="inlineStr">
        <is>
          <t>Rules: Z + X + | + Z X + | + Z X + | Z X + + | Result: eagle + shark strawberry +</t>
        </is>
      </c>
      <c r="B3405" t="inlineStr">
        <is>
          <t>Z + X +</t>
        </is>
      </c>
    </row>
    <row r="3406">
      <c r="A3406" t="inlineStr">
        <is>
          <t>Rules: Z - * | - Z Z * | Z * - | Z * - | Result: - apple shark apple shark *</t>
        </is>
      </c>
      <c r="B3406" t="inlineStr">
        <is>
          <t>- Z Z *</t>
        </is>
      </c>
    </row>
    <row r="3407">
      <c r="A3407" t="inlineStr">
        <is>
          <t>Rules: = + Z Y - | + Y Z - = | + Y - = Z | = Z + - Y Z | Result: = penguin kiwi + - watermelon penguin kiwi</t>
        </is>
      </c>
      <c r="B3407">
        <f> Z + - Y Z</f>
        <v/>
      </c>
    </row>
    <row r="3408">
      <c r="A3408" t="inlineStr">
        <is>
          <t>Rules: X Y - + | Y X + - | X Y - + | X Y - + | Result: grape lion buffalo - +</t>
        </is>
      </c>
      <c r="B3408" t="inlineStr">
        <is>
          <t>X Y - +</t>
        </is>
      </c>
    </row>
    <row r="3409">
      <c r="A3409" t="inlineStr">
        <is>
          <t>Rules: Y Y = = | Y = = | = = Y | Y = = | Result: kiwi kiwi = =</t>
        </is>
      </c>
      <c r="B3409" t="inlineStr">
        <is>
          <t>Y Y = =</t>
        </is>
      </c>
    </row>
    <row r="3410">
      <c r="A3410" t="inlineStr">
        <is>
          <t>Rules: = Z * | * Z Z = | = * Z | = Z * | Result: * apple apple =</t>
        </is>
      </c>
      <c r="B3410" t="inlineStr">
        <is>
          <t>* Z Z =</t>
        </is>
      </c>
    </row>
    <row r="3411">
      <c r="A3411" t="inlineStr">
        <is>
          <t>Rules: Y Z X * * | Z * X Y * | Z * Y * X | X Y * * Z | Result: grape * lion blackberry whale *</t>
        </is>
      </c>
      <c r="B3411" t="inlineStr">
        <is>
          <t>Z * X Y *</t>
        </is>
      </c>
    </row>
    <row r="3412">
      <c r="A3412" t="inlineStr">
        <is>
          <t>Rules: Y Y - * + | * Y + - | Y * + - | Y - + * | Result: grape grape - * +</t>
        </is>
      </c>
      <c r="B3412" t="inlineStr">
        <is>
          <t>Y Y - * +</t>
        </is>
      </c>
    </row>
    <row r="3413">
      <c r="A3413" t="inlineStr">
        <is>
          <t>Rules: = Y Z + Y | + Y = Z | Z Y = + | + Z = Y | Result: = cobra watermelon buffalo watermelon + cobra watermelon</t>
        </is>
      </c>
      <c r="B3413">
        <f> Y Z + Y</f>
        <v/>
      </c>
    </row>
    <row r="3414">
      <c r="A3414" t="inlineStr">
        <is>
          <t>Rules: X - + Z | X Z + - X | + - X Z | X + - Z | Result: zebra whale strawberry + - zebra</t>
        </is>
      </c>
      <c r="B3414" t="inlineStr">
        <is>
          <t>X Z + - X</t>
        </is>
      </c>
    </row>
    <row r="3415">
      <c r="A3415" t="inlineStr">
        <is>
          <t>Rules: Z = = + X | Z = = + X | X Z = X + = | Z + = = X | Result: shark banana strawberry = shark banana + =</t>
        </is>
      </c>
      <c r="B3415" t="inlineStr">
        <is>
          <t>X Z = X + =</t>
        </is>
      </c>
    </row>
    <row r="3416">
      <c r="A3416" t="inlineStr">
        <is>
          <t>Rules: Y - * - X | - - X * Y | * X Y - - | Y - X - * | Result: kiwi kiwi - stork - *</t>
        </is>
      </c>
      <c r="B3416" t="inlineStr">
        <is>
          <t>Y - X - *</t>
        </is>
      </c>
    </row>
    <row r="3417">
      <c r="A3417" t="inlineStr">
        <is>
          <t>Rules: X X = = + | X = = + | + = = X | = = X + | Result: zebra zebra = = +</t>
        </is>
      </c>
      <c r="B3417" t="inlineStr">
        <is>
          <t>X X = = +</t>
        </is>
      </c>
    </row>
    <row r="3418">
      <c r="A3418" t="inlineStr">
        <is>
          <t>Rules: Z X = = | X = = Z | = = Z X | X = Z = | Result: whale strawberry penguin = =</t>
        </is>
      </c>
      <c r="B3418" t="inlineStr">
        <is>
          <t>Z X = =</t>
        </is>
      </c>
    </row>
    <row r="3419">
      <c r="A3419" t="inlineStr">
        <is>
          <t>Rules: Z Y - - X | - - Z Y X | X Y Z - - | - - X Z Y | Result: - - eagle blueberry cobra grape grape</t>
        </is>
      </c>
      <c r="B3419" t="inlineStr">
        <is>
          <t>- - X Z Y</t>
        </is>
      </c>
    </row>
    <row r="3420">
      <c r="A3420" t="inlineStr">
        <is>
          <t>Rules: X + - | - X + | + X - X | X + - | Result: + shark banana - shark banana</t>
        </is>
      </c>
      <c r="B3420" t="inlineStr">
        <is>
          <t>+ X - X</t>
        </is>
      </c>
    </row>
    <row r="3421">
      <c r="A3421" t="inlineStr">
        <is>
          <t>Rules: * - Z Y | - Z * Y Z | Y * Z - | Z Y - * | Result: - shark cobra * kiwi blueberry shark cobra</t>
        </is>
      </c>
      <c r="B3421" t="inlineStr">
        <is>
          <t>- Z * Y Z</t>
        </is>
      </c>
    </row>
    <row r="3422">
      <c r="A3422" t="inlineStr">
        <is>
          <t>Rules: Y - = - | - Y = - | - Y - = | Y Y = - - | Result: shark rat shark rat = - -</t>
        </is>
      </c>
      <c r="B3422" t="inlineStr">
        <is>
          <t>Y Y = - -</t>
        </is>
      </c>
    </row>
    <row r="3423">
      <c r="A3423" t="inlineStr">
        <is>
          <t>Rules: * * X X | * * X | * X * | X * * | Result: * * horse horse</t>
        </is>
      </c>
      <c r="B3423" t="inlineStr">
        <is>
          <t>* * X X</t>
        </is>
      </c>
    </row>
    <row r="3424">
      <c r="A3424" t="inlineStr">
        <is>
          <t>Rules: * X Z = | * X Z = | X * = Z | = * X Z | Result: = * pear lion</t>
        </is>
      </c>
      <c r="B3424">
        <f> * X Z</f>
        <v/>
      </c>
    </row>
    <row r="3425">
      <c r="A3425" t="inlineStr">
        <is>
          <t>Rules: = - Y | - Y = | = - Y | Y - = Y | Result: whale - = whale</t>
        </is>
      </c>
      <c r="B3425" t="inlineStr">
        <is>
          <t>Y - = Y</t>
        </is>
      </c>
    </row>
    <row r="3426">
      <c r="A3426" t="inlineStr">
        <is>
          <t>Rules: + X Z + Y | + Z Y X + | + X Z Y + | Y X + Z + | Result: + stork eagle watermelon peach apple grape +</t>
        </is>
      </c>
      <c r="B3426" t="inlineStr">
        <is>
          <t>+ X Z Y +</t>
        </is>
      </c>
    </row>
    <row r="3427">
      <c r="A3427" t="inlineStr">
        <is>
          <t>Rules: X = Z - Y | - Z = X Y | = Y X - Z | = - X Z Y | Result: = - peach seal horse pear horse</t>
        </is>
      </c>
      <c r="B3427">
        <f> - X Z Y</f>
        <v/>
      </c>
    </row>
    <row r="3428">
      <c r="A3428" t="inlineStr">
        <is>
          <t>Rules: * X Z - = | - Z * X = | - = X Z * | X - = Z * | Result: - blackberry stork * blueberry lion =</t>
        </is>
      </c>
      <c r="B3428" t="inlineStr">
        <is>
          <t>- Z * X =</t>
        </is>
      </c>
    </row>
    <row r="3429">
      <c r="A3429" t="inlineStr">
        <is>
          <t>Rules: X * + | X * + X | * X + | + * X | Result: grape shark * + grape shark</t>
        </is>
      </c>
      <c r="B3429" t="inlineStr">
        <is>
          <t>X * + X</t>
        </is>
      </c>
    </row>
    <row r="3430">
      <c r="A3430" t="inlineStr">
        <is>
          <t>Rules: X Z + = + | = X + Z + | = X + + Z | X Z + + = | Result: = blackberry cobra + + pear grape</t>
        </is>
      </c>
      <c r="B3430">
        <f> X + + Z</f>
        <v/>
      </c>
    </row>
    <row r="3431">
      <c r="A3431" t="inlineStr">
        <is>
          <t>Rules: * Y - Z * | - * * Y Z | Z Y * - * | Y - * Z * | Result: - * * grape penguin penguin banana</t>
        </is>
      </c>
      <c r="B3431" t="inlineStr">
        <is>
          <t>- * * Y Z</t>
        </is>
      </c>
    </row>
    <row r="3432">
      <c r="A3432" t="inlineStr">
        <is>
          <t>Rules: X Z Z - - - | - - - Z X | X - Z - - | Z - - X - | Result: whale kiwi blackberry kiwi blackberry - - -</t>
        </is>
      </c>
      <c r="B3432" t="inlineStr">
        <is>
          <t>X Z Z - - -</t>
        </is>
      </c>
    </row>
    <row r="3433">
      <c r="A3433" t="inlineStr">
        <is>
          <t>Rules: - Y Z - = | Z - - Y = | Z Z = - Y - | Z - = - Y | Result: blueberry blueberry = - peach pear -</t>
        </is>
      </c>
      <c r="B3433" t="inlineStr">
        <is>
          <t>Z Z = - Y -</t>
        </is>
      </c>
    </row>
    <row r="3434">
      <c r="A3434" t="inlineStr">
        <is>
          <t>Rules: - Y Z X + + | + Z - X Y + | - Z Y X + + | Y Z - + X + | Result: + whale eagle - blueberry shark eagle +</t>
        </is>
      </c>
      <c r="B3434" t="inlineStr">
        <is>
          <t>+ Z - X Y +</t>
        </is>
      </c>
    </row>
    <row r="3435">
      <c r="A3435" t="inlineStr">
        <is>
          <t>Rules: - Z = + | Z Z = Z - + | - + = Z | + = Z - | Result: blueberry cobra blueberry cobra = blueberry cobra - +</t>
        </is>
      </c>
      <c r="B3435" t="inlineStr">
        <is>
          <t>Z Z = Z - +</t>
        </is>
      </c>
    </row>
    <row r="3436">
      <c r="A3436" t="inlineStr">
        <is>
          <t>Rules: = X * + | * X + X = X | * = X + | + * X = | Result: * kiwi apple + kiwi apple = kiwi apple</t>
        </is>
      </c>
      <c r="B3436" t="inlineStr">
        <is>
          <t>* X + X = X</t>
        </is>
      </c>
    </row>
    <row r="3437">
      <c r="A3437" t="inlineStr">
        <is>
          <t>Rules: Y = * X | * Y X = | X * = Y | X * = Y | Result: stork * = cobra</t>
        </is>
      </c>
      <c r="B3437" t="inlineStr">
        <is>
          <t>X * = Y</t>
        </is>
      </c>
    </row>
    <row r="3438">
      <c r="A3438" t="inlineStr">
        <is>
          <t>Rules: Y - = = | Y = - Y = | = - = Y | = - = Y | Result: strawberry peach = - strawberry peach =</t>
        </is>
      </c>
      <c r="B3438" t="inlineStr">
        <is>
          <t>Y = - Y =</t>
        </is>
      </c>
    </row>
    <row r="3439">
      <c r="A3439" t="inlineStr">
        <is>
          <t>Rules: X = - Z + Y | Z Y X + - = | Y - Z + X = | X = Z + - Y | Result: kiwi zebra - penguin + pear blueberry =</t>
        </is>
      </c>
      <c r="B3439" t="inlineStr">
        <is>
          <t>Y - Z + X =</t>
        </is>
      </c>
    </row>
    <row r="3440">
      <c r="A3440" t="inlineStr">
        <is>
          <t>Rules: - Z X = = | - = = X Z X | Z X = = - | - = = Z X | Result: - = = rat cobra eagle apple rat cobra</t>
        </is>
      </c>
      <c r="B3440" t="inlineStr">
        <is>
          <t>- = = X Z X</t>
        </is>
      </c>
    </row>
    <row r="3441">
      <c r="A3441" t="inlineStr">
        <is>
          <t>Rules: + X Y - | + Y X - | - X + Y | X - Y + | Result: shark - strawberry whale +</t>
        </is>
      </c>
      <c r="B3441" t="inlineStr">
        <is>
          <t>X - Y +</t>
        </is>
      </c>
    </row>
    <row r="3442">
      <c r="A3442" t="inlineStr">
        <is>
          <t>Rules: + = Z - X | + = Z - X Z | - + X = Z | Z = X + - | Result: + = eagle - peach blackberry eagle</t>
        </is>
      </c>
      <c r="B3442" t="inlineStr">
        <is>
          <t>+ = Z - X Z</t>
        </is>
      </c>
    </row>
    <row r="3443">
      <c r="A3443" t="inlineStr">
        <is>
          <t>Rules: X Z Y - - | Z Y - - X | Z Y - X - | Y - - Z X | Result: apple apple penguin whale strawberry - -</t>
        </is>
      </c>
      <c r="B3443" t="inlineStr">
        <is>
          <t>X Z Y - -</t>
        </is>
      </c>
    </row>
    <row r="3444">
      <c r="A3444" t="inlineStr">
        <is>
          <t>Rules: = + Z + Y | Z Y = + + Y | + Y = Z + | + = Z + Y | Result: pear penguin shark = + + penguin shark</t>
        </is>
      </c>
      <c r="B3444" t="inlineStr">
        <is>
          <t>Z Y = + + Y</t>
        </is>
      </c>
    </row>
    <row r="3445">
      <c r="A3445" t="inlineStr">
        <is>
          <t>Rules: + X Z = = | Z X = + = | X + Z = = | Z = + X = | Result: penguin kiwi kiwi = + =</t>
        </is>
      </c>
      <c r="B3445" t="inlineStr">
        <is>
          <t>Z X = + =</t>
        </is>
      </c>
    </row>
    <row r="3446">
      <c r="A3446" t="inlineStr">
        <is>
          <t>Rules: * Y X * Z | * Y X Z * | Z * Y * X | * Y Z * X | Result: * shark grape lion stork horse watermelon *</t>
        </is>
      </c>
      <c r="B3446" t="inlineStr">
        <is>
          <t>* Y X Z *</t>
        </is>
      </c>
    </row>
    <row r="3447">
      <c r="A3447" t="inlineStr">
        <is>
          <t>Rules: Z + Y + = | Z Y Y + + = | + = Y Z + | Z = + + Y | Result: horse buffalo apple buffalo apple + + =</t>
        </is>
      </c>
      <c r="B3447" t="inlineStr">
        <is>
          <t>Z Y Y + + =</t>
        </is>
      </c>
    </row>
    <row r="3448">
      <c r="A3448" t="inlineStr">
        <is>
          <t>Rules: + Z - Y | - Y Z + | - Y Z + | + - Y Z | Result: + lion shark - rat</t>
        </is>
      </c>
      <c r="B3448" t="inlineStr">
        <is>
          <t>+ Z - Y</t>
        </is>
      </c>
    </row>
    <row r="3449">
      <c r="A3449" t="inlineStr">
        <is>
          <t>Rules: * + X + Z | + X + Z * | * Z + X + | + X * Z + | Result: * buffalo banana + horse watermelon +</t>
        </is>
      </c>
      <c r="B3449" t="inlineStr">
        <is>
          <t>* Z + X +</t>
        </is>
      </c>
    </row>
    <row r="3450">
      <c r="A3450" t="inlineStr">
        <is>
          <t>Rules: - * + Z | Z + * - | - Z Z * + Z | - * + Z | Result: - lion blackberry lion blackberry * + lion blackberry</t>
        </is>
      </c>
      <c r="B3450" t="inlineStr">
        <is>
          <t>- Z Z * + Z</t>
        </is>
      </c>
    </row>
    <row r="3451">
      <c r="A3451" t="inlineStr">
        <is>
          <t>Rules: Z * Z Z + = | = Z + * | + Z = * | Z * + = | Result: apple seal * apple seal apple seal + =</t>
        </is>
      </c>
      <c r="B3451" t="inlineStr">
        <is>
          <t>Z * Z Z + =</t>
        </is>
      </c>
    </row>
    <row r="3452">
      <c r="A3452" t="inlineStr">
        <is>
          <t>Rules: + X = = Y | X = Y + Y = | = = Y + X | Y + = X = | Result: zebra = grape + grape =</t>
        </is>
      </c>
      <c r="B3452" t="inlineStr">
        <is>
          <t>X = Y + Y =</t>
        </is>
      </c>
    </row>
    <row r="3453">
      <c r="A3453" t="inlineStr">
        <is>
          <t>Rules: = Z * = Y | * = = Y Z Z | Z = * = Y | Z Y * = = | Result: * = = watermelon grape penguin kiwi penguin kiwi</t>
        </is>
      </c>
      <c r="B3453" t="inlineStr">
        <is>
          <t>* = = Y Z Z</t>
        </is>
      </c>
    </row>
    <row r="3454">
      <c r="A3454" t="inlineStr">
        <is>
          <t>Rules: - = Z Y | Z Y = - | - Z Y = | = Y Z - | Result: - = peach apple</t>
        </is>
      </c>
      <c r="B3454" t="inlineStr">
        <is>
          <t>- = Z Y</t>
        </is>
      </c>
    </row>
    <row r="3455">
      <c r="A3455" t="inlineStr">
        <is>
          <t>Rules: + + Y Z | + Z + Y Z | + Z Y + | + + Z Y | Result: + grape buffalo + grape buffalo grape buffalo</t>
        </is>
      </c>
      <c r="B3455" t="inlineStr">
        <is>
          <t>+ Z + Y Z</t>
        </is>
      </c>
    </row>
    <row r="3456">
      <c r="A3456" t="inlineStr">
        <is>
          <t>Rules: * + X = Z | + = * Z X | * = Z X + Z | Z + X = * | Result: * = lion eagle shark + lion eagle</t>
        </is>
      </c>
      <c r="B3456" t="inlineStr">
        <is>
          <t>* = Z X + Z</t>
        </is>
      </c>
    </row>
    <row r="3457">
      <c r="A3457" t="inlineStr">
        <is>
          <t>Rules: - - X Z + | - - X X + Z | + - - Z X | + X - - Z | Result: - - watermelon watermelon watermelon watermelon + watermelon</t>
        </is>
      </c>
      <c r="B3457" t="inlineStr">
        <is>
          <t>- - X X + Z</t>
        </is>
      </c>
    </row>
    <row r="3458">
      <c r="A3458" t="inlineStr">
        <is>
          <t>Rules: Z = - Y | Y = Z - | - Z Y = | Y = Z - | Result: peach = seal -</t>
        </is>
      </c>
      <c r="B3458" t="inlineStr">
        <is>
          <t>Y = Z -</t>
        </is>
      </c>
    </row>
    <row r="3459">
      <c r="A3459" t="inlineStr">
        <is>
          <t>Rules: Y - + Z | Y + Z - Y | + Z - Y | Z + Y - | Result: pear + blueberry stork - pear</t>
        </is>
      </c>
      <c r="B3459" t="inlineStr">
        <is>
          <t>Y + Z - Y</t>
        </is>
      </c>
    </row>
    <row r="3460">
      <c r="A3460" t="inlineStr">
        <is>
          <t>Rules: - X Y * * | * * Y - X | * X Y - * | X - * * Y | Result: - blackberry blackberry zebra * *</t>
        </is>
      </c>
      <c r="B3460" t="inlineStr">
        <is>
          <t>- X Y * *</t>
        </is>
      </c>
    </row>
    <row r="3461">
      <c r="A3461" t="inlineStr">
        <is>
          <t>Rules: X + - Y | + X Y - | - Y + X | X + - Y X | Result: banana shark + - seal peach banana shark</t>
        </is>
      </c>
      <c r="B3461" t="inlineStr">
        <is>
          <t>X + - Y X</t>
        </is>
      </c>
    </row>
    <row r="3462">
      <c r="A3462" t="inlineStr">
        <is>
          <t>Rules: + Z = | = + Z | = Z Z + | Z = + | Result: = apple apple +</t>
        </is>
      </c>
      <c r="B3462">
        <f> Z Z +</f>
        <v/>
      </c>
    </row>
    <row r="3463">
      <c r="A3463" t="inlineStr">
        <is>
          <t>Rules: Y - Z * - | - * Z Y - | - - Z * Y | - - * Z Y | Result: - - horse eagle * apple shark</t>
        </is>
      </c>
      <c r="B3463" t="inlineStr">
        <is>
          <t>- - Z * Y</t>
        </is>
      </c>
    </row>
    <row r="3464">
      <c r="A3464" t="inlineStr">
        <is>
          <t>Rules: Z X * - | * - X Z | X Z * - | Z * X - | Result: * - whale banana banana</t>
        </is>
      </c>
      <c r="B3464" t="inlineStr">
        <is>
          <t>* - X Z</t>
        </is>
      </c>
    </row>
    <row r="3465">
      <c r="A3465" t="inlineStr">
        <is>
          <t>Rules: Y + + X | Y X + + | + X X Y + | Y X + + | Result: + stork stork rat +</t>
        </is>
      </c>
      <c r="B3465" t="inlineStr">
        <is>
          <t>+ X X Y +</t>
        </is>
      </c>
    </row>
    <row r="3466">
      <c r="A3466" t="inlineStr">
        <is>
          <t>Rules: = Y + X = | = Y X + = | = = X Y + | Y X = + = | Result: = shark blueberry horse stork + =</t>
        </is>
      </c>
      <c r="B3466">
        <f> Y X + =</f>
        <v/>
      </c>
    </row>
    <row r="3467">
      <c r="A3467" t="inlineStr">
        <is>
          <t>Rules: Y X * - | X Y - * | - Y * X | - X Y * Y | Result: - buffalo watermelon watermelon * watermelon</t>
        </is>
      </c>
      <c r="B3467" t="inlineStr">
        <is>
          <t>- X Y * Y</t>
        </is>
      </c>
    </row>
    <row r="3468">
      <c r="A3468" t="inlineStr">
        <is>
          <t>Rules: * + Y | * + Y | * Y Y + | Y + * | Result: * penguin blueberry penguin blueberry +</t>
        </is>
      </c>
      <c r="B3468" t="inlineStr">
        <is>
          <t>* Y Y +</t>
        </is>
      </c>
    </row>
    <row r="3469">
      <c r="A3469" t="inlineStr">
        <is>
          <t>Rules: - + * Y Z | Y Z * - + | + Z Y Z - * | Z Y * - + | Result: + blueberry blueberry cobra blueberry blueberry - *</t>
        </is>
      </c>
      <c r="B3469" t="inlineStr">
        <is>
          <t>+ Z Y Z - *</t>
        </is>
      </c>
    </row>
    <row r="3470">
      <c r="A3470" t="inlineStr">
        <is>
          <t>Rules: * Y * Y Z | Y Z * * | * * Z Y | * * Y Z | Result: * watermelon rat * watermelon rat stork eagle</t>
        </is>
      </c>
      <c r="B3470" t="inlineStr">
        <is>
          <t>* Y * Y Z</t>
        </is>
      </c>
    </row>
    <row r="3471">
      <c r="A3471" t="inlineStr">
        <is>
          <t>Rules: - - - Z Z | - - - Z | Z - - - | - - - Z | Result: - - - seal seal</t>
        </is>
      </c>
      <c r="B3471" t="inlineStr">
        <is>
          <t>- - - Z Z</t>
        </is>
      </c>
    </row>
    <row r="3472">
      <c r="A3472" t="inlineStr">
        <is>
          <t>Rules: = Z X = Y | Y = Z = X | Y X = = Z | X = Z Y = | Result: grape = buffalo = blackberry</t>
        </is>
      </c>
      <c r="B3472" t="inlineStr">
        <is>
          <t>Y = Z = X</t>
        </is>
      </c>
    </row>
    <row r="3473">
      <c r="A3473" t="inlineStr">
        <is>
          <t>Rules: - X X * X | X - * | X - * | - X * | Result: - watermelon watermelon * watermelon</t>
        </is>
      </c>
      <c r="B3473" t="inlineStr">
        <is>
          <t>- X X * X</t>
        </is>
      </c>
    </row>
    <row r="3474">
      <c r="A3474" t="inlineStr">
        <is>
          <t>Rules: Y Z * * X | Z * X Y * | Y * * Z X | * Y X * Z | Result: zebra blueberry blueberry * * strawberry</t>
        </is>
      </c>
      <c r="B3474" t="inlineStr">
        <is>
          <t>Y Z * * X</t>
        </is>
      </c>
    </row>
    <row r="3475">
      <c r="A3475" t="inlineStr">
        <is>
          <t>Rules: = * X * Z | Z X * * = | * * Z = X | * * Z = X | Result: seal peach stork * * =</t>
        </is>
      </c>
      <c r="B3475" t="inlineStr">
        <is>
          <t>Z X * * =</t>
        </is>
      </c>
    </row>
    <row r="3476">
      <c r="A3476" t="inlineStr">
        <is>
          <t>Rules: - * X X + | + - * X | X - * + | * + X - | Result: - * watermelon whale watermelon whale +</t>
        </is>
      </c>
      <c r="B3476" t="inlineStr">
        <is>
          <t>- * X X +</t>
        </is>
      </c>
    </row>
    <row r="3477">
      <c r="A3477" t="inlineStr">
        <is>
          <t>Rules: - Y Z = | Z = Y - | = Z - Y | = - Y Z | Result: = - strawberry buffalo kiwi</t>
        </is>
      </c>
      <c r="B3477">
        <f> - Y Z</f>
        <v/>
      </c>
    </row>
    <row r="3478">
      <c r="A3478" t="inlineStr">
        <is>
          <t>Rules: * Z = X | * = X Z | Z X = * | X Z * Z = | Result: shark seal * seal =</t>
        </is>
      </c>
      <c r="B3478" t="inlineStr">
        <is>
          <t>X Z * Z =</t>
        </is>
      </c>
    </row>
    <row r="3479">
      <c r="A3479" t="inlineStr">
        <is>
          <t>Rules: = + Z + | Z + + = | + Z + = | Z Z + = + | Result: horse horse + = +</t>
        </is>
      </c>
      <c r="B3479" t="inlineStr">
        <is>
          <t>Z Z + = +</t>
        </is>
      </c>
    </row>
    <row r="3480">
      <c r="A3480" t="inlineStr">
        <is>
          <t>Rules: Z = + Z = | + = = Z | = = Z + | + = = Z | Result: shark seal = + shark seal =</t>
        </is>
      </c>
      <c r="B3480" t="inlineStr">
        <is>
          <t>Z = + Z =</t>
        </is>
      </c>
    </row>
    <row r="3481">
      <c r="A3481" t="inlineStr">
        <is>
          <t>Rules: Y Y = - * | * Y = - | - * Y = | - * Y = | Result: watermelon cobra watermelon cobra = - *</t>
        </is>
      </c>
      <c r="B3481" t="inlineStr">
        <is>
          <t>Y Y = - *</t>
        </is>
      </c>
    </row>
    <row r="3482">
      <c r="A3482" t="inlineStr">
        <is>
          <t>Rules: + Z Y * | Y * Z + | * Y + Z | * Z Y + | Result: + banana strawberry *</t>
        </is>
      </c>
      <c r="B3482" t="inlineStr">
        <is>
          <t>+ Z Y *</t>
        </is>
      </c>
    </row>
    <row r="3483">
      <c r="A3483" t="inlineStr">
        <is>
          <t>Rules: + - Y Z - | - Z Y + - | - - Z + Y | - - + Z Y | Result: - grape pear + -</t>
        </is>
      </c>
      <c r="B3483" t="inlineStr">
        <is>
          <t>- Z Y + -</t>
        </is>
      </c>
    </row>
    <row r="3484">
      <c r="A3484" t="inlineStr">
        <is>
          <t>Rules: X Y + = * | * + X = Y | Y * + X = | Y * X + = | Result: blueberry * lion peach + =</t>
        </is>
      </c>
      <c r="B3484" t="inlineStr">
        <is>
          <t>Y * X + =</t>
        </is>
      </c>
    </row>
    <row r="3485">
      <c r="A3485" t="inlineStr">
        <is>
          <t>Rules: Y + + Z + | + Y + + Z | Z + Y + + | Y Z + + + Y | Result: banana rat kiwi + + + banana rat</t>
        </is>
      </c>
      <c r="B3485" t="inlineStr">
        <is>
          <t>Y Z + + + Y</t>
        </is>
      </c>
    </row>
    <row r="3486">
      <c r="A3486" t="inlineStr">
        <is>
          <t>Rules: - X Z + * | * X Z + - | * X Z - + | - + X Z X * | Result: - + seal blackberry seal *</t>
        </is>
      </c>
      <c r="B3486" t="inlineStr">
        <is>
          <t>- + X Z X *</t>
        </is>
      </c>
    </row>
    <row r="3487">
      <c r="A3487" t="inlineStr">
        <is>
          <t>Rules: * + Z | Z * + | + * Z | Z Z * + | Result: lion lion * +</t>
        </is>
      </c>
      <c r="B3487" t="inlineStr">
        <is>
          <t>Z Z * +</t>
        </is>
      </c>
    </row>
    <row r="3488">
      <c r="A3488" t="inlineStr">
        <is>
          <t>Rules: Y X - - | X - Y - Y | X - Y - | - X - Y | Result: strawberry seal - pear - pear</t>
        </is>
      </c>
      <c r="B3488" t="inlineStr">
        <is>
          <t>X - Y - Y</t>
        </is>
      </c>
    </row>
    <row r="3489">
      <c r="A3489" t="inlineStr">
        <is>
          <t>Rules: = - X = | - = = X | X = = - | - X = = X X | Result: - rat = = rat rat</t>
        </is>
      </c>
      <c r="B3489" t="inlineStr">
        <is>
          <t>- X = = X X</t>
        </is>
      </c>
    </row>
    <row r="3490">
      <c r="A3490" t="inlineStr">
        <is>
          <t>Rules: Z = = X | = Z X = | X Z = = | = = Z X | Result: apple watermelon = =</t>
        </is>
      </c>
      <c r="B3490" t="inlineStr">
        <is>
          <t>X Z = =</t>
        </is>
      </c>
    </row>
    <row r="3491">
      <c r="A3491" t="inlineStr">
        <is>
          <t>Rules: Y + X = + | + = + Y X | + Y + X = | = Y + + X | Result: = banana blueberry + + blueberry seal</t>
        </is>
      </c>
      <c r="B3491">
        <f> Y + + X</f>
        <v/>
      </c>
    </row>
    <row r="3492">
      <c r="A3492" t="inlineStr">
        <is>
          <t>Rules: X + * * Y | + Y * X * | X + Y * * | + X * * Y | Result: + blackberry * * buffalo zebra</t>
        </is>
      </c>
      <c r="B3492" t="inlineStr">
        <is>
          <t>+ X * * Y</t>
        </is>
      </c>
    </row>
    <row r="3493">
      <c r="A3493" t="inlineStr">
        <is>
          <t>Rules: * + Z Y X * | Y * * Z X + | * Z X Y + * | X Y + * * Z | Result: * + lion strawberry zebra penguin *</t>
        </is>
      </c>
      <c r="B3493" t="inlineStr">
        <is>
          <t>* + Z Y X *</t>
        </is>
      </c>
    </row>
    <row r="3494">
      <c r="A3494" t="inlineStr">
        <is>
          <t>Rules: + Y - X + | Y + - + X | Y X - + + | + + Y - X | Result: + banana - grape stork +</t>
        </is>
      </c>
      <c r="B3494" t="inlineStr">
        <is>
          <t>+ Y - X +</t>
        </is>
      </c>
    </row>
    <row r="3495">
      <c r="A3495" t="inlineStr">
        <is>
          <t>Rules: - Y * * Z | Z Y * - * | * - Y Z * | * - * Z Y | Result: * - * watermelon seal peach</t>
        </is>
      </c>
      <c r="B3495" t="inlineStr">
        <is>
          <t>* - * Z Y</t>
        </is>
      </c>
    </row>
    <row r="3496">
      <c r="A3496" t="inlineStr">
        <is>
          <t>Rules: = Y X Z * + | = X Z * Y + | + X Y * Z = | Y + * = Z X | Result: strawberry + * = zebra zebra horse</t>
        </is>
      </c>
      <c r="B3496" t="inlineStr">
        <is>
          <t>Y + * = Z X</t>
        </is>
      </c>
    </row>
    <row r="3497">
      <c r="A3497" t="inlineStr">
        <is>
          <t>Rules: Y Z * * | Z Y * * | * Z Y * | * * Y Z | Result: * * lion whale apple</t>
        </is>
      </c>
      <c r="B3497" t="inlineStr">
        <is>
          <t>* * Y Z</t>
        </is>
      </c>
    </row>
    <row r="3498">
      <c r="A3498" t="inlineStr">
        <is>
          <t>Rules: = Y + + X | = + Y + X | + X = Y + | = X + Y + | Result: = rat + + zebra watermelon</t>
        </is>
      </c>
      <c r="B3498">
        <f> Y + + X</f>
        <v/>
      </c>
    </row>
    <row r="3499">
      <c r="A3499" t="inlineStr">
        <is>
          <t>Rules: + Z X Y - | Z + X - Y | Z + - Y X | Y + Z - X | Result: + blueberry grape apple horse strawberry -</t>
        </is>
      </c>
      <c r="B3499" t="inlineStr">
        <is>
          <t>+ Z X Y -</t>
        </is>
      </c>
    </row>
    <row r="3500">
      <c r="A3500" t="inlineStr">
        <is>
          <t>Rules: X = Z - | Z - = X | - X = Z | - Z X = | Result: eagle grape - = blueberry</t>
        </is>
      </c>
      <c r="B3500" t="inlineStr">
        <is>
          <t>Z - = X</t>
        </is>
      </c>
    </row>
    <row r="3501">
      <c r="A3501" t="inlineStr">
        <is>
          <t>Rules: + - - Y Z | - Z - + Y | Y Z Z + - - | - Z + - Y | Result: seal kiwi kiwi + - -</t>
        </is>
      </c>
      <c r="B3501" t="inlineStr">
        <is>
          <t>Y Z Z + - -</t>
        </is>
      </c>
    </row>
    <row r="3502">
      <c r="A3502" t="inlineStr">
        <is>
          <t>Rules: Z = + X * | + = X * Z | * X = Z + | Z X = + X * | Result: banana eagle = + eagle *</t>
        </is>
      </c>
      <c r="B3502" t="inlineStr">
        <is>
          <t>Z X = + X *</t>
        </is>
      </c>
    </row>
    <row r="3503">
      <c r="A3503" t="inlineStr">
        <is>
          <t>Rules: + Y + Z + X | + + + Y Z X | + + Y Z + X | + X + + Y Z | Result: + + buffalo lion blackberry + kiwi penguin</t>
        </is>
      </c>
      <c r="B3503" t="inlineStr">
        <is>
          <t>+ + Y Z + X</t>
        </is>
      </c>
    </row>
    <row r="3504">
      <c r="A3504" t="inlineStr">
        <is>
          <t>Rules: - * * X Y | * * Y - X | X - Y * * | X - Y * * | Result: - * * peach lion</t>
        </is>
      </c>
      <c r="B3504" t="inlineStr">
        <is>
          <t>- * * X Y</t>
        </is>
      </c>
    </row>
    <row r="3505">
      <c r="A3505" t="inlineStr">
        <is>
          <t>Rules: = Z Y - Y | Y = - Z | Y Z - = | Y Z - = | Result: = kiwi blackberry horse - horse</t>
        </is>
      </c>
      <c r="B3505">
        <f> Z Y - Y</f>
        <v/>
      </c>
    </row>
    <row r="3506">
      <c r="A3506" t="inlineStr">
        <is>
          <t>Rules: Z Y - = | - Y Z = | - = Z Y | Z Y = - | Result: zebra rat cobra = -</t>
        </is>
      </c>
      <c r="B3506" t="inlineStr">
        <is>
          <t>Z Y = -</t>
        </is>
      </c>
    </row>
    <row r="3507">
      <c r="A3507" t="inlineStr">
        <is>
          <t>Rules: + Y = * X | Y * X = X + | Y + = X * | = + X * Y | Result: strawberry * seal = seal +</t>
        </is>
      </c>
      <c r="B3507" t="inlineStr">
        <is>
          <t>Y * X = X +</t>
        </is>
      </c>
    </row>
    <row r="3508">
      <c r="A3508" t="inlineStr">
        <is>
          <t>Rules: + = Z Y | Y Z + = | Z = Y + | = Y Z + | Result: rat zebra lion + =</t>
        </is>
      </c>
      <c r="B3508" t="inlineStr">
        <is>
          <t>Y Z + =</t>
        </is>
      </c>
    </row>
    <row r="3509">
      <c r="A3509" t="inlineStr">
        <is>
          <t>Rules: Z = Y = | Z = Y = | = = Y Z | Y = = Z | Result: = = lion blackberry whale</t>
        </is>
      </c>
      <c r="B3509">
        <f> = Y Z</f>
        <v/>
      </c>
    </row>
    <row r="3510">
      <c r="A3510" t="inlineStr">
        <is>
          <t>Rules: * = Z | Z = * | * Z Z = | Z = * | Result: * cobra cobra =</t>
        </is>
      </c>
      <c r="B3510" t="inlineStr">
        <is>
          <t>* Z Z =</t>
        </is>
      </c>
    </row>
    <row r="3511">
      <c r="A3511" t="inlineStr">
        <is>
          <t>Rules: - Y = Z + | + - Z Y = | Z = + - Y | = Z + - Y | Result: + - grape watermelon grape =</t>
        </is>
      </c>
      <c r="B3511" t="inlineStr">
        <is>
          <t>+ - Z Y =</t>
        </is>
      </c>
    </row>
    <row r="3512">
      <c r="A3512" t="inlineStr">
        <is>
          <t>Rules: = Z X * | = Z * X | * = X Z | Z * X = Z | Result: banana whale * pear = banana whale</t>
        </is>
      </c>
      <c r="B3512" t="inlineStr">
        <is>
          <t>Z * X = Z</t>
        </is>
      </c>
    </row>
    <row r="3513">
      <c r="A3513" t="inlineStr">
        <is>
          <t>Rules: X Z * = - | Z * - X X = | Z = * - X | X = Z * - | Result: stork * - stork pear stork pear =</t>
        </is>
      </c>
      <c r="B3513" t="inlineStr">
        <is>
          <t>Z * - X X =</t>
        </is>
      </c>
    </row>
    <row r="3514">
      <c r="A3514" t="inlineStr">
        <is>
          <t>Rules: = Z Y = * | * = Y = Z | Z * = = Y | Z Y = * = | Result: watermelon lion * = = zebra</t>
        </is>
      </c>
      <c r="B3514" t="inlineStr">
        <is>
          <t>Z * = = Y</t>
        </is>
      </c>
    </row>
    <row r="3515">
      <c r="A3515" t="inlineStr">
        <is>
          <t>Rules: Z - - - Y | - - Y - Y Z | - Z - Y - | - Z - Y - | Result: - - stork horse - stork horse lion kiwi</t>
        </is>
      </c>
      <c r="B3515" t="inlineStr">
        <is>
          <t>- - Y - Y Z</t>
        </is>
      </c>
    </row>
    <row r="3516">
      <c r="A3516" t="inlineStr">
        <is>
          <t>Rules: X - - | X - - X | X - - | X - - | Result: shark stork - - shark stork</t>
        </is>
      </c>
      <c r="B3516" t="inlineStr">
        <is>
          <t>X - - X</t>
        </is>
      </c>
    </row>
    <row r="3517">
      <c r="A3517" t="inlineStr">
        <is>
          <t>Rules: = * X Y | = X * Y | * X = Y | X * Y = | Result: = * stork grape</t>
        </is>
      </c>
      <c r="B3517">
        <f> * X Y</f>
        <v/>
      </c>
    </row>
    <row r="3518">
      <c r="A3518" t="inlineStr">
        <is>
          <t>Rules: + - + Y X | + X + - Y | + + - X Y X | Y + X + - | Result: + + - horse stork watermelon horse stork</t>
        </is>
      </c>
      <c r="B3518" t="inlineStr">
        <is>
          <t>+ + - X Y X</t>
        </is>
      </c>
    </row>
    <row r="3519">
      <c r="A3519" t="inlineStr">
        <is>
          <t>Rules: - * = X | * X = - X | * X - = | = * - X | Result: * blueberry = - blueberry</t>
        </is>
      </c>
      <c r="B3519" t="inlineStr">
        <is>
          <t>* X = - X</t>
        </is>
      </c>
    </row>
    <row r="3520">
      <c r="A3520" t="inlineStr">
        <is>
          <t>Rules: + X Z + + | + X + Z + | + Z X + + | Z X + + + | Result: + blackberry cobra eagle + +</t>
        </is>
      </c>
      <c r="B3520" t="inlineStr">
        <is>
          <t>+ X Z + +</t>
        </is>
      </c>
    </row>
    <row r="3521">
      <c r="A3521" t="inlineStr">
        <is>
          <t>Rules: Z = - Y Z + | + Z = Y - | Z = - + Y | Z - Y + = | Result: zebra lion = - banana zebra lion +</t>
        </is>
      </c>
      <c r="B3521" t="inlineStr">
        <is>
          <t>Z = - Y Z +</t>
        </is>
      </c>
    </row>
    <row r="3522">
      <c r="A3522" t="inlineStr">
        <is>
          <t>Rules: + + Z | Z + + | + Z + | + Z + Z | Result: + strawberry seal + strawberry seal</t>
        </is>
      </c>
      <c r="B3522" t="inlineStr">
        <is>
          <t>+ Z + Z</t>
        </is>
      </c>
    </row>
    <row r="3523">
      <c r="A3523" t="inlineStr">
        <is>
          <t>Rules: * Y + Z | Y + * Z | Y * Z + | Y Z * + | Result: blackberry stork * kiwi +</t>
        </is>
      </c>
      <c r="B3523" t="inlineStr">
        <is>
          <t>Y * Z +</t>
        </is>
      </c>
    </row>
    <row r="3524">
      <c r="A3524" t="inlineStr">
        <is>
          <t>Rules: + - Z | Z - + | Z + - | - + Z Z | Result: - + lion grape lion grape</t>
        </is>
      </c>
      <c r="B3524" t="inlineStr">
        <is>
          <t>- + Z Z</t>
        </is>
      </c>
    </row>
    <row r="3525">
      <c r="A3525" t="inlineStr">
        <is>
          <t>Rules: Y * = Z | Z Y = * | = Z * Y | Z * = Y | Result: = seal * blueberry</t>
        </is>
      </c>
      <c r="B3525">
        <f> Z * Y</f>
        <v/>
      </c>
    </row>
    <row r="3526">
      <c r="A3526" t="inlineStr">
        <is>
          <t>Rules: * + Y - | Y - + * | Y + - * | + - Y * Y | Result: + - apple * apple</t>
        </is>
      </c>
      <c r="B3526" t="inlineStr">
        <is>
          <t>+ - Y * Y</t>
        </is>
      </c>
    </row>
    <row r="3527">
      <c r="A3527" t="inlineStr">
        <is>
          <t>Rules: Y + = Z | Y + = Z | Y + = Z | + Y Z = | Result: watermelon + = grape</t>
        </is>
      </c>
      <c r="B3527" t="inlineStr">
        <is>
          <t>Y + = Z</t>
        </is>
      </c>
    </row>
    <row r="3528">
      <c r="A3528" t="inlineStr">
        <is>
          <t>Rules: - Z + Y = | Y + = Z - | + Z - = Y | + - Y Z = | Result: kiwi kiwi + = banana strawberry -</t>
        </is>
      </c>
      <c r="B3528" t="inlineStr">
        <is>
          <t>Y + = Z -</t>
        </is>
      </c>
    </row>
    <row r="3529">
      <c r="A3529" t="inlineStr">
        <is>
          <t>Rules: Z * = Y * | * Y = Z * | = * Z * Y | * Y Z * = | Result: * grape = shark *</t>
        </is>
      </c>
      <c r="B3529" t="inlineStr">
        <is>
          <t>* Y = Z *</t>
        </is>
      </c>
    </row>
    <row r="3530">
      <c r="A3530" t="inlineStr">
        <is>
          <t>Rules: = * Y Z + X | = + Y Z * X | X * + = Y Z | + = * Z X Y | Result: rat peach * + = whale horse banana eagle</t>
        </is>
      </c>
      <c r="B3530" t="inlineStr">
        <is>
          <t>X * + = Y Z</t>
        </is>
      </c>
    </row>
    <row r="3531">
      <c r="A3531" t="inlineStr">
        <is>
          <t>Rules: + + X + | + + + X | + + + X | + X X + + | Result: + pear rat pear rat + +</t>
        </is>
      </c>
      <c r="B3531" t="inlineStr">
        <is>
          <t>+ X X + +</t>
        </is>
      </c>
    </row>
    <row r="3532">
      <c r="A3532" t="inlineStr">
        <is>
          <t>Rules: Y + Z + | Y Z + + | Z + + Y | + Z Y + | Result: grape zebra + whale +</t>
        </is>
      </c>
      <c r="B3532" t="inlineStr">
        <is>
          <t>Y + Z +</t>
        </is>
      </c>
    </row>
    <row r="3533">
      <c r="A3533" t="inlineStr">
        <is>
          <t>Rules: X Z - + | Z + - Z X | + Z - X | + X - Z | Result: grape watermelon + - grape watermelon shark</t>
        </is>
      </c>
      <c r="B3533" t="inlineStr">
        <is>
          <t>Z + - Z X</t>
        </is>
      </c>
    </row>
    <row r="3534">
      <c r="A3534" t="inlineStr">
        <is>
          <t>Rules: Y X * = | X Y * = | * X Y = | = * X Y | Result: whale banana strawberry * =</t>
        </is>
      </c>
      <c r="B3534" t="inlineStr">
        <is>
          <t>X Y * =</t>
        </is>
      </c>
    </row>
    <row r="3535">
      <c r="A3535" t="inlineStr">
        <is>
          <t>Rules: Z Z * = | * Z = | * Z = | Z * = | Result: lion lion * =</t>
        </is>
      </c>
      <c r="B3535" t="inlineStr">
        <is>
          <t>Z Z * =</t>
        </is>
      </c>
    </row>
    <row r="3536">
      <c r="A3536" t="inlineStr">
        <is>
          <t>Rules: * X Z + = | * Z X = + | * = + X Z | X + = * Z | Result: shark stork + = * strawberry</t>
        </is>
      </c>
      <c r="B3536" t="inlineStr">
        <is>
          <t>X + = * Z</t>
        </is>
      </c>
    </row>
    <row r="3537">
      <c r="A3537" t="inlineStr">
        <is>
          <t>Rules: - = X * Z | Z X * - = | X = X - * Z | Z X - = * | Result: cobra = cobra - * blueberry lion</t>
        </is>
      </c>
      <c r="B3537" t="inlineStr">
        <is>
          <t>X = X - * Z</t>
        </is>
      </c>
    </row>
    <row r="3538">
      <c r="A3538" t="inlineStr">
        <is>
          <t>Rules: * Y X = + | + X Y = * | * = + Y X | Y + X * = | Result: * = + peach cobra strawberry lion</t>
        </is>
      </c>
      <c r="B3538" t="inlineStr">
        <is>
          <t>* = + Y X</t>
        </is>
      </c>
    </row>
    <row r="3539">
      <c r="A3539" t="inlineStr">
        <is>
          <t>Rules: X Y + * | * Y + Y X | + Y X * | X Y * + | Result: * pear + pear apple grape</t>
        </is>
      </c>
      <c r="B3539" t="inlineStr">
        <is>
          <t>* Y + Y X</t>
        </is>
      </c>
    </row>
    <row r="3540">
      <c r="A3540" t="inlineStr">
        <is>
          <t>Rules: Y + = * Z Z | Z = + Y * | + = * Z Y | = * + Z Y | Result: penguin + = * peach whale peach whale</t>
        </is>
      </c>
      <c r="B3540" t="inlineStr">
        <is>
          <t>Y + = * Z Z</t>
        </is>
      </c>
    </row>
    <row r="3541">
      <c r="A3541" t="inlineStr">
        <is>
          <t>Rules: = Z * X * | * Z X * = | Z X * = * | * * Z = X | Result: * apple blueberry eagle penguin * =</t>
        </is>
      </c>
      <c r="B3541" t="inlineStr">
        <is>
          <t>* Z X * =</t>
        </is>
      </c>
    </row>
    <row r="3542">
      <c r="A3542" t="inlineStr">
        <is>
          <t>Rules: Z X + + | + X Z + Z | X Z + + | Z + + X | Result: + shark banana + banana</t>
        </is>
      </c>
      <c r="B3542" t="inlineStr">
        <is>
          <t>+ X Z + Z</t>
        </is>
      </c>
    </row>
    <row r="3543">
      <c r="A3543" t="inlineStr">
        <is>
          <t>Rules: Y Y Y = + | Y + = | + Y = | + Y = | Result: peach peach peach = +</t>
        </is>
      </c>
      <c r="B3543" t="inlineStr">
        <is>
          <t>Y Y Y = +</t>
        </is>
      </c>
    </row>
    <row r="3544">
      <c r="A3544" t="inlineStr">
        <is>
          <t>Rules: Z Y = Z + * | + * = Y Z | * = Y + Z | = Y * + Z | Result: lion apple = lion + *</t>
        </is>
      </c>
      <c r="B3544" t="inlineStr">
        <is>
          <t>Z Y = Z + *</t>
        </is>
      </c>
    </row>
    <row r="3545">
      <c r="A3545" t="inlineStr">
        <is>
          <t>Rules: - + X + Z | X - Z + + | + X X Z - + | + Z X - + | Result: + eagle rat eagle rat seal - +</t>
        </is>
      </c>
      <c r="B3545" t="inlineStr">
        <is>
          <t>+ X X Z - +</t>
        </is>
      </c>
    </row>
    <row r="3546">
      <c r="A3546" t="inlineStr">
        <is>
          <t>Rules: = = Y = Z | = = = Z Y | Y Z Y = = = | Y Z = = = | Result: eagle rat eagle = = =</t>
        </is>
      </c>
      <c r="B3546" t="inlineStr">
        <is>
          <t>Y Z Y = = =</t>
        </is>
      </c>
    </row>
    <row r="3547">
      <c r="A3547" t="inlineStr">
        <is>
          <t>Rules: Y X - = | Y - = X | Y X = X - | X Y = - | Result: grape banana whale = banana whale -</t>
        </is>
      </c>
      <c r="B3547" t="inlineStr">
        <is>
          <t>Y X = X -</t>
        </is>
      </c>
    </row>
    <row r="3548">
      <c r="A3548" t="inlineStr">
        <is>
          <t>Rules: + + Z + | + + + Z | Z + + Z + | + + + Z | Result: pear seal + + pear seal +</t>
        </is>
      </c>
      <c r="B3548" t="inlineStr">
        <is>
          <t>Z + + Z +</t>
        </is>
      </c>
    </row>
    <row r="3549">
      <c r="A3549" t="inlineStr">
        <is>
          <t>Rules: Z + - + | Z + - + | - + Z + | + - Z + Z | Result: + - whale + whale</t>
        </is>
      </c>
      <c r="B3549" t="inlineStr">
        <is>
          <t>+ - Z + Z</t>
        </is>
      </c>
    </row>
    <row r="3550">
      <c r="A3550" t="inlineStr">
        <is>
          <t>Rules: = Z * = Y | * Y = Z = | * = Y = Z | = Y = Z * | Result: = seal rat = apple *</t>
        </is>
      </c>
      <c r="B3550">
        <f> Y = Z *</f>
        <v/>
      </c>
    </row>
    <row r="3551">
      <c r="A3551" t="inlineStr">
        <is>
          <t>Rules: * Z + Y | + * Z Y | * + Y Z | + Y * Z | Result: + whale stork * whale</t>
        </is>
      </c>
      <c r="B3551" t="inlineStr">
        <is>
          <t>+ Y * Z</t>
        </is>
      </c>
    </row>
    <row r="3552">
      <c r="A3552" t="inlineStr">
        <is>
          <t>Rules: + Y X - | + Y - X | - Y + X | Y X - + | Result: strawberry whale - +</t>
        </is>
      </c>
      <c r="B3552" t="inlineStr">
        <is>
          <t>Y X - +</t>
        </is>
      </c>
    </row>
    <row r="3553">
      <c r="A3553" t="inlineStr">
        <is>
          <t>Rules: Y X - = | = X - Y | = X Y Y - | Y - = X | Result: = rat pear strawberry strawberry -</t>
        </is>
      </c>
      <c r="B3553">
        <f> X Y Y -</f>
        <v/>
      </c>
    </row>
    <row r="3554">
      <c r="A3554" t="inlineStr">
        <is>
          <t>Rules: * Z X = | Z = * X | * X Z = | = Z * X | Result: = grape * zebra eagle</t>
        </is>
      </c>
      <c r="B3554">
        <f> Z * X</f>
        <v/>
      </c>
    </row>
    <row r="3555">
      <c r="A3555" t="inlineStr">
        <is>
          <t>Rules: + * Y - X | X * Y + X - | Y + - X * | - X * Y + | Result: zebra banana * cobra + zebra banana -</t>
        </is>
      </c>
      <c r="B3555" t="inlineStr">
        <is>
          <t>X * Y + X -</t>
        </is>
      </c>
    </row>
    <row r="3556">
      <c r="A3556" t="inlineStr">
        <is>
          <t>Rules: = X = = Y | = = X Y = | X = Y = = | X Y Y = = = | Result: pear buffalo watermelon buffalo watermelon = = =</t>
        </is>
      </c>
      <c r="B3556" t="inlineStr">
        <is>
          <t>X Y Y = = =</t>
        </is>
      </c>
    </row>
    <row r="3557">
      <c r="A3557" t="inlineStr">
        <is>
          <t>Rules: Y Z + + | Z + + Y | + Y Z + | + + Z Y | Result: lion penguin + +</t>
        </is>
      </c>
      <c r="B3557" t="inlineStr">
        <is>
          <t>Y Z + +</t>
        </is>
      </c>
    </row>
    <row r="3558">
      <c r="A3558" t="inlineStr">
        <is>
          <t>Rules: - Y = X + | = - + X X Y | = X + - Y | X + - Y = | Result: = - + kiwi pear kiwi pear penguin</t>
        </is>
      </c>
      <c r="B3558">
        <f> - + X X Y</f>
        <v/>
      </c>
    </row>
    <row r="3559">
      <c r="A3559" t="inlineStr">
        <is>
          <t>Rules: X - = Z + | = - Z + X | + = X Z - X | + - Z = X | Result: + = kiwi whale lion banana - kiwi whale</t>
        </is>
      </c>
      <c r="B3559" t="inlineStr">
        <is>
          <t>+ = X Z - X</t>
        </is>
      </c>
    </row>
    <row r="3560">
      <c r="A3560" t="inlineStr">
        <is>
          <t>Rules: X = X + Y + | Y + + X = | + Y + X = | = X Y + + | Result: peach = peach + buffalo apple +</t>
        </is>
      </c>
      <c r="B3560" t="inlineStr">
        <is>
          <t>X = X + Y +</t>
        </is>
      </c>
    </row>
    <row r="3561">
      <c r="A3561" t="inlineStr">
        <is>
          <t>Rules: X X Z = - | X = - Z | = X - Z | X - Z = | Result: stork stork blackberry grape = -</t>
        </is>
      </c>
      <c r="B3561" t="inlineStr">
        <is>
          <t>X X Z = -</t>
        </is>
      </c>
    </row>
    <row r="3562">
      <c r="A3562" t="inlineStr">
        <is>
          <t>Rules: - = Y Y = | Y = - = | = - = Y | = = - Y | Result: - = blueberry blueberry =</t>
        </is>
      </c>
      <c r="B3562" t="inlineStr">
        <is>
          <t>- = Y Y =</t>
        </is>
      </c>
    </row>
    <row r="3563">
      <c r="A3563" t="inlineStr">
        <is>
          <t>Rules: * X * * | * X * * | X * * * | X * * X * | Result: lion penguin * * lion penguin *</t>
        </is>
      </c>
      <c r="B3563" t="inlineStr">
        <is>
          <t>X * * X *</t>
        </is>
      </c>
    </row>
    <row r="3564">
      <c r="A3564" t="inlineStr">
        <is>
          <t>Rules: Z * * Y | Y Z * * | Z * Y * | Y Z * * | Result: buffalo * * whale</t>
        </is>
      </c>
      <c r="B3564" t="inlineStr">
        <is>
          <t>Z * * Y</t>
        </is>
      </c>
    </row>
    <row r="3565">
      <c r="A3565" t="inlineStr">
        <is>
          <t>Rules: Z * + Y X | + Y X Z * | Z * + Y X | + * X Y Z | Result: + * whale peach kiwi penguin</t>
        </is>
      </c>
      <c r="B3565" t="inlineStr">
        <is>
          <t>+ * X Y Z</t>
        </is>
      </c>
    </row>
    <row r="3566">
      <c r="A3566" t="inlineStr">
        <is>
          <t>Rules: - Z - Y X | - Y X Z - | X - - Y Z | - - X Z Y | Result: - - kiwi peach stork rat</t>
        </is>
      </c>
      <c r="B3566" t="inlineStr">
        <is>
          <t>- - X Z Y</t>
        </is>
      </c>
    </row>
    <row r="3567">
      <c r="A3567" t="inlineStr">
        <is>
          <t>Rules: Y X = + + | = Y + + X | + Y + X = | + Y = + X | Result: = zebra + + apple</t>
        </is>
      </c>
      <c r="B3567">
        <f> Y + + X</f>
        <v/>
      </c>
    </row>
    <row r="3568">
      <c r="A3568" t="inlineStr">
        <is>
          <t>Rules: + - Z X Z | - + X Z | + - Z X | X + Z - | Result: + - seal seal strawberry stork seal seal</t>
        </is>
      </c>
      <c r="B3568" t="inlineStr">
        <is>
          <t>+ - Z X Z</t>
        </is>
      </c>
    </row>
    <row r="3569">
      <c r="A3569" t="inlineStr">
        <is>
          <t>Rules: X Z + - Y | Y X Z - + | Y Z X + - | + - Z X Y | Result: grape eagle + - strawberry</t>
        </is>
      </c>
      <c r="B3569" t="inlineStr">
        <is>
          <t>X Z + - Y</t>
        </is>
      </c>
    </row>
    <row r="3570">
      <c r="A3570" t="inlineStr">
        <is>
          <t>Rules: Y * Y * | * * Y | * * Y | * * Y | Result: lion * lion *</t>
        </is>
      </c>
      <c r="B3570" t="inlineStr">
        <is>
          <t>Y * Y *</t>
        </is>
      </c>
    </row>
    <row r="3571">
      <c r="A3571" t="inlineStr">
        <is>
          <t>Rules: = X Y * | * = Y X | Y X * = | * Y = X | Result: * grape blackberry = eagle shark</t>
        </is>
      </c>
      <c r="B3571" t="inlineStr">
        <is>
          <t>* Y = X</t>
        </is>
      </c>
    </row>
    <row r="3572">
      <c r="A3572" t="inlineStr">
        <is>
          <t>Rules: = = - Z Y | = Z - Y = | Z - Y = = | = - Y = Z | Result: = horse - horse strawberry =</t>
        </is>
      </c>
      <c r="B3572">
        <f> Z - Y =</f>
        <v/>
      </c>
    </row>
    <row r="3573">
      <c r="A3573" t="inlineStr">
        <is>
          <t>Rules: Z * - * | - * * Z | * * Z - | Z * * Z - | Result: grape * * grape -</t>
        </is>
      </c>
      <c r="B3573" t="inlineStr">
        <is>
          <t>Z * * Z -</t>
        </is>
      </c>
    </row>
    <row r="3574">
      <c r="A3574" t="inlineStr">
        <is>
          <t>Rules: X - * Z - | * X Z - - | * X - - Z | - - Z * X | Result: * rat - - zebra zebra</t>
        </is>
      </c>
      <c r="B3574" t="inlineStr">
        <is>
          <t>* X - - Z</t>
        </is>
      </c>
    </row>
    <row r="3575">
      <c r="A3575" t="inlineStr">
        <is>
          <t>Rules: = Y - - | - = Y - Y | - = - Y | - = Y - | Result: - = seal - seal</t>
        </is>
      </c>
      <c r="B3575" t="inlineStr">
        <is>
          <t>- = Y - Y</t>
        </is>
      </c>
    </row>
    <row r="3576">
      <c r="A3576" t="inlineStr">
        <is>
          <t>Rules: = Y * Z = | = = * Z Y | Y Z = = * | = * Z = Y | Result: watermelon zebra = = *</t>
        </is>
      </c>
      <c r="B3576" t="inlineStr">
        <is>
          <t>Y Z = = *</t>
        </is>
      </c>
    </row>
    <row r="3577">
      <c r="A3577" t="inlineStr">
        <is>
          <t>Rules: Z Z Z = = - | Z = = - | Z = = - | - = = Z | Result: eagle eagle eagle eagle eagle eagle = = -</t>
        </is>
      </c>
      <c r="B3577" t="inlineStr">
        <is>
          <t>Z Z Z = = -</t>
        </is>
      </c>
    </row>
    <row r="3578">
      <c r="A3578" t="inlineStr">
        <is>
          <t>Rules: Z * Y * X | * X Z * Y | Y * Z X * | X * Y * Z | Result: penguin * horse * seal</t>
        </is>
      </c>
      <c r="B3578" t="inlineStr">
        <is>
          <t>Z * Y * X</t>
        </is>
      </c>
    </row>
    <row r="3579">
      <c r="A3579" t="inlineStr">
        <is>
          <t>Rules: Z * - + | + * - Z | * Z + - | - Z Z * + | Result: - pear pear * +</t>
        </is>
      </c>
      <c r="B3579" t="inlineStr">
        <is>
          <t>- Z Z * +</t>
        </is>
      </c>
    </row>
    <row r="3580">
      <c r="A3580" t="inlineStr">
        <is>
          <t>Rules: - - = X Z | Z X - = - | Z - Z - X = | - = X Z - | Result: blackberry - blackberry - kiwi shark =</t>
        </is>
      </c>
      <c r="B3580" t="inlineStr">
        <is>
          <t>Z - Z - X =</t>
        </is>
      </c>
    </row>
    <row r="3581">
      <c r="A3581" t="inlineStr">
        <is>
          <t>Rules: = * = Y X | = X = Y * | * Y = = X | X = X = * Y | Result: eagle = eagle = * seal</t>
        </is>
      </c>
      <c r="B3581" t="inlineStr">
        <is>
          <t>X = X = * Y</t>
        </is>
      </c>
    </row>
    <row r="3582">
      <c r="A3582" t="inlineStr">
        <is>
          <t>Rules: + = X Y Z | = Y Z + X | X Y = + Z | = Z + Y X | Result: + = stork stork whale kiwi</t>
        </is>
      </c>
      <c r="B3582" t="inlineStr">
        <is>
          <t>+ = X Y Z</t>
        </is>
      </c>
    </row>
    <row r="3583">
      <c r="A3583" t="inlineStr">
        <is>
          <t>Rules: + + + X Y | X + Y + + | Y + + + X | Y + X + + | Result: strawberry + + + whale pear</t>
        </is>
      </c>
      <c r="B3583" t="inlineStr">
        <is>
          <t>Y + + + X</t>
        </is>
      </c>
    </row>
    <row r="3584">
      <c r="A3584" t="inlineStr">
        <is>
          <t>Rules: + Y X = | X = + Y | + X Y = | + = Y X | Result: kiwi watermelon = + shark stork</t>
        </is>
      </c>
      <c r="B3584" t="inlineStr">
        <is>
          <t>X = + Y</t>
        </is>
      </c>
    </row>
    <row r="3585">
      <c r="A3585" t="inlineStr">
        <is>
          <t>Rules: Y * = | Y = * | = * Y Y | = Y * | Result: = * zebra seal zebra seal</t>
        </is>
      </c>
      <c r="B3585">
        <f> * Y Y</f>
        <v/>
      </c>
    </row>
    <row r="3586">
      <c r="A3586" t="inlineStr">
        <is>
          <t>Rules: * Y * - | Y * Y * - | - Y * * | * Y - * | Result: lion * lion * -</t>
        </is>
      </c>
      <c r="B3586" t="inlineStr">
        <is>
          <t>Y * Y * -</t>
        </is>
      </c>
    </row>
    <row r="3587">
      <c r="A3587" t="inlineStr">
        <is>
          <t>Rules: X Y + Y = | Y + X = | X = + Y | = Y X + | Result: grape penguin + penguin =</t>
        </is>
      </c>
      <c r="B3587" t="inlineStr">
        <is>
          <t>X Y + Y =</t>
        </is>
      </c>
    </row>
    <row r="3588">
      <c r="A3588" t="inlineStr">
        <is>
          <t>Rules: X = - Y | X Y - = | X Y = - | X = Y - | Result: strawberry = whale blackberry -</t>
        </is>
      </c>
      <c r="B3588" t="inlineStr">
        <is>
          <t>X = Y -</t>
        </is>
      </c>
    </row>
    <row r="3589">
      <c r="A3589" t="inlineStr">
        <is>
          <t>Rules: = Y - * | * - = Y | = * - Y | * Y = Y - | Result: * horse = horse -</t>
        </is>
      </c>
      <c r="B3589" t="inlineStr">
        <is>
          <t>* Y = Y -</t>
        </is>
      </c>
    </row>
    <row r="3590">
      <c r="A3590" t="inlineStr">
        <is>
          <t>Rules: Y = * | = * Y | Y = * | = Y Y * | Result: = blueberry eagle blueberry eagle *</t>
        </is>
      </c>
      <c r="B3590">
        <f> Y Y *</f>
        <v/>
      </c>
    </row>
    <row r="3591">
      <c r="A3591" t="inlineStr">
        <is>
          <t>Rules: = Z X * | * Z = X | * X Z = | * Z Z X = | Result: * zebra kiwi zebra kiwi eagle =</t>
        </is>
      </c>
      <c r="B3591" t="inlineStr">
        <is>
          <t>* Z Z X =</t>
        </is>
      </c>
    </row>
    <row r="3592">
      <c r="A3592" t="inlineStr">
        <is>
          <t>Rules: Y X X * * | Y * X * | X * Y * | Y * X * | Result: strawberry kiwi cobra buffalo cobra buffalo * *</t>
        </is>
      </c>
      <c r="B3592" t="inlineStr">
        <is>
          <t>Y X X * *</t>
        </is>
      </c>
    </row>
    <row r="3593">
      <c r="A3593" t="inlineStr">
        <is>
          <t>Rules: * + = Z X | = Z X + * | * = Z + X | X = * + Z | Result: * = blackberry + whale watermelon</t>
        </is>
      </c>
      <c r="B3593" t="inlineStr">
        <is>
          <t>* = Z + X</t>
        </is>
      </c>
    </row>
    <row r="3594">
      <c r="A3594" t="inlineStr">
        <is>
          <t>Rules: * = Z X + | + = X Z * | * X = + Z | X Z Z = * + | Result: eagle watermelon watermelon = * +</t>
        </is>
      </c>
      <c r="B3594" t="inlineStr">
        <is>
          <t>X Z Z = * +</t>
        </is>
      </c>
    </row>
    <row r="3595">
      <c r="A3595" t="inlineStr">
        <is>
          <t>Rules: X + * = Y | Y + X = * | * Y X = + | = Y X + * | Result: shark + * = stork</t>
        </is>
      </c>
      <c r="B3595" t="inlineStr">
        <is>
          <t>X + * = Y</t>
        </is>
      </c>
    </row>
    <row r="3596">
      <c r="A3596" t="inlineStr">
        <is>
          <t>Rules: + * Z Y + | Y + Z + * | + * Y Y Z + | Z + + Y * | Result: + * pear pear buffalo +</t>
        </is>
      </c>
      <c r="B3596" t="inlineStr">
        <is>
          <t>+ * Y Y Z +</t>
        </is>
      </c>
    </row>
    <row r="3597">
      <c r="A3597" t="inlineStr">
        <is>
          <t>Rules: X Z = = | X X = = Z | = Z = X | = Z X = | Result: penguin penguin = = penguin grape</t>
        </is>
      </c>
      <c r="B3597" t="inlineStr">
        <is>
          <t>X X = = Z</t>
        </is>
      </c>
    </row>
    <row r="3598">
      <c r="A3598" t="inlineStr">
        <is>
          <t>Rules: X Y = = - Z | X Z - Y = = | Z X = = Y - | - X Y = = Z | Result: - cobra eagle strawberry = = whale pear</t>
        </is>
      </c>
      <c r="B3598" t="inlineStr">
        <is>
          <t>- X Y = = Z</t>
        </is>
      </c>
    </row>
    <row r="3599">
      <c r="A3599" t="inlineStr">
        <is>
          <t>Rules: Z + = Y | = + Z Y Z | + = Y Z | Z Y = + | Result: = + blackberry peach blackberry</t>
        </is>
      </c>
      <c r="B3599">
        <f> + Z Y Z</f>
        <v/>
      </c>
    </row>
    <row r="3600">
      <c r="A3600" t="inlineStr">
        <is>
          <t>Rules: X = Y X = | = X Y = | Y = = X | X Y = = | Result: cobra = cobra cobra =</t>
        </is>
      </c>
      <c r="B3600" t="inlineStr">
        <is>
          <t>X = Y X =</t>
        </is>
      </c>
    </row>
    <row r="3601">
      <c r="A3601" t="inlineStr">
        <is>
          <t>Rules: + + Y * Z Y | Z + Y * + | * Y + + Z | + * Y Z + | Result: + + lion * stork lion</t>
        </is>
      </c>
      <c r="B3601" t="inlineStr">
        <is>
          <t>+ + Y * Z Y</t>
        </is>
      </c>
    </row>
    <row r="3602">
      <c r="A3602" t="inlineStr">
        <is>
          <t>Rules: Z - X * X | * X Z - | X - * Z | * - X Z | Result: zebra banana - kiwi * kiwi</t>
        </is>
      </c>
      <c r="B3602" t="inlineStr">
        <is>
          <t>Z - X * X</t>
        </is>
      </c>
    </row>
    <row r="3603">
      <c r="A3603" t="inlineStr">
        <is>
          <t>Rules: = Z + Y - | = Z + - Y | + Z - = Y | Y + - Z = | Result: + peach kiwi - = stork</t>
        </is>
      </c>
      <c r="B3603" t="inlineStr">
        <is>
          <t>+ Z - = Y</t>
        </is>
      </c>
    </row>
    <row r="3604">
      <c r="A3604" t="inlineStr">
        <is>
          <t>Rules: * * X Z | X * * Z | * X Z * | * Z X * | Result: * * watermelon penguin zebra</t>
        </is>
      </c>
      <c r="B3604" t="inlineStr">
        <is>
          <t>* * X Z</t>
        </is>
      </c>
    </row>
    <row r="3605">
      <c r="A3605" t="inlineStr">
        <is>
          <t>Rules: * - Y + Z | Z - Z Y + * | * + - Z Y | Y * - Z + | Result: stork zebra - stork zebra grape + *</t>
        </is>
      </c>
      <c r="B3605" t="inlineStr">
        <is>
          <t>Z - Z Y + *</t>
        </is>
      </c>
    </row>
    <row r="3606">
      <c r="A3606" t="inlineStr">
        <is>
          <t>Rules: + Z = X | X Z + = | Z + X = | = + Z X | Result: penguin apple + =</t>
        </is>
      </c>
      <c r="B3606" t="inlineStr">
        <is>
          <t>X Z + =</t>
        </is>
      </c>
    </row>
    <row r="3607">
      <c r="A3607" t="inlineStr">
        <is>
          <t>Rules: Y Z + * | + Z * Y | + Y Z * | Y * Z Y + | Result: zebra * peach zebra +</t>
        </is>
      </c>
      <c r="B3607" t="inlineStr">
        <is>
          <t>Y * Z Y +</t>
        </is>
      </c>
    </row>
    <row r="3608">
      <c r="A3608" t="inlineStr">
        <is>
          <t>Rules: Z Z - + X | Z - X + | + - X Z | X - Z + | Result: pear pear - + penguin eagle</t>
        </is>
      </c>
      <c r="B3608" t="inlineStr">
        <is>
          <t>Z Z - + X</t>
        </is>
      </c>
    </row>
    <row r="3609">
      <c r="A3609" t="inlineStr">
        <is>
          <t>Rules: - Y X Y - + | X - - Y + | X Y - - + | X Y + - - | Result: - grape apple grape - +</t>
        </is>
      </c>
      <c r="B3609" t="inlineStr">
        <is>
          <t>- Y X Y - +</t>
        </is>
      </c>
    </row>
    <row r="3610">
      <c r="A3610" t="inlineStr">
        <is>
          <t>Rules: + Y - | + - Y | Y - Y Y + | + Y - | Result: zebra blackberry - zebra blackberry zebra blackberry +</t>
        </is>
      </c>
      <c r="B3610" t="inlineStr">
        <is>
          <t>Y - Y Y +</t>
        </is>
      </c>
    </row>
    <row r="3611">
      <c r="A3611" t="inlineStr">
        <is>
          <t>Rules: = X = | = X = | = = X | = X = X | Result: = blackberry = blackberry</t>
        </is>
      </c>
      <c r="B3611">
        <f> X = X</f>
        <v/>
      </c>
    </row>
    <row r="3612">
      <c r="A3612" t="inlineStr">
        <is>
          <t>Rules: = Z X - | Z - X = X | X - Z = | = - X Z | Result: shark apple - buffalo = buffalo</t>
        </is>
      </c>
      <c r="B3612" t="inlineStr">
        <is>
          <t>Z - X = X</t>
        </is>
      </c>
    </row>
    <row r="3613">
      <c r="A3613" t="inlineStr">
        <is>
          <t>Rules: Y + X = | Y = X + | X = + Y | + = Y X X | Result: + = watermelon shark buffalo kiwi buffalo kiwi</t>
        </is>
      </c>
      <c r="B3613" t="inlineStr">
        <is>
          <t>+ = Y X X</t>
        </is>
      </c>
    </row>
    <row r="3614">
      <c r="A3614" t="inlineStr">
        <is>
          <t>Rules: - Z + Y * | Y - + Z * | * Z - + Y | Y * Z + Z - | Result: eagle watermelon * buffalo + buffalo -</t>
        </is>
      </c>
      <c r="B3614" t="inlineStr">
        <is>
          <t>Y * Z + Z -</t>
        </is>
      </c>
    </row>
    <row r="3615">
      <c r="A3615" t="inlineStr">
        <is>
          <t>Rules: + X Y * = | * Y X + = X | + Y = X * | X + * Y = | Result: * penguin stork rat + = stork rat</t>
        </is>
      </c>
      <c r="B3615" t="inlineStr">
        <is>
          <t>* Y X + = X</t>
        </is>
      </c>
    </row>
    <row r="3616">
      <c r="A3616" t="inlineStr">
        <is>
          <t>Rules: * = X - Z | - Z * X = | X * X - = Z | = * X - Z | Result: blueberry whale * blueberry whale - = grape blueberry</t>
        </is>
      </c>
      <c r="B3616" t="inlineStr">
        <is>
          <t>X * X - = Z</t>
        </is>
      </c>
    </row>
    <row r="3617">
      <c r="A3617" t="inlineStr">
        <is>
          <t>Rules: = * X Y | * Y X = | X Y * = | * X Y = | Result: = * blackberry peach</t>
        </is>
      </c>
      <c r="B3617">
        <f> * X Y</f>
        <v/>
      </c>
    </row>
    <row r="3618">
      <c r="A3618" t="inlineStr">
        <is>
          <t>Rules: = - Y Z | = Z - Y | - Y = Z | Y Y = Z - | Result: zebra stork zebra stork = seal zebra -</t>
        </is>
      </c>
      <c r="B3618" t="inlineStr">
        <is>
          <t>Y Y = Z -</t>
        </is>
      </c>
    </row>
    <row r="3619">
      <c r="A3619" t="inlineStr">
        <is>
          <t>Rules: = X Y - Y | Y = - X | - Y X = | - X = Y | Result: = rat stork blackberry - stork blackberry</t>
        </is>
      </c>
      <c r="B3619">
        <f> X Y - Y</f>
        <v/>
      </c>
    </row>
    <row r="3620">
      <c r="A3620" t="inlineStr">
        <is>
          <t>Rules: + Z Y * | Z Y + * | * Z + Y | + Y Z * | Result: cobra blackberry zebra peach + *</t>
        </is>
      </c>
      <c r="B3620" t="inlineStr">
        <is>
          <t>Z Y + *</t>
        </is>
      </c>
    </row>
    <row r="3621">
      <c r="A3621" t="inlineStr">
        <is>
          <t>Rules: X = * - | * = X - | * - X X = | - * X = | Result: * - apple kiwi apple kiwi =</t>
        </is>
      </c>
      <c r="B3621" t="inlineStr">
        <is>
          <t>* - X X =</t>
        </is>
      </c>
    </row>
    <row r="3622">
      <c r="A3622" t="inlineStr">
        <is>
          <t>Rules: + X * Z | X Z * Z + | + * X Z | + * X Z | Result: blackberry eagle penguin * eagle penguin +</t>
        </is>
      </c>
      <c r="B3622" t="inlineStr">
        <is>
          <t>X Z * Z +</t>
        </is>
      </c>
    </row>
    <row r="3623">
      <c r="A3623" t="inlineStr">
        <is>
          <t>Rules: Z * - X - | X - - * Z | X * Z X - - | * - X - Z | Result: peach * blueberry blackberry peach - -</t>
        </is>
      </c>
      <c r="B3623" t="inlineStr">
        <is>
          <t>X * Z X - -</t>
        </is>
      </c>
    </row>
    <row r="3624">
      <c r="A3624" t="inlineStr">
        <is>
          <t>Rules: Y Z - + - | + - Z Y - | Y + - Z - | - - Y Z + | Result: lion grape - + -</t>
        </is>
      </c>
      <c r="B3624" t="inlineStr">
        <is>
          <t>Y Z - + -</t>
        </is>
      </c>
    </row>
    <row r="3625">
      <c r="A3625" t="inlineStr">
        <is>
          <t>Rules: Y Z * + - | Y + * - Z | + * Y Z - | Z + - * Y | Result: lion blackberry + * - zebra</t>
        </is>
      </c>
      <c r="B3625" t="inlineStr">
        <is>
          <t>Y + * - Z</t>
        </is>
      </c>
    </row>
    <row r="3626">
      <c r="A3626" t="inlineStr">
        <is>
          <t>Rules: + + * Y X | Y * + X + | + * Y + X | + * X + Y | Result: + * buffalo zebra + apple blueberry</t>
        </is>
      </c>
      <c r="B3626" t="inlineStr">
        <is>
          <t>+ * X + Y</t>
        </is>
      </c>
    </row>
    <row r="3627">
      <c r="A3627" t="inlineStr">
        <is>
          <t>Rules: + X = Z | X Z = + | Z + X = | X Z = + | Result: shark shark = +</t>
        </is>
      </c>
      <c r="B3627" t="inlineStr">
        <is>
          <t>X Z = +</t>
        </is>
      </c>
    </row>
    <row r="3628">
      <c r="A3628" t="inlineStr">
        <is>
          <t>Rules: Y * Y Y + | * Y + | * Y + | + * Y | Result: kiwi kiwi * kiwi kiwi kiwi kiwi +</t>
        </is>
      </c>
      <c r="B3628" t="inlineStr">
        <is>
          <t>Y * Y Y +</t>
        </is>
      </c>
    </row>
    <row r="3629">
      <c r="A3629" t="inlineStr">
        <is>
          <t>Rules: - X Y + | Y X - + | Y X - + X | - Y + X | Result: cobra whale pear - + whale pear</t>
        </is>
      </c>
      <c r="B3629" t="inlineStr">
        <is>
          <t>Y X - + X</t>
        </is>
      </c>
    </row>
    <row r="3630">
      <c r="A3630" t="inlineStr">
        <is>
          <t>Rules: = + Z X = | X = Z = + | = + Z X = | X + Z = = | Result: = + apple watermelon banana grape =</t>
        </is>
      </c>
      <c r="B3630">
        <f> + Z X =</f>
        <v/>
      </c>
    </row>
    <row r="3631">
      <c r="A3631" t="inlineStr">
        <is>
          <t>Rules: X Z + Y - * | Y - + X * Z | - + X Z * Y | Y - + Z * X | Result: buffalo - + eagle * kiwi kiwi</t>
        </is>
      </c>
      <c r="B3631" t="inlineStr">
        <is>
          <t>Y - + Z * X</t>
        </is>
      </c>
    </row>
    <row r="3632">
      <c r="A3632" t="inlineStr">
        <is>
          <t>Rules: X + Y - + | Y Y + X + - | Y - X + + | Y + + X - | Result: penguin grape penguin grape + buffalo + -</t>
        </is>
      </c>
      <c r="B3632" t="inlineStr">
        <is>
          <t>Y Y + X + -</t>
        </is>
      </c>
    </row>
    <row r="3633">
      <c r="A3633" t="inlineStr">
        <is>
          <t>Rules: - X + Y * | - * Y + X | Y X * + - | + X * - Y | Result: + kiwi cobra * - seal pear</t>
        </is>
      </c>
      <c r="B3633" t="inlineStr">
        <is>
          <t>+ X * - Y</t>
        </is>
      </c>
    </row>
    <row r="3634">
      <c r="A3634" t="inlineStr">
        <is>
          <t>Rules: Z * = X | * Z = X | Z X = * | = Z X * | Result: * penguin = apple pear</t>
        </is>
      </c>
      <c r="B3634" t="inlineStr">
        <is>
          <t>* Z = X</t>
        </is>
      </c>
    </row>
    <row r="3635">
      <c r="A3635" t="inlineStr">
        <is>
          <t>Rules: + X Y * | X * Y + Y | + * Y X | X * Y + | Result: lion kiwi * banana rat + banana rat</t>
        </is>
      </c>
      <c r="B3635" t="inlineStr">
        <is>
          <t>X * Y + Y</t>
        </is>
      </c>
    </row>
    <row r="3636">
      <c r="A3636" t="inlineStr">
        <is>
          <t>Rules: X + - + | - + + X X | X + - + | + - X + | Result: - + + zebra lion zebra lion</t>
        </is>
      </c>
      <c r="B3636" t="inlineStr">
        <is>
          <t>- + + X X</t>
        </is>
      </c>
    </row>
    <row r="3637">
      <c r="A3637" t="inlineStr">
        <is>
          <t>Rules: Z = = X Y | X Y = = Z | X Y = = Z | Z Y X = = | Result: rat grape cobra horse grape = =</t>
        </is>
      </c>
      <c r="B3637" t="inlineStr">
        <is>
          <t>Z Y X = =</t>
        </is>
      </c>
    </row>
    <row r="3638">
      <c r="A3638" t="inlineStr">
        <is>
          <t>Rules: + Z = X + | + X Z + = | + = + X Z | = X Z + + | Result: + strawberry = shark peach +</t>
        </is>
      </c>
      <c r="B3638" t="inlineStr">
        <is>
          <t>+ Z = X +</t>
        </is>
      </c>
    </row>
    <row r="3639">
      <c r="A3639" t="inlineStr">
        <is>
          <t>Rules: Y = + | Y + = | + Y = | = + Y Y | Result: = + strawberry apple strawberry apple</t>
        </is>
      </c>
      <c r="B3639">
        <f> + Y Y</f>
        <v/>
      </c>
    </row>
    <row r="3640">
      <c r="A3640" t="inlineStr">
        <is>
          <t>Rules: - Z - | - Z - | Z - - Z | - - Z | Result: peach - - peach</t>
        </is>
      </c>
      <c r="B3640" t="inlineStr">
        <is>
          <t>Z - - Z</t>
        </is>
      </c>
    </row>
    <row r="3641">
      <c r="A3641" t="inlineStr">
        <is>
          <t>Rules: + X + + Y | + Y X + + | + + + X Y | + Y + X + X | Result: + strawberry eagle + zebra zebra + zebra zebra</t>
        </is>
      </c>
      <c r="B3641" t="inlineStr">
        <is>
          <t>+ Y + X + X</t>
        </is>
      </c>
    </row>
    <row r="3642">
      <c r="A3642" t="inlineStr">
        <is>
          <t>Rules: Y * + Y | * + Y | * + Y | + Y * | Result: horse * + horse</t>
        </is>
      </c>
      <c r="B3642" t="inlineStr">
        <is>
          <t>Y * + Y</t>
        </is>
      </c>
    </row>
    <row r="3643">
      <c r="A3643" t="inlineStr">
        <is>
          <t>Rules: Z = Y + = | = Z + Y = | Z = = Y + | + = Y Z = Z | Result: + = blackberry grape penguin eagle = penguin eagle</t>
        </is>
      </c>
      <c r="B3643" t="inlineStr">
        <is>
          <t>+ = Y Z = Z</t>
        </is>
      </c>
    </row>
    <row r="3644">
      <c r="A3644" t="inlineStr">
        <is>
          <t>Rules: + + + X Y | X + Y + + | + Y X + + | + X + X + Y | Result: + pear + pear + blueberry lion</t>
        </is>
      </c>
      <c r="B3644" t="inlineStr">
        <is>
          <t>+ X + X + Y</t>
        </is>
      </c>
    </row>
    <row r="3645">
      <c r="A3645" t="inlineStr">
        <is>
          <t>Rules: - Z + - Y | + Z - Y - Y | - - Y Z + | Z - + Y - | Result: + seal strawberry - apple - apple</t>
        </is>
      </c>
      <c r="B3645" t="inlineStr">
        <is>
          <t>+ Z - Y - Y</t>
        </is>
      </c>
    </row>
    <row r="3646">
      <c r="A3646" t="inlineStr">
        <is>
          <t>Rules: * = X Y | = Y * X | X * Y = | * Y X Y = | Result: * kiwi seal kiwi =</t>
        </is>
      </c>
      <c r="B3646" t="inlineStr">
        <is>
          <t>* Y X Y =</t>
        </is>
      </c>
    </row>
    <row r="3647">
      <c r="A3647" t="inlineStr">
        <is>
          <t>Rules: * = Z Y | = * Y Z | Z * Y Y = | = Y Z * | Result: peach * banana banana =</t>
        </is>
      </c>
      <c r="B3647" t="inlineStr">
        <is>
          <t>Z * Y Y =</t>
        </is>
      </c>
    </row>
    <row r="3648">
      <c r="A3648" t="inlineStr">
        <is>
          <t>Rules: X + = Z | Z + = X | + Z X = | X = Z + | Result: penguin watermelon + = blueberry shark</t>
        </is>
      </c>
      <c r="B3648" t="inlineStr">
        <is>
          <t>Z + = X</t>
        </is>
      </c>
    </row>
    <row r="3649">
      <c r="A3649" t="inlineStr">
        <is>
          <t>Rules: = Z X + | X Z = + X | Z X = + | Z = + X | Result: blueberry zebra whale = + blueberry zebra</t>
        </is>
      </c>
      <c r="B3649" t="inlineStr">
        <is>
          <t>X Z = + X</t>
        </is>
      </c>
    </row>
    <row r="3650">
      <c r="A3650" t="inlineStr">
        <is>
          <t>Rules: + + Z Y | Z + + Y | + + Y Y Z | + Y Z + | Result: + + apple apple rat</t>
        </is>
      </c>
      <c r="B3650" t="inlineStr">
        <is>
          <t>+ + Y Y Z</t>
        </is>
      </c>
    </row>
    <row r="3651">
      <c r="A3651" t="inlineStr">
        <is>
          <t>Rules: + Y = Z + | + Z = + Y | Z = Y + + | Z Y + = + | Result: + horse banana = + lion stork</t>
        </is>
      </c>
      <c r="B3651" t="inlineStr">
        <is>
          <t>+ Z = + Y</t>
        </is>
      </c>
    </row>
    <row r="3652">
      <c r="A3652" t="inlineStr">
        <is>
          <t>Rules: * Z - | * Z - Z | * - Z | * Z - | Result: * watermelon - watermelon</t>
        </is>
      </c>
      <c r="B3652" t="inlineStr">
        <is>
          <t>* Z - Z</t>
        </is>
      </c>
    </row>
    <row r="3653">
      <c r="A3653" t="inlineStr">
        <is>
          <t>Rules: = Y Y + - | + = Y - | + = Y - | = - Y + | Result: = shark shark + -</t>
        </is>
      </c>
      <c r="B3653">
        <f> Y Y + -</f>
        <v/>
      </c>
    </row>
    <row r="3654">
      <c r="A3654" t="inlineStr">
        <is>
          <t>Rules: - X Y + | - Y + X | Y + - X | X Y - + | Result: - banana banana buffalo pear +</t>
        </is>
      </c>
      <c r="B3654" t="inlineStr">
        <is>
          <t>- X Y +</t>
        </is>
      </c>
    </row>
    <row r="3655">
      <c r="A3655" t="inlineStr">
        <is>
          <t>Rules: X Z - + | - + X Z | + - X Z | Z X - + | Result: banana penguin - +</t>
        </is>
      </c>
      <c r="B3655" t="inlineStr">
        <is>
          <t>X Z - +</t>
        </is>
      </c>
    </row>
    <row r="3656">
      <c r="A3656" t="inlineStr">
        <is>
          <t>Rules: + Y = | = Y + | = Y + | Y = + Y | Result: stork peach = + stork peach</t>
        </is>
      </c>
      <c r="B3656" t="inlineStr">
        <is>
          <t>Y = + Y</t>
        </is>
      </c>
    </row>
    <row r="3657">
      <c r="A3657" t="inlineStr">
        <is>
          <t>Rules: * Z Y + | Y + Z * | + Z Y * Y | Z + * Y | Result: + buffalo rat whale * rat whale</t>
        </is>
      </c>
      <c r="B3657" t="inlineStr">
        <is>
          <t>+ Z Y * Y</t>
        </is>
      </c>
    </row>
    <row r="3658">
      <c r="A3658" t="inlineStr">
        <is>
          <t>Rules: * Z X X = | X Z = * | Z X * = | Z = * X | Result: * shark cobra peach peach =</t>
        </is>
      </c>
      <c r="B3658" t="inlineStr">
        <is>
          <t>* Z X X =</t>
        </is>
      </c>
    </row>
    <row r="3659">
      <c r="A3659" t="inlineStr">
        <is>
          <t>Rules: + X Y - | - X + Y | Y X + - | - Y X + | Result: rat strawberry shark + -</t>
        </is>
      </c>
      <c r="B3659" t="inlineStr">
        <is>
          <t>Y X + -</t>
        </is>
      </c>
    </row>
    <row r="3660">
      <c r="A3660" t="inlineStr">
        <is>
          <t>Rules: - Y = Z * | = Z Y - * | Z = Y * - | = Z - * Y | Result: - penguin = blueberry penguin *</t>
        </is>
      </c>
      <c r="B3660" t="inlineStr">
        <is>
          <t>- Y = Z *</t>
        </is>
      </c>
    </row>
    <row r="3661">
      <c r="A3661" t="inlineStr">
        <is>
          <t>Rules: * * Y Z | Z * Y * | * Y Z * | Y Z * * Z | Result: apple rat eagle * * eagle</t>
        </is>
      </c>
      <c r="B3661" t="inlineStr">
        <is>
          <t>Y Z * * Z</t>
        </is>
      </c>
    </row>
    <row r="3662">
      <c r="A3662" t="inlineStr">
        <is>
          <t>Rules: Y X + * | Y X * + | * + Y X | X Y * + | Result: * + penguin watermelon kiwi</t>
        </is>
      </c>
      <c r="B3662" t="inlineStr">
        <is>
          <t>* + Y X</t>
        </is>
      </c>
    </row>
    <row r="3663">
      <c r="A3663" t="inlineStr">
        <is>
          <t>Rules: Z Y X + = | Y Z X = + | X Y + Z = | + Z X = Y | Result: + peach whale whale = eagle</t>
        </is>
      </c>
      <c r="B3663" t="inlineStr">
        <is>
          <t>+ Z X = Y</t>
        </is>
      </c>
    </row>
    <row r="3664">
      <c r="A3664" t="inlineStr">
        <is>
          <t>Rules: Y = * + | + = * Y | = Y * + | Y + Y = * | Result: grape + grape = *</t>
        </is>
      </c>
      <c r="B3664" t="inlineStr">
        <is>
          <t>Y + Y = *</t>
        </is>
      </c>
    </row>
    <row r="3665">
      <c r="A3665" t="inlineStr">
        <is>
          <t>Rules: = Z * Z X = | X = Z = * | = Z * X = | = X Z = * | Result: = banana * banana strawberry grape =</t>
        </is>
      </c>
      <c r="B3665">
        <f> Z * Z X =</f>
        <v/>
      </c>
    </row>
    <row r="3666">
      <c r="A3666" t="inlineStr">
        <is>
          <t>Rules: - Z X Z - | - Z - X | Z - X - | - X Z - | Result: - peach whale stork peach whale -</t>
        </is>
      </c>
      <c r="B3666" t="inlineStr">
        <is>
          <t>- Z X Z -</t>
        </is>
      </c>
    </row>
    <row r="3667">
      <c r="A3667" t="inlineStr">
        <is>
          <t>Rules: X + Z Y * + | + Z Y + X * | Y * Z X + + | X + * Y + Z | Result: whale shark + strawberry whale * +</t>
        </is>
      </c>
      <c r="B3667" t="inlineStr">
        <is>
          <t>X + Z Y * +</t>
        </is>
      </c>
    </row>
    <row r="3668">
      <c r="A3668" t="inlineStr">
        <is>
          <t>Rules: * Z X - Y | X - * Z Y | X Y - * Z | * Z X - Y | Result: * shark cobra - banana eagle</t>
        </is>
      </c>
      <c r="B3668" t="inlineStr">
        <is>
          <t>* Z X - Y</t>
        </is>
      </c>
    </row>
    <row r="3669">
      <c r="A3669" t="inlineStr">
        <is>
          <t>Rules: = Y + Y = | Y + = = | + = Y = | Y = + = | Result: = lion + lion =</t>
        </is>
      </c>
      <c r="B3669">
        <f> Y + Y =</f>
        <v/>
      </c>
    </row>
    <row r="3670">
      <c r="A3670" t="inlineStr">
        <is>
          <t>Rules: = + - Y | - + Y = | = - Y + | + Y Y - = | Result: + shark shark - =</t>
        </is>
      </c>
      <c r="B3670" t="inlineStr">
        <is>
          <t>+ Y Y - =</t>
        </is>
      </c>
    </row>
    <row r="3671">
      <c r="A3671" t="inlineStr">
        <is>
          <t>Rules: - Y + X Z + | Y - + + X Z | + - Z Y X + | Z + + Y - X | Result: banana blueberry + + grape banana - seal</t>
        </is>
      </c>
      <c r="B3671" t="inlineStr">
        <is>
          <t>Z + + Y - X</t>
        </is>
      </c>
    </row>
    <row r="3672">
      <c r="A3672" t="inlineStr">
        <is>
          <t>Rules: + Y * = | = Y * + | * + = Y | Y = + Y * | Result: shark strawberry = + shark strawberry *</t>
        </is>
      </c>
      <c r="B3672" t="inlineStr">
        <is>
          <t>Y = + Y *</t>
        </is>
      </c>
    </row>
    <row r="3673">
      <c r="A3673" t="inlineStr">
        <is>
          <t>Rules: X * * Z | * * Z X | Z X * * | * Z X * | Result: * blueberry rat cobra *</t>
        </is>
      </c>
      <c r="B3673" t="inlineStr">
        <is>
          <t>* Z X *</t>
        </is>
      </c>
    </row>
    <row r="3674">
      <c r="A3674" t="inlineStr">
        <is>
          <t>Rules: + Z = Y + | Y = Z + + | Y = + + Z | Y Z = + + | Result: rat cobra = blackberry + +</t>
        </is>
      </c>
      <c r="B3674" t="inlineStr">
        <is>
          <t>Y = Z + +</t>
        </is>
      </c>
    </row>
    <row r="3675">
      <c r="A3675" t="inlineStr">
        <is>
          <t>Rules: X - - Y | - X - Y | Y - Y - X | - - X Y | Result: blueberry - blueberry - kiwi stork</t>
        </is>
      </c>
      <c r="B3675" t="inlineStr">
        <is>
          <t>Y - Y - X</t>
        </is>
      </c>
    </row>
    <row r="3676">
      <c r="A3676" t="inlineStr">
        <is>
          <t>Rules: Z + * | * Z + | Z * Z + | * Z + | Result: horse stork * horse stork +</t>
        </is>
      </c>
      <c r="B3676" t="inlineStr">
        <is>
          <t>Z * Z +</t>
        </is>
      </c>
    </row>
    <row r="3677">
      <c r="A3677" t="inlineStr">
        <is>
          <t>Rules: * Y - Z | Z * - Z Y | - * Z Y | Y * Z - | Result: shark banana * - shark banana banana</t>
        </is>
      </c>
      <c r="B3677" t="inlineStr">
        <is>
          <t>Z * - Z Y</t>
        </is>
      </c>
    </row>
    <row r="3678">
      <c r="A3678" t="inlineStr">
        <is>
          <t>Rules: Z - = X * | Z * X = - | = Z - * X | Z X = * - | Result: shark * apple = -</t>
        </is>
      </c>
      <c r="B3678" t="inlineStr">
        <is>
          <t>Z * X = -</t>
        </is>
      </c>
    </row>
    <row r="3679">
      <c r="A3679" t="inlineStr">
        <is>
          <t>Rules: * X - + | - + X * | * - + X X | * X - + | Result: * - + peach peach</t>
        </is>
      </c>
      <c r="B3679" t="inlineStr">
        <is>
          <t>* - + X X</t>
        </is>
      </c>
    </row>
    <row r="3680">
      <c r="A3680" t="inlineStr">
        <is>
          <t>Rules: * * X - Z | * - Z X Z * | * * X Z - | Z X * - * | Result: * - blackberry strawberry blueberry blackberry strawberry *</t>
        </is>
      </c>
      <c r="B3680" t="inlineStr">
        <is>
          <t>* - Z X Z *</t>
        </is>
      </c>
    </row>
    <row r="3681">
      <c r="A3681" t="inlineStr">
        <is>
          <t>Rules: * Z * + | + * * Z | * * Z + | Z + * Z * | Result: pear stork + * pear stork *</t>
        </is>
      </c>
      <c r="B3681" t="inlineStr">
        <is>
          <t>Z + * Z *</t>
        </is>
      </c>
    </row>
    <row r="3682">
      <c r="A3682" t="inlineStr">
        <is>
          <t>Rules: + Y = Z + | + + Z Y = | + + Z Y = | + + Z = Y | Result: + banana = seal +</t>
        </is>
      </c>
      <c r="B3682" t="inlineStr">
        <is>
          <t>+ Y = Z +</t>
        </is>
      </c>
    </row>
    <row r="3683">
      <c r="A3683" t="inlineStr">
        <is>
          <t>Rules: * * - Y Z | * * - Z Y | * Z - Y * | Y * - * Z | Result: eagle * - * shark</t>
        </is>
      </c>
      <c r="B3683" t="inlineStr">
        <is>
          <t>Y * - * Z</t>
        </is>
      </c>
    </row>
    <row r="3684">
      <c r="A3684" t="inlineStr">
        <is>
          <t>Rules: * - + X | - + * X | * X X - + | + * X - | Result: * horse lion horse lion - +</t>
        </is>
      </c>
      <c r="B3684" t="inlineStr">
        <is>
          <t>* X X - +</t>
        </is>
      </c>
    </row>
    <row r="3685">
      <c r="A3685" t="inlineStr">
        <is>
          <t>Rules: * Y X * | * X Y * | Y X * * | * * Y X Y | Result: * * rat peach rat</t>
        </is>
      </c>
      <c r="B3685" t="inlineStr">
        <is>
          <t>* * Y X Y</t>
        </is>
      </c>
    </row>
    <row r="3686">
      <c r="A3686" t="inlineStr">
        <is>
          <t>Rules: * * Y X | X Y * Y * | * Y * X | X Y * * | Result: cobra pear apple * pear apple *</t>
        </is>
      </c>
      <c r="B3686" t="inlineStr">
        <is>
          <t>X Y * Y *</t>
        </is>
      </c>
    </row>
    <row r="3687">
      <c r="A3687" t="inlineStr">
        <is>
          <t>Rules: * + Z * Y | Z + * * Y | * Y Z Z + * | * * + Z Y | Result: * rat watermelon watermelon + *</t>
        </is>
      </c>
      <c r="B3687" t="inlineStr">
        <is>
          <t>* Y Z Z + *</t>
        </is>
      </c>
    </row>
    <row r="3688">
      <c r="A3688" t="inlineStr">
        <is>
          <t>Rules: + Z Y - | Y - + Z | + - Y Z | Y Z + - | Result: penguin buffalo apple + -</t>
        </is>
      </c>
      <c r="B3688" t="inlineStr">
        <is>
          <t>Y Z + -</t>
        </is>
      </c>
    </row>
    <row r="3689">
      <c r="A3689" t="inlineStr">
        <is>
          <t>Rules: = Z + + | + + Z = | + = + Z | Z + Z = + | Result: banana whale + banana whale = +</t>
        </is>
      </c>
      <c r="B3689" t="inlineStr">
        <is>
          <t>Z + Z = +</t>
        </is>
      </c>
    </row>
    <row r="3690">
      <c r="A3690" t="inlineStr">
        <is>
          <t>Rules: * = Z Z Z = | Z * = = | Z * = = | = Z * = | Result: * = kiwi buffalo kiwi buffalo kiwi buffalo =</t>
        </is>
      </c>
      <c r="B3690" t="inlineStr">
        <is>
          <t>* = Z Z Z =</t>
        </is>
      </c>
    </row>
    <row r="3691">
      <c r="A3691" t="inlineStr">
        <is>
          <t>Rules: + = = Y X | + = = X Y | + = = Y X | + = Y X = | Result: + = seal banana watermelon =</t>
        </is>
      </c>
      <c r="B3691" t="inlineStr">
        <is>
          <t>+ = Y X =</t>
        </is>
      </c>
    </row>
    <row r="3692">
      <c r="A3692" t="inlineStr">
        <is>
          <t>Rules: Z - * | * - Z | - Z Z * | * Z - | Result: - banana banana *</t>
        </is>
      </c>
      <c r="B3692" t="inlineStr">
        <is>
          <t>- Z Z *</t>
        </is>
      </c>
    </row>
    <row r="3693">
      <c r="A3693" t="inlineStr">
        <is>
          <t>Rules: Z - Y - Z | - - Z Y | Z - - Y | - Y - Z | Result: grape - buffalo eagle - grape</t>
        </is>
      </c>
      <c r="B3693" t="inlineStr">
        <is>
          <t>Z - Y - Z</t>
        </is>
      </c>
    </row>
    <row r="3694">
      <c r="A3694" t="inlineStr">
        <is>
          <t>Rules: - X - X * | X - - * | X * - - | X - * - | Result: - blueberry whale - blueberry whale *</t>
        </is>
      </c>
      <c r="B3694" t="inlineStr">
        <is>
          <t>- X - X *</t>
        </is>
      </c>
    </row>
    <row r="3695">
      <c r="A3695" t="inlineStr">
        <is>
          <t>Rules: Y - + | - Y + | Y + - | - + Y Y | Result: - + rat grape rat grape</t>
        </is>
      </c>
      <c r="B3695" t="inlineStr">
        <is>
          <t>- + Y Y</t>
        </is>
      </c>
    </row>
    <row r="3696">
      <c r="A3696" t="inlineStr">
        <is>
          <t>Rules: + = X * Y | + Y * = Y X | = Y X * + | Y X * = + | Result: + cobra * = cobra penguin horse</t>
        </is>
      </c>
      <c r="B3696" t="inlineStr">
        <is>
          <t>+ Y * = Y X</t>
        </is>
      </c>
    </row>
    <row r="3697">
      <c r="A3697" t="inlineStr">
        <is>
          <t>Rules: + * Z X | + Z * X | X + Z * | + X Z * | Result: + stork * horse</t>
        </is>
      </c>
      <c r="B3697" t="inlineStr">
        <is>
          <t>+ Z * X</t>
        </is>
      </c>
    </row>
    <row r="3698">
      <c r="A3698" t="inlineStr">
        <is>
          <t>Rules: + Y X * | * Y X X + | X Y + * | + X * Y | Result: * rat banana grape shark grape shark +</t>
        </is>
      </c>
      <c r="B3698" t="inlineStr">
        <is>
          <t>* Y X X +</t>
        </is>
      </c>
    </row>
    <row r="3699">
      <c r="A3699" t="inlineStr">
        <is>
          <t>Rules: X Z = * - | X * - Z = | = * Z X Z - | Z X = - * | Result: = * kiwi seal blackberry kiwi -</t>
        </is>
      </c>
      <c r="B3699">
        <f> * Z X Z -</f>
        <v/>
      </c>
    </row>
    <row r="3700">
      <c r="A3700" t="inlineStr">
        <is>
          <t>Rules: Z - = X | X = - Z | = Z - X | X Z - X = | Result: kiwi banana - kiwi =</t>
        </is>
      </c>
      <c r="B3700" t="inlineStr">
        <is>
          <t>X Z - X =</t>
        </is>
      </c>
    </row>
    <row r="3701">
      <c r="A3701" t="inlineStr">
        <is>
          <t>Rules: = X Z + + | + Z Z + X = | = + X + Z | = X + + Z | Result: + blueberry cobra blueberry cobra + grape =</t>
        </is>
      </c>
      <c r="B3701" t="inlineStr">
        <is>
          <t>+ Z Z + X =</t>
        </is>
      </c>
    </row>
    <row r="3702">
      <c r="A3702" t="inlineStr">
        <is>
          <t>Rules: Z X * * - | - * * X Z | X X - * * Z | X - Z * * | Result: lion lion - * * whale penguin</t>
        </is>
      </c>
      <c r="B3702" t="inlineStr">
        <is>
          <t>X X - * * Z</t>
        </is>
      </c>
    </row>
    <row r="3703">
      <c r="A3703" t="inlineStr">
        <is>
          <t>Rules: = Y + X | Y X + X = | X Y + = | = Y + X | Result: rat apple lion + lion =</t>
        </is>
      </c>
      <c r="B3703" t="inlineStr">
        <is>
          <t>Y X + X =</t>
        </is>
      </c>
    </row>
    <row r="3704">
      <c r="A3704" t="inlineStr">
        <is>
          <t>Rules: Y * X + * | X + * * Y | X Y + X * * | + Y * X * | Result: apple whale + apple * *</t>
        </is>
      </c>
      <c r="B3704" t="inlineStr">
        <is>
          <t>X Y + X * *</t>
        </is>
      </c>
    </row>
    <row r="3705">
      <c r="A3705" t="inlineStr">
        <is>
          <t>Rules: Y = Y = Z = | Z = Y = = | Z Y = = = | = = = Y Z | Result: blackberry = blackberry = buffalo watermelon =</t>
        </is>
      </c>
      <c r="B3705" t="inlineStr">
        <is>
          <t>Y = Y = Z =</t>
        </is>
      </c>
    </row>
    <row r="3706">
      <c r="A3706" t="inlineStr">
        <is>
          <t>Rules: Y = + - Z | Y - + = Z | + Y Z = - | Z - Y = + | Result: penguin - apple zebra = +</t>
        </is>
      </c>
      <c r="B3706" t="inlineStr">
        <is>
          <t>Z - Y = +</t>
        </is>
      </c>
    </row>
    <row r="3707">
      <c r="A3707" t="inlineStr">
        <is>
          <t>Rules: + Y = = Z X | Z + Y = X = | Z = = X Y + | X + Y = = Z | Result: lion = = horse buffalo buffalo +</t>
        </is>
      </c>
      <c r="B3707" t="inlineStr">
        <is>
          <t>Z = = X Y +</t>
        </is>
      </c>
    </row>
    <row r="3708">
      <c r="A3708" t="inlineStr">
        <is>
          <t>Rules: * * Z X | Z * X * | * X Z * | Z * X * | Result: * * strawberry cobra apple</t>
        </is>
      </c>
      <c r="B3708" t="inlineStr">
        <is>
          <t>* * Z X</t>
        </is>
      </c>
    </row>
    <row r="3709">
      <c r="A3709" t="inlineStr">
        <is>
          <t>Rules: - Z X + | X Z + - | - Z + X | + - Z X | Result: blueberry penguin cobra + -</t>
        </is>
      </c>
      <c r="B3709" t="inlineStr">
        <is>
          <t>X Z + -</t>
        </is>
      </c>
    </row>
    <row r="3710">
      <c r="A3710" t="inlineStr">
        <is>
          <t>Rules: - Y * | - Y * | - Y * Y | - * Y | Result: - shark * shark</t>
        </is>
      </c>
      <c r="B3710" t="inlineStr">
        <is>
          <t>- Y * Y</t>
        </is>
      </c>
    </row>
    <row r="3711">
      <c r="A3711" t="inlineStr">
        <is>
          <t>Rules: = = Z | = Z Z = Z | Z = = | = Z = | Result: = horse rat horse rat = horse rat</t>
        </is>
      </c>
      <c r="B3711">
        <f> Z Z = Z</f>
        <v/>
      </c>
    </row>
    <row r="3712">
      <c r="A3712" t="inlineStr">
        <is>
          <t>Rules: = * X + Y | + * Y = X | + Y X * = | X Y = * + | Result: = * strawberry + lion penguin</t>
        </is>
      </c>
      <c r="B3712">
        <f> * X + Y</f>
        <v/>
      </c>
    </row>
    <row r="3713">
      <c r="A3713" t="inlineStr">
        <is>
          <t>Rules: X = - Z | - = X Z | - Z = X | Z - = X | Result: horse - = buffalo</t>
        </is>
      </c>
      <c r="B3713" t="inlineStr">
        <is>
          <t>Z - = X</t>
        </is>
      </c>
    </row>
    <row r="3714">
      <c r="A3714" t="inlineStr">
        <is>
          <t>Rules: X - * X X | X - * | * X - | * X - | Result: watermelon - * watermelon watermelon</t>
        </is>
      </c>
      <c r="B3714" t="inlineStr">
        <is>
          <t>X - * X X</t>
        </is>
      </c>
    </row>
    <row r="3715">
      <c r="A3715" t="inlineStr">
        <is>
          <t>Rules: - Z X * | - X Z * | X - * Z | * Z X - | Result: whale peach - * apple</t>
        </is>
      </c>
      <c r="B3715" t="inlineStr">
        <is>
          <t>X - * Z</t>
        </is>
      </c>
    </row>
    <row r="3716">
      <c r="A3716" t="inlineStr">
        <is>
          <t>Rules: - = Y Z | Y Z = - | Y Z = - | Y = - Z | Result: - = whale whale banana cobra</t>
        </is>
      </c>
      <c r="B3716" t="inlineStr">
        <is>
          <t>- = Y Z</t>
        </is>
      </c>
    </row>
    <row r="3717">
      <c r="A3717" t="inlineStr">
        <is>
          <t>Rules: = X * X | = X * | * = X | * = X | Result: = strawberry banana * strawberry banana</t>
        </is>
      </c>
      <c r="B3717">
        <f> X * X</f>
        <v/>
      </c>
    </row>
    <row r="3718">
      <c r="A3718" t="inlineStr">
        <is>
          <t>Rules: + = X - | X - + = X | X = - + | = + - X | Result: blackberry - + = blackberry</t>
        </is>
      </c>
      <c r="B3718" t="inlineStr">
        <is>
          <t>X - + = X</t>
        </is>
      </c>
    </row>
    <row r="3719">
      <c r="A3719" t="inlineStr">
        <is>
          <t>Rules: X Y * * | Y * * Y X | X Y * * | Y * * X | Result: strawberry * * strawberry grape</t>
        </is>
      </c>
      <c r="B3719" t="inlineStr">
        <is>
          <t>Y * * Y X</t>
        </is>
      </c>
    </row>
    <row r="3720">
      <c r="A3720" t="inlineStr">
        <is>
          <t>Rules: * + + Y Z | Z Y * + + | + Y * + Z | Z + * + Y | Result: kiwi eagle * + +</t>
        </is>
      </c>
      <c r="B3720" t="inlineStr">
        <is>
          <t>Z Y * + +</t>
        </is>
      </c>
    </row>
    <row r="3721">
      <c r="A3721" t="inlineStr">
        <is>
          <t>Rules: - Y - X X | Y - X - | X Y - - | Y X - - | Result: - blackberry - rat rat</t>
        </is>
      </c>
      <c r="B3721" t="inlineStr">
        <is>
          <t>- Y - X X</t>
        </is>
      </c>
    </row>
    <row r="3722">
      <c r="A3722" t="inlineStr">
        <is>
          <t>Rules: X = Z - + | Z = + X Z - | + - X Z = | + Z - = X | Result: blackberry = + pear blackberry -</t>
        </is>
      </c>
      <c r="B3722" t="inlineStr">
        <is>
          <t>Z = + X Z -</t>
        </is>
      </c>
    </row>
    <row r="3723">
      <c r="A3723" t="inlineStr">
        <is>
          <t>Rules: * X Z Z + | Z + * X | * Z X + | X Z * + | Result: * stork horse penguin penguin +</t>
        </is>
      </c>
      <c r="B3723" t="inlineStr">
        <is>
          <t>* X Z Z +</t>
        </is>
      </c>
    </row>
    <row r="3724">
      <c r="A3724" t="inlineStr">
        <is>
          <t>Rules: * = X Y + | * X Y = Y + | = + Y * X | X = Y + * | Result: * banana eagle strawberry = strawberry +</t>
        </is>
      </c>
      <c r="B3724" t="inlineStr">
        <is>
          <t>* X Y = Y +</t>
        </is>
      </c>
    </row>
    <row r="3725">
      <c r="A3725" t="inlineStr">
        <is>
          <t>Rules: * + Z | * Z + | + * Z | * Z Z + Z | Result: * horse horse + horse</t>
        </is>
      </c>
      <c r="B3725" t="inlineStr">
        <is>
          <t>* Z Z + Z</t>
        </is>
      </c>
    </row>
    <row r="3726">
      <c r="A3726" t="inlineStr">
        <is>
          <t>Rules: Y Y = Z * | Z Y * = | Z * Y = | Y * = Z | Result: stork cobra stork cobra = buffalo *</t>
        </is>
      </c>
      <c r="B3726" t="inlineStr">
        <is>
          <t>Y Y = Z *</t>
        </is>
      </c>
    </row>
    <row r="3727">
      <c r="A3727" t="inlineStr">
        <is>
          <t>Rules: Z = = | = Z = | Z Z = Z = | = Z = | Result: watermelon watermelon = watermelon =</t>
        </is>
      </c>
      <c r="B3727" t="inlineStr">
        <is>
          <t>Z Z = Z =</t>
        </is>
      </c>
    </row>
    <row r="3728">
      <c r="A3728" t="inlineStr">
        <is>
          <t>Rules: * Z X = | Z * X = | X * = Z | = * Z X | Result: = * watermelon seal banana</t>
        </is>
      </c>
      <c r="B3728">
        <f> * Z X</f>
        <v/>
      </c>
    </row>
    <row r="3729">
      <c r="A3729" t="inlineStr">
        <is>
          <t>Rules: X Y * * | X X Y * * | Y * X * | X * * Y | Result: banana banana buffalo rat * *</t>
        </is>
      </c>
      <c r="B3729" t="inlineStr">
        <is>
          <t>X X Y * *</t>
        </is>
      </c>
    </row>
    <row r="3730">
      <c r="A3730" t="inlineStr">
        <is>
          <t>Rules: - Z X = - | - X = - Z | - = Z X - | - Z - = X | Result: - pear = - whale eagle</t>
        </is>
      </c>
      <c r="B3730" t="inlineStr">
        <is>
          <t>- X = - Z</t>
        </is>
      </c>
    </row>
    <row r="3731">
      <c r="A3731" t="inlineStr">
        <is>
          <t>Rules: * * X + Y | X + * * Y | * * X + Y | + * * X Y | Result: * * pear + eagle banana</t>
        </is>
      </c>
      <c r="B3731" t="inlineStr">
        <is>
          <t>* * X + Y</t>
        </is>
      </c>
    </row>
    <row r="3732">
      <c r="A3732" t="inlineStr">
        <is>
          <t>Rules: X Z = = = | = X = Z = | Z X = = = | X Z = = = | Result: = apple zebra = blueberry =</t>
        </is>
      </c>
      <c r="B3732">
        <f> X = Z =</f>
        <v/>
      </c>
    </row>
    <row r="3733">
      <c r="A3733" t="inlineStr">
        <is>
          <t>Rules: + Z * | * + Z | + Z Z * | * Z + | Result: + shark eagle shark eagle *</t>
        </is>
      </c>
      <c r="B3733" t="inlineStr">
        <is>
          <t>+ Z Z *</t>
        </is>
      </c>
    </row>
    <row r="3734">
      <c r="A3734" t="inlineStr">
        <is>
          <t>Rules: + Z + Y = | + = Z Y + | = Z + Y + | + Y Z Y = + | Result: + apple peach stork apple = +</t>
        </is>
      </c>
      <c r="B3734" t="inlineStr">
        <is>
          <t>+ Y Z Y = +</t>
        </is>
      </c>
    </row>
    <row r="3735">
      <c r="A3735" t="inlineStr">
        <is>
          <t>Rules: Y X + + Z * | Y + + X * Z | + + Y X * Z | * Y + Z + X | Result: peach + + rat apple * kiwi</t>
        </is>
      </c>
      <c r="B3735" t="inlineStr">
        <is>
          <t>Y + + X * Z</t>
        </is>
      </c>
    </row>
    <row r="3736">
      <c r="A3736" t="inlineStr">
        <is>
          <t>Rules: X Y + = - | X + - Y = | - X + Y = | Y - + = X | Result: buffalo kiwi blueberry + = -</t>
        </is>
      </c>
      <c r="B3736" t="inlineStr">
        <is>
          <t>X Y + = -</t>
        </is>
      </c>
    </row>
    <row r="3737">
      <c r="A3737" t="inlineStr">
        <is>
          <t>Rules: * * Y X | Y * * X | Y * * X | Y * * X | Result: lion rat * * cobra blackberry</t>
        </is>
      </c>
      <c r="B3737" t="inlineStr">
        <is>
          <t>Y * * X</t>
        </is>
      </c>
    </row>
    <row r="3738">
      <c r="A3738" t="inlineStr">
        <is>
          <t>Rules: - Y + - X Y | - X - + Y | Y - + - X | - Y - X + | Result: - penguin + - strawberry penguin penguin</t>
        </is>
      </c>
      <c r="B3738" t="inlineStr">
        <is>
          <t>- Y + - X Y</t>
        </is>
      </c>
    </row>
    <row r="3739">
      <c r="A3739" t="inlineStr">
        <is>
          <t>Rules: Z Z - * - | - - Z * | - - Z * | - Z * - | Result: rat seal rat seal - * -</t>
        </is>
      </c>
      <c r="B3739" t="inlineStr">
        <is>
          <t>Z Z - * -</t>
        </is>
      </c>
    </row>
    <row r="3740">
      <c r="A3740" t="inlineStr">
        <is>
          <t>Rules: - + Y X | X - + Y | Y + X - | + X X - Y | Result: + rat rat - watermelon</t>
        </is>
      </c>
      <c r="B3740" t="inlineStr">
        <is>
          <t>+ X X - Y</t>
        </is>
      </c>
    </row>
    <row r="3741">
      <c r="A3741" t="inlineStr">
        <is>
          <t>Rules: * - Y X | X * Y - | Y X * - | Y X - * | Result: horse seal kiwi * -</t>
        </is>
      </c>
      <c r="B3741" t="inlineStr">
        <is>
          <t>Y X * -</t>
        </is>
      </c>
    </row>
    <row r="3742">
      <c r="A3742" t="inlineStr">
        <is>
          <t>Rules: Z Y * = | * Y Z = | Z = Y * | Y * = Z | Result: eagle stork = rat *</t>
        </is>
      </c>
      <c r="B3742" t="inlineStr">
        <is>
          <t>Z = Y *</t>
        </is>
      </c>
    </row>
    <row r="3743">
      <c r="A3743" t="inlineStr">
        <is>
          <t>Rules: * Y * X | * X * Y | Y * * X Y | * Y X * | Result: lion zebra * * blueberry lion zebra</t>
        </is>
      </c>
      <c r="B3743" t="inlineStr">
        <is>
          <t>Y * * X Y</t>
        </is>
      </c>
    </row>
    <row r="3744">
      <c r="A3744" t="inlineStr">
        <is>
          <t>Rules: + * X * Z | X Z + * Z * | * * Z + X | X * + Z * | Result: seal eagle banana + * eagle banana *</t>
        </is>
      </c>
      <c r="B3744" t="inlineStr">
        <is>
          <t>X Z + * Z *</t>
        </is>
      </c>
    </row>
    <row r="3745">
      <c r="A3745" t="inlineStr">
        <is>
          <t>Rules: - X - Y * | - X * Y Y - | - Y * X - | X * Y - - | Result: - seal buffalo * stork stork -</t>
        </is>
      </c>
      <c r="B3745" t="inlineStr">
        <is>
          <t>- X * Y Y -</t>
        </is>
      </c>
    </row>
    <row r="3746">
      <c r="A3746" t="inlineStr">
        <is>
          <t>Rules: * * Z Z Y | Y * * Z | * Y Z * | Y * * Z | Result: * * grape grape lion</t>
        </is>
      </c>
      <c r="B3746" t="inlineStr">
        <is>
          <t>* * Z Z Y</t>
        </is>
      </c>
    </row>
    <row r="3747">
      <c r="A3747" t="inlineStr">
        <is>
          <t>Rules: + = - Y | - + = Y Y | - + = Y | Y - + = | Result: - + = zebra seal zebra seal</t>
        </is>
      </c>
      <c r="B3747" t="inlineStr">
        <is>
          <t>- + = Y Y</t>
        </is>
      </c>
    </row>
    <row r="3748">
      <c r="A3748" t="inlineStr">
        <is>
          <t>Rules: = Y Z = | Y = Z = | = Y Z = | Y Y = Z = | Result: penguin penguin = shark =</t>
        </is>
      </c>
      <c r="B3748" t="inlineStr">
        <is>
          <t>Y Y = Z =</t>
        </is>
      </c>
    </row>
    <row r="3749">
      <c r="A3749" t="inlineStr">
        <is>
          <t>Rules: = - Y | Y = - | = Y Y - | Y = - | Result: = shark blackberry shark blackberry -</t>
        </is>
      </c>
      <c r="B3749">
        <f> Y Y -</f>
        <v/>
      </c>
    </row>
    <row r="3750">
      <c r="A3750" t="inlineStr">
        <is>
          <t>Rules: Y + Z * | + Z * Y Y | + Z Y * | Y * Z + | Result: + lion * cobra watermelon cobra watermelon</t>
        </is>
      </c>
      <c r="B3750" t="inlineStr">
        <is>
          <t>+ Z * Y Y</t>
        </is>
      </c>
    </row>
    <row r="3751">
      <c r="A3751" t="inlineStr">
        <is>
          <t>Rules: Z + - Y | Y + Z - | Z - + Y | Z + Z Y - | Result: whale eagle + whale eagle apple seal -</t>
        </is>
      </c>
      <c r="B3751" t="inlineStr">
        <is>
          <t>Z + Z Y -</t>
        </is>
      </c>
    </row>
    <row r="3752">
      <c r="A3752" t="inlineStr">
        <is>
          <t>Rules: = = X = | = X = = | = X = X X = | = = = X | Result: = penguin pear = penguin pear penguin pear =</t>
        </is>
      </c>
      <c r="B3752">
        <f> X = X X =</f>
        <v/>
      </c>
    </row>
    <row r="3753">
      <c r="A3753" t="inlineStr">
        <is>
          <t>Rules: - * X - | X - - * | X - * - | - * - X X | Result: - * - horse horse</t>
        </is>
      </c>
      <c r="B3753" t="inlineStr">
        <is>
          <t>- * - X X</t>
        </is>
      </c>
    </row>
    <row r="3754">
      <c r="A3754" t="inlineStr">
        <is>
          <t>Rules: = Y Z * | * Z Y = | Z Y * = | Z * = Y | Result: shark seal * =</t>
        </is>
      </c>
      <c r="B3754" t="inlineStr">
        <is>
          <t>Z Y * =</t>
        </is>
      </c>
    </row>
    <row r="3755">
      <c r="A3755" t="inlineStr">
        <is>
          <t>Rules: + Y Z = Z | Z = Y + | = + Y Z | Z Y + = | Result: + buffalo seal grape = seal grape</t>
        </is>
      </c>
      <c r="B3755" t="inlineStr">
        <is>
          <t>+ Y Z = Z</t>
        </is>
      </c>
    </row>
    <row r="3756">
      <c r="A3756" t="inlineStr">
        <is>
          <t>Rules: Y Z - Z * * | Z Y - * * | - Y * * Z | * * Y - Z | Result: blueberry blackberry - blackberry * *</t>
        </is>
      </c>
      <c r="B3756" t="inlineStr">
        <is>
          <t>Y Z - Z * *</t>
        </is>
      </c>
    </row>
    <row r="3757">
      <c r="A3757" t="inlineStr">
        <is>
          <t>Rules: Z - + = | - + = Z | Z + - Z = | + = Z - | Result: stork whale + - stork whale =</t>
        </is>
      </c>
      <c r="B3757" t="inlineStr">
        <is>
          <t>Z + - Z =</t>
        </is>
      </c>
    </row>
    <row r="3758">
      <c r="A3758" t="inlineStr">
        <is>
          <t>Rules: Z = Y - | - = Z Y Z | Z = Y - | Z Y = - | Result: - = blueberry rat kiwi blueberry</t>
        </is>
      </c>
      <c r="B3758" t="inlineStr">
        <is>
          <t>- = Z Y Z</t>
        </is>
      </c>
    </row>
    <row r="3759">
      <c r="A3759" t="inlineStr">
        <is>
          <t>Rules: Y + * Z * | * * Z Y + | * Z Y * + | Y + * Z * | Result: shark + * cobra grape *</t>
        </is>
      </c>
      <c r="B3759" t="inlineStr">
        <is>
          <t>Y + * Z *</t>
        </is>
      </c>
    </row>
    <row r="3760">
      <c r="A3760" t="inlineStr">
        <is>
          <t>Rules: Y + + Z = | = Z Y + + | Z Y + + = | Y Y + Z + = | Result: cobra cobra + stork horse + =</t>
        </is>
      </c>
      <c r="B3760" t="inlineStr">
        <is>
          <t>Y Y + Z + =</t>
        </is>
      </c>
    </row>
    <row r="3761">
      <c r="A3761" t="inlineStr">
        <is>
          <t>Rules: Y * X - + | X + - * Y | + Y X - * | - + Y X * | Result: blueberry blackberry * stork shark - +</t>
        </is>
      </c>
      <c r="B3761" t="inlineStr">
        <is>
          <t>Y * X - +</t>
        </is>
      </c>
    </row>
    <row r="3762">
      <c r="A3762" t="inlineStr">
        <is>
          <t>Rules: + Z + + | + + Z + | Z + + Z + Z | + + Z + | Result: buffalo + + buffalo + buffalo</t>
        </is>
      </c>
      <c r="B3762" t="inlineStr">
        <is>
          <t>Z + + Z + Z</t>
        </is>
      </c>
    </row>
    <row r="3763">
      <c r="A3763" t="inlineStr">
        <is>
          <t>Rules: = * - Z X | Z * = - X | X = - Z * | - X Z = * | Result: = * - blackberry eagle</t>
        </is>
      </c>
      <c r="B3763">
        <f> * - Z X</f>
        <v/>
      </c>
    </row>
    <row r="3764">
      <c r="A3764" t="inlineStr">
        <is>
          <t>Rules: = = Z Y | Z = Y = | = Z Z = Y | = Y = Z | Result: = blueberry blueberry = blackberry</t>
        </is>
      </c>
      <c r="B3764">
        <f> Z Z = Y</f>
        <v/>
      </c>
    </row>
    <row r="3765">
      <c r="A3765" t="inlineStr">
        <is>
          <t>Rules: + Z X + Z - | - Z + + X | + - X + Z | Z + - + X | Result: + rat seal lion + rat -</t>
        </is>
      </c>
      <c r="B3765" t="inlineStr">
        <is>
          <t>+ Z X + Z -</t>
        </is>
      </c>
    </row>
    <row r="3766">
      <c r="A3766" t="inlineStr">
        <is>
          <t>Rules: Z = - = Z | = Z - = | - = Z = | - = Z = | Result: seal = - = seal</t>
        </is>
      </c>
      <c r="B3766" t="inlineStr">
        <is>
          <t>Z = - = Z</t>
        </is>
      </c>
    </row>
    <row r="3767">
      <c r="A3767" t="inlineStr">
        <is>
          <t>Rules: X Y - = | = X Y - X | Y X = - | Y = - X | Result: = penguin zebra penguin - penguin</t>
        </is>
      </c>
      <c r="B3767">
        <f> X Y - X</f>
        <v/>
      </c>
    </row>
    <row r="3768">
      <c r="A3768" t="inlineStr">
        <is>
          <t>Rules: X Z - - Y + | Y + - Z - X | Z X - Y + - | Y X Z + - - | Result: banana eagle watermelon - peach penguin + -</t>
        </is>
      </c>
      <c r="B3768" t="inlineStr">
        <is>
          <t>Z X - Y + -</t>
        </is>
      </c>
    </row>
    <row r="3769">
      <c r="A3769" t="inlineStr">
        <is>
          <t>Rules: Z = - Z - Z | - - Z = | - Z - = | - = - Z | Result: peach cobra = - peach cobra - peach cobra</t>
        </is>
      </c>
      <c r="B3769" t="inlineStr">
        <is>
          <t>Z = - Z - Z</t>
        </is>
      </c>
    </row>
    <row r="3770">
      <c r="A3770" t="inlineStr">
        <is>
          <t>Rules: Z Y = - * | * Y Z = - | * - = Y Z Z | - Z Y = * | Result: * - = horse banana grape grape</t>
        </is>
      </c>
      <c r="B3770" t="inlineStr">
        <is>
          <t>* - = Y Z Z</t>
        </is>
      </c>
    </row>
    <row r="3771">
      <c r="A3771" t="inlineStr">
        <is>
          <t>Rules: = - Z | Z Z - = | - Z = | = Z - | Result: blackberry whale blackberry whale - =</t>
        </is>
      </c>
      <c r="B3771" t="inlineStr">
        <is>
          <t>Z Z - =</t>
        </is>
      </c>
    </row>
    <row r="3772">
      <c r="A3772" t="inlineStr">
        <is>
          <t>Rules: * Z * - Y | * Z - Y * | * Z Y * - | - * * Z Y | Result: * seal pear - pear *</t>
        </is>
      </c>
      <c r="B3772" t="inlineStr">
        <is>
          <t>* Z - Y *</t>
        </is>
      </c>
    </row>
    <row r="3773">
      <c r="A3773" t="inlineStr">
        <is>
          <t>Rules: Y X Z * * | * X Z Y * | Y Z X * * | * X * Z Y | Result: pear horse penguin whale * *</t>
        </is>
      </c>
      <c r="B3773" t="inlineStr">
        <is>
          <t>Y Z X * *</t>
        </is>
      </c>
    </row>
    <row r="3774">
      <c r="A3774" t="inlineStr">
        <is>
          <t>Rules: Y Z - + = | Y - + Z = | = Y - + Z | Y + - Z = | Result: watermelon + - watermelon =</t>
        </is>
      </c>
      <c r="B3774" t="inlineStr">
        <is>
          <t>Y + - Z =</t>
        </is>
      </c>
    </row>
    <row r="3775">
      <c r="A3775" t="inlineStr">
        <is>
          <t>Rules: = - Z Y | Y = Z - | Y = Z - | Y = Z - | Result: grape apple = kiwi -</t>
        </is>
      </c>
      <c r="B3775" t="inlineStr">
        <is>
          <t>Y = Z -</t>
        </is>
      </c>
    </row>
    <row r="3776">
      <c r="A3776" t="inlineStr">
        <is>
          <t>Rules: Y * - Z = | Z Y * = - | * Z Y = - | = - Y * Z | Result: * banana blueberry blueberry zebra = -</t>
        </is>
      </c>
      <c r="B3776" t="inlineStr">
        <is>
          <t>* Z Y = -</t>
        </is>
      </c>
    </row>
    <row r="3777">
      <c r="A3777" t="inlineStr">
        <is>
          <t>Rules: = Y + X | + = X Y | + = Y Y X | Y + = X | Result: + = blueberry seal blueberry seal banana blueberry</t>
        </is>
      </c>
      <c r="B3777" t="inlineStr">
        <is>
          <t>+ = Y Y X</t>
        </is>
      </c>
    </row>
    <row r="3778">
      <c r="A3778" t="inlineStr">
        <is>
          <t>Rules: Y * = | Y * = | Y Y * = | * = Y | Result: stork stork * =</t>
        </is>
      </c>
      <c r="B3778" t="inlineStr">
        <is>
          <t>Y Y * =</t>
        </is>
      </c>
    </row>
    <row r="3779">
      <c r="A3779" t="inlineStr">
        <is>
          <t>Rules: = = Z Y * | Y = Z * = Y | Z Y = * = | Y Z = * = | Result: blueberry = seal apple * = blueberry</t>
        </is>
      </c>
      <c r="B3779" t="inlineStr">
        <is>
          <t>Y = Z * = Y</t>
        </is>
      </c>
    </row>
    <row r="3780">
      <c r="A3780" t="inlineStr">
        <is>
          <t>Rules: + X = * Z | Z = X + * | Z = Z * X + | = X Z + * | Result: blackberry lion = blackberry lion * cobra seal +</t>
        </is>
      </c>
      <c r="B3780" t="inlineStr">
        <is>
          <t>Z = Z * X +</t>
        </is>
      </c>
    </row>
    <row r="3781">
      <c r="A3781" t="inlineStr">
        <is>
          <t>Rules: * Z - X | Z - X * | * X Z - | - X * Z | Result: * rat blueberry banana -</t>
        </is>
      </c>
      <c r="B3781" t="inlineStr">
        <is>
          <t>* X Z -</t>
        </is>
      </c>
    </row>
    <row r="3782">
      <c r="A3782" t="inlineStr">
        <is>
          <t>Rules: * - + Y X Y | + X - Y * | X Y - * + | X + * Y - | Result: * - + pear pear pear</t>
        </is>
      </c>
      <c r="B3782" t="inlineStr">
        <is>
          <t>* - + Y X Y</t>
        </is>
      </c>
    </row>
    <row r="3783">
      <c r="A3783" t="inlineStr">
        <is>
          <t>Rules: Z X + - | + - X Z | X - + Z | + X - X Z | Result: + eagle - eagle blueberry zebra</t>
        </is>
      </c>
      <c r="B3783" t="inlineStr">
        <is>
          <t>+ X - X Z</t>
        </is>
      </c>
    </row>
    <row r="3784">
      <c r="A3784" t="inlineStr">
        <is>
          <t>Rules: Y Z - + | - Y Z + | + Y - Z | Y - Z Y + | Result: eagle - blackberry strawberry eagle +</t>
        </is>
      </c>
      <c r="B3784" t="inlineStr">
        <is>
          <t>Y - Z Y +</t>
        </is>
      </c>
    </row>
    <row r="3785">
      <c r="A3785" t="inlineStr">
        <is>
          <t>Rules: + Y = X | X + = Y | Y X = + | = + X Y | Result: + strawberry apple = strawberry</t>
        </is>
      </c>
      <c r="B3785" t="inlineStr">
        <is>
          <t>+ Y = X</t>
        </is>
      </c>
    </row>
    <row r="3786">
      <c r="A3786" t="inlineStr">
        <is>
          <t>Rules: Z - = = Y | = = - Y Z | = - = Z Y | = Z = Y - | Result: blueberry - = = horse rat</t>
        </is>
      </c>
      <c r="B3786" t="inlineStr">
        <is>
          <t>Z - = = Y</t>
        </is>
      </c>
    </row>
    <row r="3787">
      <c r="A3787" t="inlineStr">
        <is>
          <t>Rules: - Y Y - | - Y - | - Y - | - Y - | Result: - banana banana -</t>
        </is>
      </c>
      <c r="B3787" t="inlineStr">
        <is>
          <t>- Y Y -</t>
        </is>
      </c>
    </row>
    <row r="3788">
      <c r="A3788" t="inlineStr">
        <is>
          <t>Rules: + + * Y Z | Y Z + * + | Y + Z * + | * Z Y + + | Result: banana + rat stork * +</t>
        </is>
      </c>
      <c r="B3788" t="inlineStr">
        <is>
          <t>Y + Z * +</t>
        </is>
      </c>
    </row>
    <row r="3789">
      <c r="A3789" t="inlineStr">
        <is>
          <t>Rules: = Z - * | * - = Z Z | = Z * - | Z * - = | Result: * - = buffalo buffalo</t>
        </is>
      </c>
      <c r="B3789" t="inlineStr">
        <is>
          <t>* - = Z Z</t>
        </is>
      </c>
    </row>
    <row r="3790">
      <c r="A3790" t="inlineStr">
        <is>
          <t>Rules: Z X * - Y + | Z X Y + * - | Z + X - Y * | X Y Z + - * | Result: blueberry buffalo * - apple horse +</t>
        </is>
      </c>
      <c r="B3790" t="inlineStr">
        <is>
          <t>Z X * - Y +</t>
        </is>
      </c>
    </row>
    <row r="3791">
      <c r="A3791" t="inlineStr">
        <is>
          <t>Rules: * + Z Y | + * Z Y | * Y + Z Y | * Z + Y | Result: * zebra shark + stork lion zebra shark</t>
        </is>
      </c>
      <c r="B3791" t="inlineStr">
        <is>
          <t>* Y + Z Y</t>
        </is>
      </c>
    </row>
    <row r="3792">
      <c r="A3792" t="inlineStr">
        <is>
          <t>Rules: - - Y | - - Y | Y - - Y | - - Y | Result: watermelon buffalo - - watermelon buffalo</t>
        </is>
      </c>
      <c r="B3792" t="inlineStr">
        <is>
          <t>Y - - Y</t>
        </is>
      </c>
    </row>
    <row r="3793">
      <c r="A3793" t="inlineStr">
        <is>
          <t>Rules: Z + + | + Z + | + Z + | + + Z Z | Result: + + strawberry strawberry</t>
        </is>
      </c>
      <c r="B3793" t="inlineStr">
        <is>
          <t>+ + Z Z</t>
        </is>
      </c>
    </row>
    <row r="3794">
      <c r="A3794" t="inlineStr">
        <is>
          <t>Rules: Z - + Z + | + Z - + | + + - Z | + - + Z | Result: buffalo - + buffalo +</t>
        </is>
      </c>
      <c r="B3794" t="inlineStr">
        <is>
          <t>Z - + Z +</t>
        </is>
      </c>
    </row>
    <row r="3795">
      <c r="A3795" t="inlineStr">
        <is>
          <t>Rules: Z + Y * | + Z Y * | Y * + Z | Z + * Z Y | Result: horse + * horse lion pear</t>
        </is>
      </c>
      <c r="B3795" t="inlineStr">
        <is>
          <t>Z + * Z Y</t>
        </is>
      </c>
    </row>
    <row r="3796">
      <c r="A3796" t="inlineStr">
        <is>
          <t>Rules: = Y - Z * | = - Y * Z | * - Y = Z | Y = Z * - | Result: = shark - zebra *</t>
        </is>
      </c>
      <c r="B3796">
        <f> Y - Z *</f>
        <v/>
      </c>
    </row>
    <row r="3797">
      <c r="A3797" t="inlineStr">
        <is>
          <t>Rules: = Y = + X X | Y = + X = | = + Y = X | = X Y + = | Result: = horse strawberry = + banana banana</t>
        </is>
      </c>
      <c r="B3797">
        <f> Y = + X X</f>
        <v/>
      </c>
    </row>
    <row r="3798">
      <c r="A3798" t="inlineStr">
        <is>
          <t>Rules: Z Z X = + | X = + Z | = + X Z | = Z X + | Result: whale whale lion = +</t>
        </is>
      </c>
      <c r="B3798" t="inlineStr">
        <is>
          <t>Z Z X = +</t>
        </is>
      </c>
    </row>
    <row r="3799">
      <c r="A3799" t="inlineStr">
        <is>
          <t>Rules: X - = = Z Z | - X = = Z | X Z - = = | Z = = - X | Result: strawberry - = = seal whale seal whale</t>
        </is>
      </c>
      <c r="B3799" t="inlineStr">
        <is>
          <t>X - = = Z Z</t>
        </is>
      </c>
    </row>
    <row r="3800">
      <c r="A3800" t="inlineStr">
        <is>
          <t>Rules: Z * Y + - | - * + Z Y | Z Y * + - | + * Y Z - Y | Result: + * grape pear rat - grape</t>
        </is>
      </c>
      <c r="B3800" t="inlineStr">
        <is>
          <t>+ * Y Z - Y</t>
        </is>
      </c>
    </row>
    <row r="3801">
      <c r="A3801" t="inlineStr">
        <is>
          <t>Rules: = * Z Y - | - = Z * Y | * Y Z - = | = Z * - Y | Result: * buffalo apple seal - =</t>
        </is>
      </c>
      <c r="B3801" t="inlineStr">
        <is>
          <t>* Y Z - =</t>
        </is>
      </c>
    </row>
    <row r="3802">
      <c r="A3802" t="inlineStr">
        <is>
          <t>Rules: X + * Z - | X * Z - + | X + * Z - | X X * Z - + | Result: grape watermelon grape watermelon * peach rat - +</t>
        </is>
      </c>
      <c r="B3802" t="inlineStr">
        <is>
          <t>X X * Z - +</t>
        </is>
      </c>
    </row>
    <row r="3803">
      <c r="A3803" t="inlineStr">
        <is>
          <t>Rules: * - Y = Z | = - Y * Z | = Y - Z * Z | Z = * Y - | Result: = blackberry zebra - kiwi * kiwi</t>
        </is>
      </c>
      <c r="B3803">
        <f> Y - Z * Z</f>
        <v/>
      </c>
    </row>
    <row r="3804">
      <c r="A3804" t="inlineStr">
        <is>
          <t>Rules: * * Z + X | * + * Z X | Z * + X * | X + * * Z | Result: horse stork * + strawberry eagle *</t>
        </is>
      </c>
      <c r="B3804" t="inlineStr">
        <is>
          <t>Z * + X *</t>
        </is>
      </c>
    </row>
    <row r="3805">
      <c r="A3805" t="inlineStr">
        <is>
          <t>Rules: X + - Y - | - X + - Y | + X Y - - | + X Y - - | Result: - apple + - horse</t>
        </is>
      </c>
      <c r="B3805" t="inlineStr">
        <is>
          <t>- X + - Y</t>
        </is>
      </c>
    </row>
    <row r="3806">
      <c r="A3806" t="inlineStr">
        <is>
          <t>Rules: * Z - X - | X - Z - * | - Z - X * | X - - * Z | Result: horse seal - kiwi - *</t>
        </is>
      </c>
      <c r="B3806" t="inlineStr">
        <is>
          <t>X - Z - *</t>
        </is>
      </c>
    </row>
    <row r="3807">
      <c r="A3807" t="inlineStr">
        <is>
          <t>Rules: = Y * X - | X Y = * - | * = X - Y | - X = * Y | Result: blackberry strawberry = * -</t>
        </is>
      </c>
      <c r="B3807" t="inlineStr">
        <is>
          <t>X Y = * -</t>
        </is>
      </c>
    </row>
    <row r="3808">
      <c r="A3808" t="inlineStr">
        <is>
          <t>Rules: * - X Z | Z - X * | Z * X - | - Z X * | Result: * - lion blueberry</t>
        </is>
      </c>
      <c r="B3808" t="inlineStr">
        <is>
          <t>* - X Z</t>
        </is>
      </c>
    </row>
    <row r="3809">
      <c r="A3809" t="inlineStr">
        <is>
          <t>Rules: = Z X + Y | X Y Z = + | = X Z Y + | = Z Y X + | Result: = rat watermelon stork penguin peach shark +</t>
        </is>
      </c>
      <c r="B3809">
        <f> Z Y X +</f>
        <v/>
      </c>
    </row>
    <row r="3810">
      <c r="A3810" t="inlineStr">
        <is>
          <t>Rules: X - = Y | Y = - X | X = - Y | = Y X - Y | Result: = pear blueberry apple - pear</t>
        </is>
      </c>
      <c r="B3810">
        <f> Y X - Y</f>
        <v/>
      </c>
    </row>
    <row r="3811">
      <c r="A3811" t="inlineStr">
        <is>
          <t>Rules: Z + Y Y * = | + = Y * Z | Y Z + * = | Y Z = * + | Result: penguin blueberry + shark cobra shark cobra * =</t>
        </is>
      </c>
      <c r="B3811" t="inlineStr">
        <is>
          <t>Z + Y Y * =</t>
        </is>
      </c>
    </row>
    <row r="3812">
      <c r="A3812" t="inlineStr">
        <is>
          <t>Rules: - * Y | Y * - | Y - * | Y * - Y Y | Result: eagle whale * - eagle whale eagle whale</t>
        </is>
      </c>
      <c r="B3812" t="inlineStr">
        <is>
          <t>Y * - Y Y</t>
        </is>
      </c>
    </row>
    <row r="3813">
      <c r="A3813" t="inlineStr">
        <is>
          <t>Rules: X = - Y | - = X Y | X = Y - | Y X - Y = | Result: zebra blueberry penguin - zebra blueberry =</t>
        </is>
      </c>
      <c r="B3813" t="inlineStr">
        <is>
          <t>Y X - Y =</t>
        </is>
      </c>
    </row>
    <row r="3814">
      <c r="A3814" t="inlineStr">
        <is>
          <t>Rules: + Y - = Z | Y - Z = + | + = Z - Y | + - Z Y = | Result: + - blueberry grape =</t>
        </is>
      </c>
      <c r="B3814" t="inlineStr">
        <is>
          <t>+ - Z Y =</t>
        </is>
      </c>
    </row>
    <row r="3815">
      <c r="A3815" t="inlineStr">
        <is>
          <t>Rules: X Z = + * | + = Z X * | Z X + * = | X Z + = * | Result: lion horse strawberry kiwi + * =</t>
        </is>
      </c>
      <c r="B3815" t="inlineStr">
        <is>
          <t>Z X + * =</t>
        </is>
      </c>
    </row>
    <row r="3816">
      <c r="A3816" t="inlineStr">
        <is>
          <t>Rules: = Y X - * | - = X * Y | Y * X = - | X = Y - * | Result: - = horse blueberry * lion</t>
        </is>
      </c>
      <c r="B3816" t="inlineStr">
        <is>
          <t>- = X * Y</t>
        </is>
      </c>
    </row>
    <row r="3817">
      <c r="A3817" t="inlineStr">
        <is>
          <t>Rules: Z Y + = | Z = + Y | = Y Z + | + Z = Y | Result: strawberry apple whale pear + =</t>
        </is>
      </c>
      <c r="B3817" t="inlineStr">
        <is>
          <t>Z Y + =</t>
        </is>
      </c>
    </row>
    <row r="3818">
      <c r="A3818" t="inlineStr">
        <is>
          <t>Rules: + Y Z * * | * + Z * Y | * Z + * Y | * Y Z * + | Result: * + stork whale * rat</t>
        </is>
      </c>
      <c r="B3818" t="inlineStr">
        <is>
          <t>* + Z * Y</t>
        </is>
      </c>
    </row>
    <row r="3819">
      <c r="A3819" t="inlineStr">
        <is>
          <t>Rules: Z Y = - * | Y Z * - = | Z * - = Y | = Y * - Z | Result: apple shark cobra seal * - =</t>
        </is>
      </c>
      <c r="B3819" t="inlineStr">
        <is>
          <t>Y Z * - =</t>
        </is>
      </c>
    </row>
    <row r="3820">
      <c r="A3820" t="inlineStr">
        <is>
          <t>Rules: + + - Y Z | - Y + Z + | - Z + Y + | + Y + Z - | Result: + + - cobra banana</t>
        </is>
      </c>
      <c r="B3820" t="inlineStr">
        <is>
          <t>+ + - Y Z</t>
        </is>
      </c>
    </row>
    <row r="3821">
      <c r="A3821" t="inlineStr">
        <is>
          <t>Rules: X - Y + | X + - Y | Y + - X | + - X Y | Result: + - zebra cobra</t>
        </is>
      </c>
      <c r="B3821" t="inlineStr">
        <is>
          <t>+ - X Y</t>
        </is>
      </c>
    </row>
    <row r="3822">
      <c r="A3822" t="inlineStr">
        <is>
          <t>Rules: * Z X Y * - | Z X * * - Y | X Z * * Y - | X Z * Y - * | Result: cobra pear horse * pear rat - *</t>
        </is>
      </c>
      <c r="B3822" t="inlineStr">
        <is>
          <t>X Z * Y - *</t>
        </is>
      </c>
    </row>
    <row r="3823">
      <c r="A3823" t="inlineStr">
        <is>
          <t>Rules: - X * - Y | * - X - Y | X Y - * - | X - Y * - | Result: peach pear lion blueberry - * -</t>
        </is>
      </c>
      <c r="B3823" t="inlineStr">
        <is>
          <t>X Y - * -</t>
        </is>
      </c>
    </row>
    <row r="3824">
      <c r="A3824" t="inlineStr">
        <is>
          <t>Rules: - X - | X - - | - X - | - X - X | Result: - strawberry - strawberry</t>
        </is>
      </c>
      <c r="B3824" t="inlineStr">
        <is>
          <t>- X - X</t>
        </is>
      </c>
    </row>
    <row r="3825">
      <c r="A3825" t="inlineStr">
        <is>
          <t>Rules: * Y Z = + | * + = Y Z | * + Z Y = | Z Y + = * Y | Result: grape zebra watermelon + = * watermelon</t>
        </is>
      </c>
      <c r="B3825" t="inlineStr">
        <is>
          <t>Z Y + = * Y</t>
        </is>
      </c>
    </row>
    <row r="3826">
      <c r="A3826" t="inlineStr">
        <is>
          <t>Rules: X Z + Y - | Z + - X Y | Y - X + Z | + Y Z - X | Result: horse - seal penguin + strawberry</t>
        </is>
      </c>
      <c r="B3826" t="inlineStr">
        <is>
          <t>Y - X + Z</t>
        </is>
      </c>
    </row>
    <row r="3827">
      <c r="A3827" t="inlineStr">
        <is>
          <t>Rules: Z = X * Y | X = * Z Y | Y * Z = X | = Y X * Z | Result: apple watermelon * buffalo zebra = penguin kiwi</t>
        </is>
      </c>
      <c r="B3827" t="inlineStr">
        <is>
          <t>Y * Z = X</t>
        </is>
      </c>
    </row>
    <row r="3828">
      <c r="A3828" t="inlineStr">
        <is>
          <t>Rules: Y Y - = | - Y = | Y = - | - = Y | Result: whale whale - =</t>
        </is>
      </c>
      <c r="B3828" t="inlineStr">
        <is>
          <t>Y Y - =</t>
        </is>
      </c>
    </row>
    <row r="3829">
      <c r="A3829" t="inlineStr">
        <is>
          <t>Rules: Z X - = | X - Z = | = Z X X - | - = X Z | Result: = eagle penguin banana penguin banana -</t>
        </is>
      </c>
      <c r="B3829">
        <f> Z X X -</f>
        <v/>
      </c>
    </row>
    <row r="3830">
      <c r="A3830" t="inlineStr">
        <is>
          <t>Rules: - = Z = X | - X = = Z | X Z = = - | = X - = Z | Result: - strawberry penguin = = pear stork</t>
        </is>
      </c>
      <c r="B3830" t="inlineStr">
        <is>
          <t>- X = = Z</t>
        </is>
      </c>
    </row>
    <row r="3831">
      <c r="A3831" t="inlineStr">
        <is>
          <t>Rules: + Y X Z + + | Y X + + Z + | + Y X + + Z | + + Z Y X + | Result: + penguin pear + + blueberry whale</t>
        </is>
      </c>
      <c r="B3831" t="inlineStr">
        <is>
          <t>+ Y X + + Z</t>
        </is>
      </c>
    </row>
    <row r="3832">
      <c r="A3832" t="inlineStr">
        <is>
          <t>Rules: + = Z | Z + = | Z + = | Z Z = + | Result: shark shark = +</t>
        </is>
      </c>
      <c r="B3832" t="inlineStr">
        <is>
          <t>Z Z = +</t>
        </is>
      </c>
    </row>
    <row r="3833">
      <c r="A3833" t="inlineStr">
        <is>
          <t>Rules: + Z * X | X * + Z | X * Z + | Z X + * | Result: pear * penguin +</t>
        </is>
      </c>
      <c r="B3833" t="inlineStr">
        <is>
          <t>X * Z +</t>
        </is>
      </c>
    </row>
    <row r="3834">
      <c r="A3834" t="inlineStr">
        <is>
          <t>Rules: Z Y + X - - | + - Y Z X - | - + - Y X Z | Z X Y - + - | Result: + - strawberry seal rat buffalo blackberry -</t>
        </is>
      </c>
      <c r="B3834" t="inlineStr">
        <is>
          <t>+ - Y Z X -</t>
        </is>
      </c>
    </row>
    <row r="3835">
      <c r="A3835" t="inlineStr">
        <is>
          <t>Rules: Z = * Y + | Y * = Z + | Z + * Y = Z | * + Z = Y | Result: apple banana + * peach shark = apple banana</t>
        </is>
      </c>
      <c r="B3835" t="inlineStr">
        <is>
          <t>Z + * Y = Z</t>
        </is>
      </c>
    </row>
    <row r="3836">
      <c r="A3836" t="inlineStr">
        <is>
          <t>Rules: = X - + Y | X = - + Y | + X - = Y | + - Y = X Y | Result: + - banana = shark banana</t>
        </is>
      </c>
      <c r="B3836" t="inlineStr">
        <is>
          <t>+ - Y = X Y</t>
        </is>
      </c>
    </row>
    <row r="3837">
      <c r="A3837" t="inlineStr">
        <is>
          <t>Rules: = * = X Y | X Y * = = | * X = = Y | * = = X Y | Result: watermelon cobra * = =</t>
        </is>
      </c>
      <c r="B3837" t="inlineStr">
        <is>
          <t>X Y * = =</t>
        </is>
      </c>
    </row>
    <row r="3838">
      <c r="A3838" t="inlineStr">
        <is>
          <t>Rules: Y + * | + Y * | + Y * | Y + * Y | Result: lion watermelon + * lion watermelon</t>
        </is>
      </c>
      <c r="B3838" t="inlineStr">
        <is>
          <t>Y + * Y</t>
        </is>
      </c>
    </row>
    <row r="3839">
      <c r="A3839" t="inlineStr">
        <is>
          <t>Rules: = = X * X X | = X * = | = = * X | X = * = | Result: = = apple watermelon * apple watermelon apple watermelon</t>
        </is>
      </c>
      <c r="B3839">
        <f> = X * X X</f>
        <v/>
      </c>
    </row>
    <row r="3840">
      <c r="A3840" t="inlineStr">
        <is>
          <t>Rules: Z X + + | + + X Z | Z X + + | + + X Z | Result: + + grape blackberry zebra</t>
        </is>
      </c>
      <c r="B3840" t="inlineStr">
        <is>
          <t>+ + X Z</t>
        </is>
      </c>
    </row>
    <row r="3841">
      <c r="A3841" t="inlineStr">
        <is>
          <t>Rules: * Z Z = * | = Z * * | * * = Z | * Z = * | Result: * grape grape = *</t>
        </is>
      </c>
      <c r="B3841" t="inlineStr">
        <is>
          <t>* Z Z = *</t>
        </is>
      </c>
    </row>
    <row r="3842">
      <c r="A3842" t="inlineStr">
        <is>
          <t>Rules: Z X * X = | Z * = X | X = * Z | = Z X * | Result: grape blueberry stork * blueberry stork =</t>
        </is>
      </c>
      <c r="B3842" t="inlineStr">
        <is>
          <t>Z X * X =</t>
        </is>
      </c>
    </row>
    <row r="3843">
      <c r="A3843" t="inlineStr">
        <is>
          <t>Rules: Z = Y * | * Z Y = | Y Z * = | Y * Z Z = | Result: eagle * seal seal =</t>
        </is>
      </c>
      <c r="B3843" t="inlineStr">
        <is>
          <t>Y * Z Z =</t>
        </is>
      </c>
    </row>
    <row r="3844">
      <c r="A3844" t="inlineStr">
        <is>
          <t>Rules: Y - X * | Y X - * | * Y - X | - * Y X | Result: - * zebra banana blueberry</t>
        </is>
      </c>
      <c r="B3844" t="inlineStr">
        <is>
          <t>- * Y X</t>
        </is>
      </c>
    </row>
    <row r="3845">
      <c r="A3845" t="inlineStr">
        <is>
          <t>Rules: + Z X * * | X * X Z * + | + * X * Z | * * + Z X | Result: cobra blackberry * cobra blackberry buffalo cobra * +</t>
        </is>
      </c>
      <c r="B3845" t="inlineStr">
        <is>
          <t>X * X Z * +</t>
        </is>
      </c>
    </row>
    <row r="3846">
      <c r="A3846" t="inlineStr">
        <is>
          <t>Rules: Y - - X = X | Y - - X = | = - X - Y | - X - Y = | Result: watermelon stork - - grape = grape</t>
        </is>
      </c>
      <c r="B3846" t="inlineStr">
        <is>
          <t>Y - - X = X</t>
        </is>
      </c>
    </row>
    <row r="3847">
      <c r="A3847" t="inlineStr">
        <is>
          <t>Rules: * X * - Z | - * Z X * | Z - * * X Z | - Z X * * | Result: strawberry shark - * * buffalo strawberry shark</t>
        </is>
      </c>
      <c r="B3847" t="inlineStr">
        <is>
          <t>Z - * * X Z</t>
        </is>
      </c>
    </row>
    <row r="3848">
      <c r="A3848" t="inlineStr">
        <is>
          <t>Rules: + = Y = Z | = = + Y Z | = + Z = Y | + Y = = Z | Result: + = kiwi blueberry = banana</t>
        </is>
      </c>
      <c r="B3848" t="inlineStr">
        <is>
          <t>+ = Y = Z</t>
        </is>
      </c>
    </row>
    <row r="3849">
      <c r="A3849" t="inlineStr">
        <is>
          <t>Rules: + * - Z X Z | X - Z * + | + X * Z - | - Z X + * | Result: + * - penguin watermelon penguin</t>
        </is>
      </c>
      <c r="B3849" t="inlineStr">
        <is>
          <t>+ * - Z X Z</t>
        </is>
      </c>
    </row>
    <row r="3850">
      <c r="A3850" t="inlineStr">
        <is>
          <t>Rules: Y = X + + | = + + X Y | Y + + X = | + Y + X Y = | Result: + pear watermelon + watermelon pear watermelon =</t>
        </is>
      </c>
      <c r="B3850" t="inlineStr">
        <is>
          <t>+ Y + X Y =</t>
        </is>
      </c>
    </row>
    <row r="3851">
      <c r="A3851" t="inlineStr">
        <is>
          <t>Rules: Z = Z = | = = Z | Z = = | Z = = | Result: peach = peach =</t>
        </is>
      </c>
      <c r="B3851" t="inlineStr">
        <is>
          <t>Z = Z =</t>
        </is>
      </c>
    </row>
    <row r="3852">
      <c r="A3852" t="inlineStr">
        <is>
          <t>Rules: + X = = | = + = X | = X + = | = + X = X | Result: = + stork eagle = stork eagle</t>
        </is>
      </c>
      <c r="B3852">
        <f> + X = X</f>
        <v/>
      </c>
    </row>
    <row r="3853">
      <c r="A3853" t="inlineStr">
        <is>
          <t>Rules: Y - + Z * | - * Z Y + | Z + - Y * | Y + * Z - | Result: - * lion seal peach penguin +</t>
        </is>
      </c>
      <c r="B3853" t="inlineStr">
        <is>
          <t>- * Z Y +</t>
        </is>
      </c>
    </row>
    <row r="3854">
      <c r="A3854" t="inlineStr">
        <is>
          <t>Rules: = X - Z | X Z - = | - Z = X X | Z - = X | Result: - stork blackberry = cobra apple cobra apple</t>
        </is>
      </c>
      <c r="B3854" t="inlineStr">
        <is>
          <t>- Z = X X</t>
        </is>
      </c>
    </row>
    <row r="3855">
      <c r="A3855" t="inlineStr">
        <is>
          <t>Rules: - * * Z X | - X * * Z | * Z X * - | - * X Z * | Result: - pear * * grape</t>
        </is>
      </c>
      <c r="B3855" t="inlineStr">
        <is>
          <t>- X * * Z</t>
        </is>
      </c>
    </row>
    <row r="3856">
      <c r="A3856" t="inlineStr">
        <is>
          <t>Rules: + - + Z | + + Z - | Z Z + - + | + + - Z | Result: buffalo buffalo + - +</t>
        </is>
      </c>
      <c r="B3856" t="inlineStr">
        <is>
          <t>Z Z + - +</t>
        </is>
      </c>
    </row>
    <row r="3857">
      <c r="A3857" t="inlineStr">
        <is>
          <t>Rules: = - * X Z | = - X * Z | X Z - = * | * - X = Z | Result: = - * watermelon banana rat eagle</t>
        </is>
      </c>
      <c r="B3857">
        <f> - * X Z</f>
        <v/>
      </c>
    </row>
    <row r="3858">
      <c r="A3858" t="inlineStr">
        <is>
          <t>Rules: = = X | = X = | = = X | = X = X | Result: = buffalo blackberry = buffalo blackberry</t>
        </is>
      </c>
      <c r="B3858">
        <f> X = X</f>
        <v/>
      </c>
    </row>
    <row r="3859">
      <c r="A3859" t="inlineStr">
        <is>
          <t>Rules: - Y = Z X | - Z Y X = | = - Y Z X | - = X Z Y | Result: - seal lion strawberry kiwi shark =</t>
        </is>
      </c>
      <c r="B3859" t="inlineStr">
        <is>
          <t>- Z Y X =</t>
        </is>
      </c>
    </row>
    <row r="3860">
      <c r="A3860" t="inlineStr">
        <is>
          <t>Rules: = Z + X - | Z X - = + | - Z X = X + | X = + - Z | Result: - whale buffalo = buffalo +</t>
        </is>
      </c>
      <c r="B3860" t="inlineStr">
        <is>
          <t>- Z X = X +</t>
        </is>
      </c>
    </row>
    <row r="3861">
      <c r="A3861" t="inlineStr">
        <is>
          <t>Rules: + X + X | + + X | + X + | X + + | Result: + lion strawberry + lion strawberry</t>
        </is>
      </c>
      <c r="B3861" t="inlineStr">
        <is>
          <t>+ X + X</t>
        </is>
      </c>
    </row>
    <row r="3862">
      <c r="A3862" t="inlineStr">
        <is>
          <t>Rules: = X X + X | = + X | + = X | X + = | Result: = rat pear rat pear + rat pear</t>
        </is>
      </c>
      <c r="B3862">
        <f> X X + X</f>
        <v/>
      </c>
    </row>
    <row r="3863">
      <c r="A3863" t="inlineStr">
        <is>
          <t>Rules: Z X * Y = - | X Y Z - = * | Z * X = - Y | = X * - Z Y | Result: = peach eagle * - strawberry grape apple</t>
        </is>
      </c>
      <c r="B3863">
        <f> X * - Z Y</f>
        <v/>
      </c>
    </row>
    <row r="3864">
      <c r="A3864" t="inlineStr">
        <is>
          <t>Rules: = Z = + X | Z X = + = | Z X + = = | X Z + = = | Result: seal pear strawberry shark = + =</t>
        </is>
      </c>
      <c r="B3864" t="inlineStr">
        <is>
          <t>Z X = + =</t>
        </is>
      </c>
    </row>
    <row r="3865">
      <c r="A3865" t="inlineStr">
        <is>
          <t>Rules: Z * + Y * X | Y * X * Z + | * + Z * Y X | Z Y X * * + | Result: blackberry * + shark zebra * apple seal</t>
        </is>
      </c>
      <c r="B3865" t="inlineStr">
        <is>
          <t>Z * + Y * X</t>
        </is>
      </c>
    </row>
    <row r="3866">
      <c r="A3866" t="inlineStr">
        <is>
          <t>Rules: + X Y + Z | Y + + X Z | + Y + Z X | + Y + Z X | Result: seal pear + + buffalo pear banana</t>
        </is>
      </c>
      <c r="B3866" t="inlineStr">
        <is>
          <t>Y + + X Z</t>
        </is>
      </c>
    </row>
    <row r="3867">
      <c r="A3867" t="inlineStr">
        <is>
          <t>Rules: + * Z Y | Z Y + * | Z Y + * | * + Z Y Z | Result: * + pear watermelon stork pear</t>
        </is>
      </c>
      <c r="B3867" t="inlineStr">
        <is>
          <t>* + Z Y Z</t>
        </is>
      </c>
    </row>
    <row r="3868">
      <c r="A3868" t="inlineStr">
        <is>
          <t>Rules: = Z X = | X X = Z = | Z = = X | = = X Z | Result: buffalo buffalo = seal blackberry =</t>
        </is>
      </c>
      <c r="B3868" t="inlineStr">
        <is>
          <t>X X = Z =</t>
        </is>
      </c>
    </row>
    <row r="3869">
      <c r="A3869" t="inlineStr">
        <is>
          <t>Rules: + Z X = = | = X = Z + | = = Z X + | X + Z = = | Result: = = grape apple +</t>
        </is>
      </c>
      <c r="B3869">
        <f> = Z X +</f>
        <v/>
      </c>
    </row>
    <row r="3870">
      <c r="A3870" t="inlineStr">
        <is>
          <t>Rules: X * Y X - - | Y - - X * | - - X Y * | - Y X - * | Result: seal * shark seal - -</t>
        </is>
      </c>
      <c r="B3870" t="inlineStr">
        <is>
          <t>X * Y X - -</t>
        </is>
      </c>
    </row>
    <row r="3871">
      <c r="A3871" t="inlineStr">
        <is>
          <t>Rules: X = * Y = | = = Y * X | = Y = X * | Y X = * = Y | Result: grape watermelon blackberry shark = * = grape watermelon</t>
        </is>
      </c>
      <c r="B3871" t="inlineStr">
        <is>
          <t>Y X = * = Y</t>
        </is>
      </c>
    </row>
    <row r="3872">
      <c r="A3872" t="inlineStr">
        <is>
          <t>Rules: - Z = - X | = - - Z X | Z X - = - | Z - = - Z X | Result: stork - = - stork blackberry watermelon</t>
        </is>
      </c>
      <c r="B3872" t="inlineStr">
        <is>
          <t>Z - = - Z X</t>
        </is>
      </c>
    </row>
    <row r="3873">
      <c r="A3873" t="inlineStr">
        <is>
          <t>Rules: Z * * Y | * Y * Z | Z Y * Z * | * Z Y * | Result: grape kiwi blueberry * grape kiwi *</t>
        </is>
      </c>
      <c r="B3873" t="inlineStr">
        <is>
          <t>Z Y * Z *</t>
        </is>
      </c>
    </row>
    <row r="3874">
      <c r="A3874" t="inlineStr">
        <is>
          <t>Rules: - = Y X = | - X Y = X = | Y X = - = | = Y - X = | Result: - horse stork stork shark = horse stork =</t>
        </is>
      </c>
      <c r="B3874" t="inlineStr">
        <is>
          <t>- X Y = X =</t>
        </is>
      </c>
    </row>
    <row r="3875">
      <c r="A3875" t="inlineStr">
        <is>
          <t>Rules: + - Z Y | - Z + Y | + Y - Z | Y - Z + | Result: + - eagle lion cobra</t>
        </is>
      </c>
      <c r="B3875" t="inlineStr">
        <is>
          <t>+ - Z Y</t>
        </is>
      </c>
    </row>
    <row r="3876">
      <c r="A3876" t="inlineStr">
        <is>
          <t>Rules: - Y Z X - | - Z - Y X | - Z X - Y | X - Z Y - | Result: - shark cobra - peach</t>
        </is>
      </c>
      <c r="B3876" t="inlineStr">
        <is>
          <t>- Z X - Y</t>
        </is>
      </c>
    </row>
    <row r="3877">
      <c r="A3877" t="inlineStr">
        <is>
          <t>Rules: * + Y X + | + Y X * + | Y * X + + | + + X * Y | Result: + blackberry buffalo zebra * +</t>
        </is>
      </c>
      <c r="B3877" t="inlineStr">
        <is>
          <t>+ Y X * +</t>
        </is>
      </c>
    </row>
    <row r="3878">
      <c r="A3878" t="inlineStr">
        <is>
          <t>Rules: = X - = | = - = X | X - = = | X X - X = = | Result: penguin penguin - penguin = =</t>
        </is>
      </c>
      <c r="B3878" t="inlineStr">
        <is>
          <t>X X - X = =</t>
        </is>
      </c>
    </row>
    <row r="3879">
      <c r="A3879" t="inlineStr">
        <is>
          <t>Rules: Y + Y Y - | - Y + | + - Y | Y + - | Result: whale seal + whale seal whale seal -</t>
        </is>
      </c>
      <c r="B3879" t="inlineStr">
        <is>
          <t>Y + Y Y -</t>
        </is>
      </c>
    </row>
    <row r="3880">
      <c r="A3880" t="inlineStr">
        <is>
          <t>Rules: * X * = | * = * X | = * X * | X X = * * | Result: rat rat = * *</t>
        </is>
      </c>
      <c r="B3880" t="inlineStr">
        <is>
          <t>X X = * *</t>
        </is>
      </c>
    </row>
    <row r="3881">
      <c r="A3881" t="inlineStr">
        <is>
          <t>Rules: - - X Z * | - Z X - * | * Z - - X | X - * - Z X | Result: blueberry banana - * - blackberry penguin blueberry banana</t>
        </is>
      </c>
      <c r="B3881" t="inlineStr">
        <is>
          <t>X - * - Z X</t>
        </is>
      </c>
    </row>
    <row r="3882">
      <c r="A3882" t="inlineStr">
        <is>
          <t>Rules: Y X - * | X * - Y | * X - X Y | - X Y * | Result: * buffalo - buffalo eagle</t>
        </is>
      </c>
      <c r="B3882" t="inlineStr">
        <is>
          <t>* X - X Y</t>
        </is>
      </c>
    </row>
    <row r="3883">
      <c r="A3883" t="inlineStr">
        <is>
          <t>Rules: + = * X | * + X = | + = * X X | * = + X | Result: + = * pear cobra pear cobra</t>
        </is>
      </c>
      <c r="B3883" t="inlineStr">
        <is>
          <t>+ = * X X</t>
        </is>
      </c>
    </row>
    <row r="3884">
      <c r="A3884" t="inlineStr">
        <is>
          <t>Rules: Y + - Z = | - = + Y Z | + Z Y = - | - Y Z = + | Result: + pear grape cobra = -</t>
        </is>
      </c>
      <c r="B3884" t="inlineStr">
        <is>
          <t>+ Z Y = -</t>
        </is>
      </c>
    </row>
    <row r="3885">
      <c r="A3885" t="inlineStr">
        <is>
          <t>Rules: * X - Z | - Z X Z * | X * - Z | Z * X - | Result: - shark eagle shark *</t>
        </is>
      </c>
      <c r="B3885" t="inlineStr">
        <is>
          <t>- Z X Z *</t>
        </is>
      </c>
    </row>
    <row r="3886">
      <c r="A3886" t="inlineStr">
        <is>
          <t>Rules: Y - = | Y = Y - | - = Y | Y = - | Result: blackberry eagle = blackberry eagle -</t>
        </is>
      </c>
      <c r="B3886" t="inlineStr">
        <is>
          <t>Y = Y -</t>
        </is>
      </c>
    </row>
    <row r="3887">
      <c r="A3887" t="inlineStr">
        <is>
          <t>Rules: = X Y = | X Y = = | = X Y = | = Y = X | Result: = peach horse pear =</t>
        </is>
      </c>
      <c r="B3887">
        <f> X Y =</f>
        <v/>
      </c>
    </row>
    <row r="3888">
      <c r="A3888" t="inlineStr">
        <is>
          <t>Rules: = * X Y * Y | * * = Y X | * = * Y X | Y * X = * | Result: = * grape whale * whale</t>
        </is>
      </c>
      <c r="B3888">
        <f> * X Y * Y</f>
        <v/>
      </c>
    </row>
    <row r="3889">
      <c r="A3889" t="inlineStr">
        <is>
          <t>Rules: = X * - Z | * Z X = - | * X Z = - | Z = - X X * | Result: cobra blackberry = - blackberry eagle blackberry eagle *</t>
        </is>
      </c>
      <c r="B3889" t="inlineStr">
        <is>
          <t>Z = - X X *</t>
        </is>
      </c>
    </row>
    <row r="3890">
      <c r="A3890" t="inlineStr">
        <is>
          <t>Rules: = = X Z * | = Z * = X | = = * X Z | * = Z X = | Result: = eagle kiwi * = peach</t>
        </is>
      </c>
      <c r="B3890">
        <f> Z * = X</f>
        <v/>
      </c>
    </row>
    <row r="3891">
      <c r="A3891" t="inlineStr">
        <is>
          <t>Rules: + Z X + + | + + Z X + Z | Z + X + + | + X Z + + | Result: + + penguin strawberry shark seal + penguin strawberry</t>
        </is>
      </c>
      <c r="B3891" t="inlineStr">
        <is>
          <t>+ + Z X + Z</t>
        </is>
      </c>
    </row>
    <row r="3892">
      <c r="A3892" t="inlineStr">
        <is>
          <t>Rules: + - + Z X | - Z Z + X + | Z X + - + | + Z - X + | Result: - watermelon watermelon + stork peach +</t>
        </is>
      </c>
      <c r="B3892" t="inlineStr">
        <is>
          <t>- Z Z + X +</t>
        </is>
      </c>
    </row>
    <row r="3893">
      <c r="A3893" t="inlineStr">
        <is>
          <t>Rules: = = Y Z | Y Z = = | Z = Y = Y | = Y Z = | Result: peach pear = strawberry = strawberry</t>
        </is>
      </c>
      <c r="B3893" t="inlineStr">
        <is>
          <t>Z = Y = Y</t>
        </is>
      </c>
    </row>
    <row r="3894">
      <c r="A3894" t="inlineStr">
        <is>
          <t>Rules: X * Y Z - | * Y X - Z | Z - * Y X | Z - * Y X | Result: * whale eagle banana - apple watermelon</t>
        </is>
      </c>
      <c r="B3894" t="inlineStr">
        <is>
          <t>* Y X - Z</t>
        </is>
      </c>
    </row>
    <row r="3895">
      <c r="A3895" t="inlineStr">
        <is>
          <t>Rules: Y X Y - + | X + Y - | - X + Y | Y + - X | Result: pear blueberry apple pear - +</t>
        </is>
      </c>
      <c r="B3895" t="inlineStr">
        <is>
          <t>Y X Y - +</t>
        </is>
      </c>
    </row>
    <row r="3896">
      <c r="A3896" t="inlineStr">
        <is>
          <t>Rules: + * X + | + X * + | + + X * | * X + + X | Result: * horse + + horse</t>
        </is>
      </c>
      <c r="B3896" t="inlineStr">
        <is>
          <t>* X + + X</t>
        </is>
      </c>
    </row>
    <row r="3897">
      <c r="A3897" t="inlineStr">
        <is>
          <t>Rules: = Z Y = | = Z Y = Z | = = Z Y | Y = = Z | Result: = blueberry stork blackberry = blueberry stork</t>
        </is>
      </c>
      <c r="B3897">
        <f> Z Y = Z</f>
        <v/>
      </c>
    </row>
    <row r="3898">
      <c r="A3898" t="inlineStr">
        <is>
          <t>Rules: = + X Z | = X + Z | = Z X + | = + X Z | Result: = shark strawberry +</t>
        </is>
      </c>
      <c r="B3898">
        <f> Z X +</f>
        <v/>
      </c>
    </row>
    <row r="3899">
      <c r="A3899" t="inlineStr">
        <is>
          <t>Rules: Z * * - | * Z - * | * - Z * | * * - Z Z | Result: * * - lion lion</t>
        </is>
      </c>
      <c r="B3899" t="inlineStr">
        <is>
          <t>* * - Z Z</t>
        </is>
      </c>
    </row>
    <row r="3900">
      <c r="A3900" t="inlineStr">
        <is>
          <t>Rules: = - * Y Z | - * Y Z = | Y Z Z * = - | - = Z Y * | Result: blueberry peach peach * = -</t>
        </is>
      </c>
      <c r="B3900" t="inlineStr">
        <is>
          <t>Y Z Z * = -</t>
        </is>
      </c>
    </row>
    <row r="3901">
      <c r="A3901" t="inlineStr">
        <is>
          <t>Rules: * Y + X - | Y X + - * | Y X + * - | * X - Y + | Result: * blackberry kiwi + pear -</t>
        </is>
      </c>
      <c r="B3901" t="inlineStr">
        <is>
          <t>* Y + X -</t>
        </is>
      </c>
    </row>
    <row r="3902">
      <c r="A3902" t="inlineStr">
        <is>
          <t>Rules: Z Y - + | Z - + Y Z | + - Z Y | + Y Z - | Result: strawberry - + penguin strawberry</t>
        </is>
      </c>
      <c r="B3902" t="inlineStr">
        <is>
          <t>Z - + Y Z</t>
        </is>
      </c>
    </row>
    <row r="3903">
      <c r="A3903" t="inlineStr">
        <is>
          <t>Rules: X * = = Y | = * Y = X | = * X = Y | X Y * = = | Result: stork strawberry cobra * = =</t>
        </is>
      </c>
      <c r="B3903" t="inlineStr">
        <is>
          <t>X Y * = =</t>
        </is>
      </c>
    </row>
    <row r="3904">
      <c r="A3904" t="inlineStr">
        <is>
          <t>Rules: Z Y - + - | Y - - Z + | Z - - Y + | - Z Y + - | Result: eagle grape - - cobra +</t>
        </is>
      </c>
      <c r="B3904" t="inlineStr">
        <is>
          <t>Y - - Z +</t>
        </is>
      </c>
    </row>
    <row r="3905">
      <c r="A3905" t="inlineStr">
        <is>
          <t>Rules: Y = - + | Y - + Y = | - + = Y | Y = - + | Result: cobra - + cobra =</t>
        </is>
      </c>
      <c r="B3905" t="inlineStr">
        <is>
          <t>Y - + Y =</t>
        </is>
      </c>
    </row>
    <row r="3906">
      <c r="A3906" t="inlineStr">
        <is>
          <t>Rules: = + Z Z | Z + = | = Z + | Z = + | Result: = + pear pear</t>
        </is>
      </c>
      <c r="B3906">
        <f> + Z Z</f>
        <v/>
      </c>
    </row>
    <row r="3907">
      <c r="A3907" t="inlineStr">
        <is>
          <t>Rules: - Y - Z + | + - - Z Y | Z - - + Y | - Y Z + - | Result: + - - blueberry banana blackberry</t>
        </is>
      </c>
      <c r="B3907" t="inlineStr">
        <is>
          <t>+ - - Z Y</t>
        </is>
      </c>
    </row>
    <row r="3908">
      <c r="A3908" t="inlineStr">
        <is>
          <t>Rules: * Y * - X | Y X * * - | - X Y * * | Y * * X - | Result: apple buffalo * * seal strawberry -</t>
        </is>
      </c>
      <c r="B3908" t="inlineStr">
        <is>
          <t>Y * * X -</t>
        </is>
      </c>
    </row>
    <row r="3909">
      <c r="A3909" t="inlineStr">
        <is>
          <t>Rules: * X Z = | X Z Z = * | X Z = * | * Z X = | Result: kiwi kiwi pear whale pear whale = *</t>
        </is>
      </c>
      <c r="B3909" t="inlineStr">
        <is>
          <t>X Z Z = *</t>
        </is>
      </c>
    </row>
    <row r="3910">
      <c r="A3910" t="inlineStr">
        <is>
          <t>Rules: X = * - | * = X - X | = * - X | X * - = | Result: * = watermelon eagle - watermelon eagle</t>
        </is>
      </c>
      <c r="B3910" t="inlineStr">
        <is>
          <t>* = X - X</t>
        </is>
      </c>
    </row>
    <row r="3911">
      <c r="A3911" t="inlineStr">
        <is>
          <t>Rules: * Z - Y | * - Z Y | Y - * Z | Z - * Y | Result: * - blueberry watermelon blackberry</t>
        </is>
      </c>
      <c r="B3911" t="inlineStr">
        <is>
          <t>* - Z Y</t>
        </is>
      </c>
    </row>
    <row r="3912">
      <c r="A3912" t="inlineStr">
        <is>
          <t>Rules: + - Y | + - Y | Y - + | Y + Y - | Result: lion kiwi + lion kiwi -</t>
        </is>
      </c>
      <c r="B3912" t="inlineStr">
        <is>
          <t>Y + Y -</t>
        </is>
      </c>
    </row>
    <row r="3913">
      <c r="A3913" t="inlineStr">
        <is>
          <t>Rules: + = = X Y | Y Y + = X = | X = Y + = | + = X = Y | Result: kiwi kiwi + = watermelon zebra =</t>
        </is>
      </c>
      <c r="B3913" t="inlineStr">
        <is>
          <t>Y Y + = X =</t>
        </is>
      </c>
    </row>
    <row r="3914">
      <c r="A3914" t="inlineStr">
        <is>
          <t>Rules: = = Y | = = Y | = Y = | Y = Y = | Result: blackberry horse = blackberry horse =</t>
        </is>
      </c>
      <c r="B3914" t="inlineStr">
        <is>
          <t>Y = Y =</t>
        </is>
      </c>
    </row>
    <row r="3915">
      <c r="A3915" t="inlineStr">
        <is>
          <t>Rules: * + Y X | Y + X * | X + * Y | Y X + * | Result: * + rat stork strawberry</t>
        </is>
      </c>
      <c r="B3915" t="inlineStr">
        <is>
          <t>* + Y X</t>
        </is>
      </c>
    </row>
    <row r="3916">
      <c r="A3916" t="inlineStr">
        <is>
          <t>Rules: X + = * | = X + * | X * X = + X | * = + X | Result: penguin * penguin = + penguin</t>
        </is>
      </c>
      <c r="B3916" t="inlineStr">
        <is>
          <t>X * X = + X</t>
        </is>
      </c>
    </row>
    <row r="3917">
      <c r="A3917" t="inlineStr">
        <is>
          <t>Rules: Y * Z * X = | Y X * * Z = | X Z * = Y * | Y * = X Z * | Result: watermelon * eagle * kiwi penguin =</t>
        </is>
      </c>
      <c r="B3917" t="inlineStr">
        <is>
          <t>Y * Z * X =</t>
        </is>
      </c>
    </row>
    <row r="3918">
      <c r="A3918" t="inlineStr">
        <is>
          <t>Rules: = X * | X X = X * | * = X | = X * | Result: blackberry blackberry = blackberry *</t>
        </is>
      </c>
      <c r="B3918" t="inlineStr">
        <is>
          <t>X X = X *</t>
        </is>
      </c>
    </row>
    <row r="3919">
      <c r="A3919" t="inlineStr">
        <is>
          <t>Rules: Z Y * = | Z * = Y | Y = Y * Z | Y Z * = | Result: kiwi stork = kiwi stork * buffalo</t>
        </is>
      </c>
      <c r="B3919" t="inlineStr">
        <is>
          <t>Y = Y * Z</t>
        </is>
      </c>
    </row>
    <row r="3920">
      <c r="A3920" t="inlineStr">
        <is>
          <t>Rules: = Y Z = = | Y Z = = = | Z = = = Y | = = = Y Z | Result: = = = cobra blackberry stork</t>
        </is>
      </c>
      <c r="B3920">
        <f> = = Y Z</f>
        <v/>
      </c>
    </row>
    <row r="3921">
      <c r="A3921" t="inlineStr">
        <is>
          <t>Rules: - = Y | = Y Y - | = - Y | - Y = | Result: = pear pear pear pear -</t>
        </is>
      </c>
      <c r="B3921">
        <f> Y Y -</f>
        <v/>
      </c>
    </row>
    <row r="3922">
      <c r="A3922" t="inlineStr">
        <is>
          <t>Rules: - * - X X X | * - - X | * - X - | - - X * | Result: - * - whale eagle whale eagle whale eagle</t>
        </is>
      </c>
      <c r="B3922" t="inlineStr">
        <is>
          <t>- * - X X X</t>
        </is>
      </c>
    </row>
    <row r="3923">
      <c r="A3923" t="inlineStr">
        <is>
          <t>Rules: + = Y X | + = Y X | = + X Y | X Y Y = + | Result: grape seal horse horse = +</t>
        </is>
      </c>
      <c r="B3923" t="inlineStr">
        <is>
          <t>X Y Y = +</t>
        </is>
      </c>
    </row>
    <row r="3924">
      <c r="A3924" t="inlineStr">
        <is>
          <t>Rules: * Y - X | * - X Y | - Y X * | - Y X * | Result: - apple penguin seal *</t>
        </is>
      </c>
      <c r="B3924" t="inlineStr">
        <is>
          <t>- Y X *</t>
        </is>
      </c>
    </row>
    <row r="3925">
      <c r="A3925" t="inlineStr">
        <is>
          <t>Rules: = + Z | = Z + | Z Z = + | + Z = | Result: blueberry penguin blueberry penguin = +</t>
        </is>
      </c>
      <c r="B3925" t="inlineStr">
        <is>
          <t>Z Z = +</t>
        </is>
      </c>
    </row>
    <row r="3926">
      <c r="A3926" t="inlineStr">
        <is>
          <t>Rules: + Z * = | = Z + * | Z * = Z + | = Z * + | Result: banana shark * = banana shark +</t>
        </is>
      </c>
      <c r="B3926" t="inlineStr">
        <is>
          <t>Z * = Z +</t>
        </is>
      </c>
    </row>
    <row r="3927">
      <c r="A3927" t="inlineStr">
        <is>
          <t>Rules: Y + = | Y + = Y | = Y + | = Y + | Result: apple seal + = apple seal</t>
        </is>
      </c>
      <c r="B3927" t="inlineStr">
        <is>
          <t>Y + = Y</t>
        </is>
      </c>
    </row>
    <row r="3928">
      <c r="A3928" t="inlineStr">
        <is>
          <t>Rules: Z - - + Y X | - + X Y Z - | - X Z + - Y | Z + - X - Y | Result: whale shark + - shark horse - seal strawberry</t>
        </is>
      </c>
      <c r="B3928" t="inlineStr">
        <is>
          <t>Z + - X - Y</t>
        </is>
      </c>
    </row>
    <row r="3929">
      <c r="A3929" t="inlineStr">
        <is>
          <t>Rules: Z * X = | * = X Z | X = * Z Z | X * Z = | Result: strawberry lion = * eagle zebra eagle zebra</t>
        </is>
      </c>
      <c r="B3929" t="inlineStr">
        <is>
          <t>X = * Z Z</t>
        </is>
      </c>
    </row>
    <row r="3930">
      <c r="A3930" t="inlineStr">
        <is>
          <t>Rules: * + Z Y + X | Y Z + * + X | X + + Z Y * | X Y * + Z + | Result: horse horse watermelon + * + lion</t>
        </is>
      </c>
      <c r="B3930" t="inlineStr">
        <is>
          <t>Y Z + * + X</t>
        </is>
      </c>
    </row>
    <row r="3931">
      <c r="A3931" t="inlineStr">
        <is>
          <t>Rules: Z * - | - Z Z * | - Z * | * Z - | Result: - blueberry blueberry *</t>
        </is>
      </c>
      <c r="B3931" t="inlineStr">
        <is>
          <t>- Z Z *</t>
        </is>
      </c>
    </row>
    <row r="3932">
      <c r="A3932" t="inlineStr">
        <is>
          <t>Rules: Z + * Y * | * * Z Y + | * * Y Z Y + | * * + Z Y | Result: * * banana stork pear banana stork +</t>
        </is>
      </c>
      <c r="B3932" t="inlineStr">
        <is>
          <t>* * Y Z Y +</t>
        </is>
      </c>
    </row>
    <row r="3933">
      <c r="A3933" t="inlineStr">
        <is>
          <t>Rules: - X - Z - | - X Z - - | Z - - X - | - Z X - - | Result: - apple banana - penguin blackberry -</t>
        </is>
      </c>
      <c r="B3933" t="inlineStr">
        <is>
          <t>- X - Z -</t>
        </is>
      </c>
    </row>
    <row r="3934">
      <c r="A3934" t="inlineStr">
        <is>
          <t>Rules: + Z * Y - | Y Z * + - | + Y - * Z | + Z Z * - Y | Result: + eagle watermelon eagle watermelon * - blackberry</t>
        </is>
      </c>
      <c r="B3934" t="inlineStr">
        <is>
          <t>+ Z Z * - Y</t>
        </is>
      </c>
    </row>
    <row r="3935">
      <c r="A3935" t="inlineStr">
        <is>
          <t>Rules: Z Y + + | + Z Y + | Y Y + Z + | + Y + Z | Result: penguin grape penguin grape + stork apple +</t>
        </is>
      </c>
      <c r="B3935" t="inlineStr">
        <is>
          <t>Y Y + Z +</t>
        </is>
      </c>
    </row>
    <row r="3936">
      <c r="A3936" t="inlineStr">
        <is>
          <t>Rules: * Y Z + | + Y Z * Z | Z + * Y | * Z + Y | Result: + strawberry kiwi shark * kiwi shark</t>
        </is>
      </c>
      <c r="B3936" t="inlineStr">
        <is>
          <t>+ Y Z * Z</t>
        </is>
      </c>
    </row>
    <row r="3937">
      <c r="A3937" t="inlineStr">
        <is>
          <t>Rules: Y - * | - * Y Y | Y - * | * Y - | Result: - * seal whale seal whale</t>
        </is>
      </c>
      <c r="B3937" t="inlineStr">
        <is>
          <t>- * Y Y</t>
        </is>
      </c>
    </row>
    <row r="3938">
      <c r="A3938" t="inlineStr">
        <is>
          <t>Rules: X = Y - - | - X Y = - | - X Y - = | X - - Y = | Result: - kiwi shark blueberry shark - =</t>
        </is>
      </c>
      <c r="B3938" t="inlineStr">
        <is>
          <t>- X Y - =</t>
        </is>
      </c>
    </row>
    <row r="3939">
      <c r="A3939" t="inlineStr">
        <is>
          <t>Rules: Z Y + = | Z = Y + | + Y = Z | + Z Y = | Result: + lion watermelon = lion</t>
        </is>
      </c>
      <c r="B3939" t="inlineStr">
        <is>
          <t>+ Y = Z</t>
        </is>
      </c>
    </row>
    <row r="3940">
      <c r="A3940" t="inlineStr">
        <is>
          <t>Rules: * Z = | = Z * | * = Z | Z Z * = | Result: seal seal * =</t>
        </is>
      </c>
      <c r="B3940" t="inlineStr">
        <is>
          <t>Z Z * =</t>
        </is>
      </c>
    </row>
    <row r="3941">
      <c r="A3941" t="inlineStr">
        <is>
          <t>Rules: - = Y X - | - X Y - = | Y X - - = | Y X = - - | Result: blueberry penguin stork = - -</t>
        </is>
      </c>
      <c r="B3941" t="inlineStr">
        <is>
          <t>Y X = - -</t>
        </is>
      </c>
    </row>
    <row r="3942">
      <c r="A3942" t="inlineStr">
        <is>
          <t>Rules: + Y * X = | = * Y + X | X + = * Y | Y X * = + | Result: pear + = * penguin</t>
        </is>
      </c>
      <c r="B3942" t="inlineStr">
        <is>
          <t>X + = * Y</t>
        </is>
      </c>
    </row>
    <row r="3943">
      <c r="A3943" t="inlineStr">
        <is>
          <t>Rules: Y * - X | Y X - * | Y - X * | - X * Y | Result: blackberry shark cobra - *</t>
        </is>
      </c>
      <c r="B3943" t="inlineStr">
        <is>
          <t>Y X - *</t>
        </is>
      </c>
    </row>
    <row r="3944">
      <c r="A3944" t="inlineStr">
        <is>
          <t>Rules: Z = * | Z Z * = | = * Z | = Z * | Result: rat rat * =</t>
        </is>
      </c>
      <c r="B3944" t="inlineStr">
        <is>
          <t>Z Z * =</t>
        </is>
      </c>
    </row>
    <row r="3945">
      <c r="A3945" t="inlineStr">
        <is>
          <t>Rules: Y Z + - - | Z + Y - - | + - Y Z - | + - - Z Y | Result: + - - stork whale penguin</t>
        </is>
      </c>
      <c r="B3945" t="inlineStr">
        <is>
          <t>+ - - Z Y</t>
        </is>
      </c>
    </row>
    <row r="3946">
      <c r="A3946" t="inlineStr">
        <is>
          <t>Rules: Z Y X - = = | Z Y X = - = | = X Y = - Z | = = - X Z Y | Result: = stork seal penguin = - blackberry</t>
        </is>
      </c>
      <c r="B3946">
        <f> X Y = - Z</f>
        <v/>
      </c>
    </row>
    <row r="3947">
      <c r="A3947" t="inlineStr">
        <is>
          <t>Rules: Z = * X | = X Z * | Z X * X = | Z = X * | Result: grape banana banana * banana banana =</t>
        </is>
      </c>
      <c r="B3947" t="inlineStr">
        <is>
          <t>Z X * X =</t>
        </is>
      </c>
    </row>
    <row r="3948">
      <c r="A3948" t="inlineStr">
        <is>
          <t>Rules: * * X - | X - * * | * * X - | X X X - * * | Result: cobra buffalo cobra buffalo cobra buffalo - * *</t>
        </is>
      </c>
      <c r="B3948" t="inlineStr">
        <is>
          <t>X X X - * *</t>
        </is>
      </c>
    </row>
    <row r="3949">
      <c r="A3949" t="inlineStr">
        <is>
          <t>Rules: + + - X Y | Y + + X - | + Y X + - | - X + Y + | Result: eagle banana + + whale -</t>
        </is>
      </c>
      <c r="B3949" t="inlineStr">
        <is>
          <t>Y + + X -</t>
        </is>
      </c>
    </row>
    <row r="3950">
      <c r="A3950" t="inlineStr">
        <is>
          <t>Rules: - Y + | - Y + | + - Y | + Y - Y | Result: + eagle apple - eagle apple</t>
        </is>
      </c>
      <c r="B3950" t="inlineStr">
        <is>
          <t>+ Y - Y</t>
        </is>
      </c>
    </row>
    <row r="3951">
      <c r="A3951" t="inlineStr">
        <is>
          <t>Rules: Z Y = = + | + = = Y Z | Z + = = Y | = = Z Y + | Result: = = pear pear cobra penguin +</t>
        </is>
      </c>
      <c r="B3951">
        <f> = Z Y +</f>
        <v/>
      </c>
    </row>
    <row r="3952">
      <c r="A3952" t="inlineStr">
        <is>
          <t>Rules: + X = Y + | Y + + X = | X Y = + + | X + Y + = | Result: + kiwi cobra = shark +</t>
        </is>
      </c>
      <c r="B3952" t="inlineStr">
        <is>
          <t>+ X = Y +</t>
        </is>
      </c>
    </row>
    <row r="3953">
      <c r="A3953" t="inlineStr">
        <is>
          <t>Rules: - Y Y X * * | * Y - * X | * Y - X * | X * * - Y | Result: - lion lion blackberry * *</t>
        </is>
      </c>
      <c r="B3953" t="inlineStr">
        <is>
          <t>- Y Y X * *</t>
        </is>
      </c>
    </row>
    <row r="3954">
      <c r="A3954" t="inlineStr">
        <is>
          <t>Rules: Y * + Y | * Y + | * + Y | Y + * | Result: seal cobra * + seal cobra</t>
        </is>
      </c>
      <c r="B3954" t="inlineStr">
        <is>
          <t>Y * + Y</t>
        </is>
      </c>
    </row>
    <row r="3955">
      <c r="A3955" t="inlineStr">
        <is>
          <t>Rules: - * X + Z Y | Z - X * Y + | + Z X * Y - | * - Y Z X + | Result: horse - blueberry blackberry * whale +</t>
        </is>
      </c>
      <c r="B3955" t="inlineStr">
        <is>
          <t>Z - X * Y +</t>
        </is>
      </c>
    </row>
    <row r="3956">
      <c r="A3956" t="inlineStr">
        <is>
          <t>Rules: - X Z - = | - = X - Z | - = Z - X | - - = X Z | Result: - = apple - blueberry</t>
        </is>
      </c>
      <c r="B3956" t="inlineStr">
        <is>
          <t>- = X - Z</t>
        </is>
      </c>
    </row>
    <row r="3957">
      <c r="A3957" t="inlineStr">
        <is>
          <t>Rules: X Z * - | X * - Z | * Z - X | * Z - X | Result: cobra cobra * -</t>
        </is>
      </c>
      <c r="B3957" t="inlineStr">
        <is>
          <t>X Z * -</t>
        </is>
      </c>
    </row>
    <row r="3958">
      <c r="A3958" t="inlineStr">
        <is>
          <t>Rules: Z * * + | * Z + * | Z + * * | Z Z * * + | Result: eagle eagle * * +</t>
        </is>
      </c>
      <c r="B3958" t="inlineStr">
        <is>
          <t>Z Z * * +</t>
        </is>
      </c>
    </row>
    <row r="3959">
      <c r="A3959" t="inlineStr">
        <is>
          <t>Rules: Y Z - + | Y Z - + | Y - Z + | Z + - Y | Result: shark - pear shark +</t>
        </is>
      </c>
      <c r="B3959" t="inlineStr">
        <is>
          <t>Y - Z +</t>
        </is>
      </c>
    </row>
    <row r="3960">
      <c r="A3960" t="inlineStr">
        <is>
          <t>Rules: = X - Z = | Z = - X = | = X - = Z | = Z = - X | Result: = blackberry - = whale blueberry</t>
        </is>
      </c>
      <c r="B3960">
        <f> X - = Z</f>
        <v/>
      </c>
    </row>
    <row r="3961">
      <c r="A3961" t="inlineStr">
        <is>
          <t>Rules: Y + Z X * | Y X + * Z | * + Z Y X | X + Y Z * | Result: rat + stork zebra pear *</t>
        </is>
      </c>
      <c r="B3961" t="inlineStr">
        <is>
          <t>Y + Z X *</t>
        </is>
      </c>
    </row>
    <row r="3962">
      <c r="A3962" t="inlineStr">
        <is>
          <t>Rules: Z X - + Y * | * X Y + - Z | - Y + X Z * | - + Y X * Z | Result: * buffalo pear + - penguin</t>
        </is>
      </c>
      <c r="B3962" t="inlineStr">
        <is>
          <t>* X Y + - Z</t>
        </is>
      </c>
    </row>
    <row r="3963">
      <c r="A3963" t="inlineStr">
        <is>
          <t>Rules: - - X + Y | - - + Y X | X Y - + - | X - X Y - + | Result: banana - banana horse - +</t>
        </is>
      </c>
      <c r="B3963" t="inlineStr">
        <is>
          <t>X - X Y - +</t>
        </is>
      </c>
    </row>
    <row r="3964">
      <c r="A3964" t="inlineStr">
        <is>
          <t>Rules: - X - Z | Z - X - | - Z X - | - - X Z | Result: rat - buffalo peach -</t>
        </is>
      </c>
      <c r="B3964" t="inlineStr">
        <is>
          <t>Z - X -</t>
        </is>
      </c>
    </row>
    <row r="3965">
      <c r="A3965" t="inlineStr">
        <is>
          <t>Rules: = * X X X | = * X | = * X | = X * | Result: = * zebra zebra zebra</t>
        </is>
      </c>
      <c r="B3965">
        <f> * X X X</f>
        <v/>
      </c>
    </row>
    <row r="3966">
      <c r="A3966" t="inlineStr">
        <is>
          <t>Rules: * Z * Y | Y * * Z | Z Y * * | Y Z * * | Result: lion grape * * eagle</t>
        </is>
      </c>
      <c r="B3966" t="inlineStr">
        <is>
          <t>Y * * Z</t>
        </is>
      </c>
    </row>
    <row r="3967">
      <c r="A3967" t="inlineStr">
        <is>
          <t>Rules: - Y * | * - Y Y | - Y * | * - Y | Result: * - pear pear</t>
        </is>
      </c>
      <c r="B3967" t="inlineStr">
        <is>
          <t>* - Y Y</t>
        </is>
      </c>
    </row>
    <row r="3968">
      <c r="A3968" t="inlineStr">
        <is>
          <t>Rules: X = = = Z | = Z X = = | X = = Z = | X = = = Z | Result: watermelon shark = = = pear</t>
        </is>
      </c>
      <c r="B3968" t="inlineStr">
        <is>
          <t>X = = = Z</t>
        </is>
      </c>
    </row>
    <row r="3969">
      <c r="A3969" t="inlineStr">
        <is>
          <t>Rules: * X Y - | X - * Y | Y X * - | * - X Y | Result: seal watermelon buffalo * -</t>
        </is>
      </c>
      <c r="B3969" t="inlineStr">
        <is>
          <t>Y X * -</t>
        </is>
      </c>
    </row>
    <row r="3970">
      <c r="A3970" t="inlineStr">
        <is>
          <t>Rules: - = - Z Y | = Z Y - - | = - - Y Z Y | Z - = - Y | Result: = - - seal strawberry seal seal</t>
        </is>
      </c>
      <c r="B3970">
        <f> - - Y Z Y</f>
        <v/>
      </c>
    </row>
    <row r="3971">
      <c r="A3971" t="inlineStr">
        <is>
          <t>Rules: Y + * X | X + * Y | X + Y * | + X * Y | Result: + peach * horse</t>
        </is>
      </c>
      <c r="B3971" t="inlineStr">
        <is>
          <t>+ X * Y</t>
        </is>
      </c>
    </row>
    <row r="3972">
      <c r="A3972" t="inlineStr">
        <is>
          <t>Rules: - * Z Y * | * - Y * Z | Z * * Y - | - Z * Y * | Result: - apple peach * strawberry banana *</t>
        </is>
      </c>
      <c r="B3972" t="inlineStr">
        <is>
          <t>- Z * Y *</t>
        </is>
      </c>
    </row>
    <row r="3973">
      <c r="A3973" t="inlineStr">
        <is>
          <t>Rules: Y * * - X | - * X * Y | * Y * - X | * Y * X - | Result: * blackberry zebra * rat shark -</t>
        </is>
      </c>
      <c r="B3973" t="inlineStr">
        <is>
          <t>* Y * X -</t>
        </is>
      </c>
    </row>
    <row r="3974">
      <c r="A3974" t="inlineStr">
        <is>
          <t>Rules: - Z - = X X | X Z - - = | = Z - - X | X - Z = - | Result: - horse - = rat kiwi rat kiwi</t>
        </is>
      </c>
      <c r="B3974" t="inlineStr">
        <is>
          <t>- Z - = X X</t>
        </is>
      </c>
    </row>
    <row r="3975">
      <c r="A3975" t="inlineStr">
        <is>
          <t>Rules: X * + Z + | Z + * X + | X Z + * + | * + + Z X | Result: horse + * peach blackberry +</t>
        </is>
      </c>
      <c r="B3975" t="inlineStr">
        <is>
          <t>Z + * X +</t>
        </is>
      </c>
    </row>
    <row r="3976">
      <c r="A3976" t="inlineStr">
        <is>
          <t>Rules: Y Z * X * | Y * * X Z | Z * Y * X | Z Y X * * | Result: blackberry eagle rat peach * cobra strawberry *</t>
        </is>
      </c>
      <c r="B3976" t="inlineStr">
        <is>
          <t>Y Z * X *</t>
        </is>
      </c>
    </row>
    <row r="3977">
      <c r="A3977" t="inlineStr">
        <is>
          <t>Rules: - + X | - X + X | + X - | X + - | Result: - grape + grape</t>
        </is>
      </c>
      <c r="B3977" t="inlineStr">
        <is>
          <t>- X + X</t>
        </is>
      </c>
    </row>
    <row r="3978">
      <c r="A3978" t="inlineStr">
        <is>
          <t>Rules: Z = * X - | * = X Z - | * Z = - X | Z = Z - * X | Result: banana = banana - * pear lion</t>
        </is>
      </c>
      <c r="B3978" t="inlineStr">
        <is>
          <t>Z = Z - * X</t>
        </is>
      </c>
    </row>
    <row r="3979">
      <c r="A3979" t="inlineStr">
        <is>
          <t>Rules: - * X Z + | * X + Z - | + Z * - X | - + Z X * | Result: - + banana lion zebra *</t>
        </is>
      </c>
      <c r="B3979" t="inlineStr">
        <is>
          <t>- + Z X *</t>
        </is>
      </c>
    </row>
    <row r="3980">
      <c r="A3980" t="inlineStr">
        <is>
          <t>Rules: Z = * * | Z * = Z * Z | * = * Z | * Z * = | Result: shark zebra * = shark zebra * shark zebra</t>
        </is>
      </c>
      <c r="B3980" t="inlineStr">
        <is>
          <t>Z * = Z * Z</t>
        </is>
      </c>
    </row>
    <row r="3981">
      <c r="A3981" t="inlineStr">
        <is>
          <t>Rules: + = X X X | = X + | + X = | = X + | Result: + = pear kiwi pear kiwi pear kiwi</t>
        </is>
      </c>
      <c r="B3981" t="inlineStr">
        <is>
          <t>+ = X X X</t>
        </is>
      </c>
    </row>
    <row r="3982">
      <c r="A3982" t="inlineStr">
        <is>
          <t>Rules: = - X Y Z | = Y Z - X | Z Y X - = | = - Z Y X | Result: = - grape stork eagle strawberry banana rat</t>
        </is>
      </c>
      <c r="B3982">
        <f> - X Y Z</f>
        <v/>
      </c>
    </row>
    <row r="3983">
      <c r="A3983" t="inlineStr">
        <is>
          <t>Rules: X * + | X + * | + X * | X * X + | Result: lion * lion +</t>
        </is>
      </c>
      <c r="B3983" t="inlineStr">
        <is>
          <t>X * X +</t>
        </is>
      </c>
    </row>
    <row r="3984">
      <c r="A3984" t="inlineStr">
        <is>
          <t>Rules: Y Z = = | Z Z Y = = | Z = Y = | Y Z = = | Result: peach peach rat = =</t>
        </is>
      </c>
      <c r="B3984" t="inlineStr">
        <is>
          <t>Z Z Y = =</t>
        </is>
      </c>
    </row>
    <row r="3985">
      <c r="A3985" t="inlineStr">
        <is>
          <t>Rules: + * = Z | + Z = * Z | * + = Z | Z = * + | Result: + zebra = * zebra</t>
        </is>
      </c>
      <c r="B3985" t="inlineStr">
        <is>
          <t>+ Z = * Z</t>
        </is>
      </c>
    </row>
    <row r="3986">
      <c r="A3986" t="inlineStr">
        <is>
          <t>Rules: * X = = X Z | = X * Z = | X = Z = * | Z * = = X | Result: * stork rat = = stork rat shark</t>
        </is>
      </c>
      <c r="B3986" t="inlineStr">
        <is>
          <t>* X = = X Z</t>
        </is>
      </c>
    </row>
    <row r="3987">
      <c r="A3987" t="inlineStr">
        <is>
          <t>Rules: X + * Y Z + | + Z Y * + X | X + + * Y Z | Y + * Z X + | Result: + horse penguin grape penguin * + zebra</t>
        </is>
      </c>
      <c r="B3987" t="inlineStr">
        <is>
          <t>+ Z Y * + X</t>
        </is>
      </c>
    </row>
    <row r="3988">
      <c r="A3988" t="inlineStr">
        <is>
          <t>Rules: = Z * X | Z * X = | = Z X * | X = X * Z | Result: peach strawberry = peach strawberry * peach</t>
        </is>
      </c>
      <c r="B3988" t="inlineStr">
        <is>
          <t>X = X * Z</t>
        </is>
      </c>
    </row>
    <row r="3989">
      <c r="A3989" t="inlineStr">
        <is>
          <t>Rules: * X Z + | X * + Z | * + X Z | X * Z + | Result: horse watermelon * shark horse +</t>
        </is>
      </c>
      <c r="B3989" t="inlineStr">
        <is>
          <t>X * Z +</t>
        </is>
      </c>
    </row>
    <row r="3990">
      <c r="A3990" t="inlineStr">
        <is>
          <t>Rules: - X - + Y | - X - Y + | - Y - + Y X | + - - Y X | Result: - horse - + horse cobra</t>
        </is>
      </c>
      <c r="B3990" t="inlineStr">
        <is>
          <t>- Y - + Y X</t>
        </is>
      </c>
    </row>
    <row r="3991">
      <c r="A3991" t="inlineStr">
        <is>
          <t>Rules: = * Z X Z | X * Z = | Z * = X | * = Z X | Result: = * shark pear eagle penguin shark pear</t>
        </is>
      </c>
      <c r="B3991">
        <f> * Z X Z</f>
        <v/>
      </c>
    </row>
    <row r="3992">
      <c r="A3992" t="inlineStr">
        <is>
          <t>Rules: = * X + Y | * X + = Y | * + Y X = X | * X Y + = | Result: * + horse blackberry blueberry = blackberry blueberry</t>
        </is>
      </c>
      <c r="B3992" t="inlineStr">
        <is>
          <t>* + Y X = X</t>
        </is>
      </c>
    </row>
    <row r="3993">
      <c r="A3993" t="inlineStr">
        <is>
          <t>Rules: X Y - * - | * X Y - - | - Y * - X | - X Y * - | Result: * lion kiwi cobra lion - -</t>
        </is>
      </c>
      <c r="B3993" t="inlineStr">
        <is>
          <t>* X Y - -</t>
        </is>
      </c>
    </row>
    <row r="3994">
      <c r="A3994" t="inlineStr">
        <is>
          <t>Rules: Z = X + | + Z = X | = Z + X | = X Z + | Result: = eagle watermelon + stork</t>
        </is>
      </c>
      <c r="B3994">
        <f> Z + X</f>
        <v/>
      </c>
    </row>
    <row r="3995">
      <c r="A3995" t="inlineStr">
        <is>
          <t>Rules: Z = * | Z = * | = * Z | Z * = Z Z | Result: shark * = shark shark</t>
        </is>
      </c>
      <c r="B3995" t="inlineStr">
        <is>
          <t>Z * = Z Z</t>
        </is>
      </c>
    </row>
    <row r="3996">
      <c r="A3996" t="inlineStr">
        <is>
          <t>Rules: + Y + = | + Y Y + = | + Y = + | + = Y + | Result: + lion lion + =</t>
        </is>
      </c>
      <c r="B3996" t="inlineStr">
        <is>
          <t>+ Y Y + =</t>
        </is>
      </c>
    </row>
    <row r="3997">
      <c r="A3997" t="inlineStr">
        <is>
          <t>Rules: - + - Z | + - - Z | - Z + - | Z + - - Z | Result: buffalo banana + - - buffalo banana</t>
        </is>
      </c>
      <c r="B3997" t="inlineStr">
        <is>
          <t>Z + - - Z</t>
        </is>
      </c>
    </row>
    <row r="3998">
      <c r="A3998" t="inlineStr">
        <is>
          <t>Rules: X * + | * X + X | * X + | X + * | Result: * strawberry + strawberry</t>
        </is>
      </c>
      <c r="B3998" t="inlineStr">
        <is>
          <t>* X + X</t>
        </is>
      </c>
    </row>
    <row r="3999">
      <c r="A3999" t="inlineStr">
        <is>
          <t>Rules: X = = * | X = = * | X = = * | = X X X * = | Result: = cobra cobra cobra * =</t>
        </is>
      </c>
      <c r="B3999">
        <f> X X X * =</f>
        <v/>
      </c>
    </row>
    <row r="4000">
      <c r="A4000" t="inlineStr">
        <is>
          <t>Rules: X Y - = Y | Y = - X | - X Y = | X = Y - | Result: watermelon shark eagle - = eagle</t>
        </is>
      </c>
      <c r="B4000" t="inlineStr">
        <is>
          <t>X Y - = Y</t>
        </is>
      </c>
    </row>
    <row r="4001">
      <c r="A4001" t="inlineStr">
        <is>
          <t>Rules: X = = | = X = | = X = | X = X = X | Result: stork = stork = stork</t>
        </is>
      </c>
      <c r="B4001" t="inlineStr">
        <is>
          <t>X = X = X</t>
        </is>
      </c>
    </row>
    <row r="4002">
      <c r="A4002" t="inlineStr">
        <is>
          <t>Rules: X = = | X = = | = X = X | = X = | Result: = horse = horse</t>
        </is>
      </c>
      <c r="B4002">
        <f> X = X</f>
        <v/>
      </c>
    </row>
    <row r="4003">
      <c r="A4003" t="inlineStr">
        <is>
          <t>Rules: - Y - X | - - Y X | X - - Y | X Y - - | Result: - zebra kiwi - rat</t>
        </is>
      </c>
      <c r="B4003" t="inlineStr">
        <is>
          <t>- Y - X</t>
        </is>
      </c>
    </row>
    <row r="4004">
      <c r="A4004" t="inlineStr">
        <is>
          <t>Rules: + X + | + + X | + + X | X X + + | Result: whale peach whale peach + +</t>
        </is>
      </c>
      <c r="B4004" t="inlineStr">
        <is>
          <t>X X + +</t>
        </is>
      </c>
    </row>
    <row r="4005">
      <c r="A4005" t="inlineStr">
        <is>
          <t>Rules: * Z + X + | X Z + + * | Z + + X * | + + Z * X | Result: shark peach shark + + *</t>
        </is>
      </c>
      <c r="B4005" t="inlineStr">
        <is>
          <t>X Z + + *</t>
        </is>
      </c>
    </row>
    <row r="4006">
      <c r="A4006" t="inlineStr">
        <is>
          <t>Rules: Z = Z = + | = + = Z | = Z + = | + Z = = | Result: cobra = cobra = +</t>
        </is>
      </c>
      <c r="B4006" t="inlineStr">
        <is>
          <t>Z = Z = +</t>
        </is>
      </c>
    </row>
    <row r="4007">
      <c r="A4007" t="inlineStr">
        <is>
          <t>Rules: = Y Z * - X | Z Y * - X = | - * X = Y Z | X Z Y - * = | Result: = whale pear * - lion</t>
        </is>
      </c>
      <c r="B4007">
        <f> Y Z * - X</f>
        <v/>
      </c>
    </row>
    <row r="4008">
      <c r="A4008" t="inlineStr">
        <is>
          <t>Rules: Y = Z - X | X - = Z Y | - Y = Z X | Z Y = X - | Result: grape - = banana lion eagle</t>
        </is>
      </c>
      <c r="B4008" t="inlineStr">
        <is>
          <t>X - = Z Y</t>
        </is>
      </c>
    </row>
    <row r="4009">
      <c r="A4009" t="inlineStr">
        <is>
          <t>Rules: * * Y Z = | Z * * Y = | * * Y = Y Z | * Y Z = * | Result: * * buffalo = buffalo pear</t>
        </is>
      </c>
      <c r="B4009" t="inlineStr">
        <is>
          <t>* * Y = Y Z</t>
        </is>
      </c>
    </row>
    <row r="4010">
      <c r="A4010" t="inlineStr">
        <is>
          <t>Rules: - = Y + | Y - + = Y | + - Y = | = - Y + | Result: apple - + = apple</t>
        </is>
      </c>
      <c r="B4010" t="inlineStr">
        <is>
          <t>Y - + = Y</t>
        </is>
      </c>
    </row>
    <row r="4011">
      <c r="A4011" t="inlineStr">
        <is>
          <t>Rules: X * = = Y | * = = X Y | * X = Y = | X = * Y X = | Result: seal = * apple horse seal =</t>
        </is>
      </c>
      <c r="B4011" t="inlineStr">
        <is>
          <t>X = * Y X =</t>
        </is>
      </c>
    </row>
    <row r="4012">
      <c r="A4012" t="inlineStr">
        <is>
          <t>Rules: * Y * X + | * + * Y X | + * X Y * | X Y * * + | Result: cobra zebra banana * * +</t>
        </is>
      </c>
      <c r="B4012" t="inlineStr">
        <is>
          <t>X Y * * +</t>
        </is>
      </c>
    </row>
    <row r="4013">
      <c r="A4013" t="inlineStr">
        <is>
          <t>Rules: + Z = Y | = + Z Y | + = Z Y | + Z = Y | Result: + rat zebra = kiwi</t>
        </is>
      </c>
      <c r="B4013" t="inlineStr">
        <is>
          <t>+ Z = Y</t>
        </is>
      </c>
    </row>
    <row r="4014">
      <c r="A4014" t="inlineStr">
        <is>
          <t>Rules: X - - X | - - X | X - - | - - X | Result: cobra seal - - cobra seal</t>
        </is>
      </c>
      <c r="B4014" t="inlineStr">
        <is>
          <t>X - - X</t>
        </is>
      </c>
    </row>
    <row r="4015">
      <c r="A4015" t="inlineStr">
        <is>
          <t>Rules: - * - Z X | - * Z - X | - Z * - X | - * X - Z | Result: - * lion kiwi - whale eagle</t>
        </is>
      </c>
      <c r="B4015" t="inlineStr">
        <is>
          <t>- * Z - X</t>
        </is>
      </c>
    </row>
    <row r="4016">
      <c r="A4016" t="inlineStr">
        <is>
          <t>Rules: X = Z = + | + Z X = = | Z X = X + = | = Z + = X | Result: whale grape watermelon = watermelon + =</t>
        </is>
      </c>
      <c r="B4016" t="inlineStr">
        <is>
          <t>Z X = X + =</t>
        </is>
      </c>
    </row>
    <row r="4017">
      <c r="A4017" t="inlineStr">
        <is>
          <t>Rules: * = Z | Z Z * = | * = Z | Z = * | Result: cobra pear cobra pear * =</t>
        </is>
      </c>
      <c r="B4017" t="inlineStr">
        <is>
          <t>Z Z * =</t>
        </is>
      </c>
    </row>
    <row r="4018">
      <c r="A4018" t="inlineStr">
        <is>
          <t>Rules: X Z - - = Y | - Y - X Z = | Z - - = Y X | - = - X Z Y | Result: cobra blueberry - - = stork kiwi watermelon</t>
        </is>
      </c>
      <c r="B4018" t="inlineStr">
        <is>
          <t>Z - - = Y X</t>
        </is>
      </c>
    </row>
    <row r="4019">
      <c r="A4019" t="inlineStr">
        <is>
          <t>Rules: X + - + Z | + Z X + - | + X Z + - | + Z - X + | Result: + cobra lion + -</t>
        </is>
      </c>
      <c r="B4019" t="inlineStr">
        <is>
          <t>+ X Z + -</t>
        </is>
      </c>
    </row>
    <row r="4020">
      <c r="A4020" t="inlineStr">
        <is>
          <t>Rules: - = Z * | Z - * Z = | = - * Z | * - Z = | Result: seal - * seal =</t>
        </is>
      </c>
      <c r="B4020" t="inlineStr">
        <is>
          <t>Z - * Z =</t>
        </is>
      </c>
    </row>
    <row r="4021">
      <c r="A4021" t="inlineStr">
        <is>
          <t>Rules: * Y Z * - | * - * Z Y Y | Y * * - Z | Y * - Z * | Result: * - * pear eagle eagle</t>
        </is>
      </c>
      <c r="B4021" t="inlineStr">
        <is>
          <t>* - * Z Y Y</t>
        </is>
      </c>
    </row>
    <row r="4022">
      <c r="A4022" t="inlineStr">
        <is>
          <t>Rules: = X Y + | + X = Y | Y X + = | Y = X Y + | Result: banana shark = eagle banana shark +</t>
        </is>
      </c>
      <c r="B4022" t="inlineStr">
        <is>
          <t>Y = X Y +</t>
        </is>
      </c>
    </row>
    <row r="4023">
      <c r="A4023" t="inlineStr">
        <is>
          <t>Rules: Z = X - - | Z - - X = | - X Z = - | = X - Z - | Result: zebra kiwi = watermelon pear - -</t>
        </is>
      </c>
      <c r="B4023" t="inlineStr">
        <is>
          <t>Z = X - -</t>
        </is>
      </c>
    </row>
    <row r="4024">
      <c r="A4024" t="inlineStr">
        <is>
          <t>Rules: Z - = X | Z = - X | = - Z X | X Z - = | Result: = - zebra stork</t>
        </is>
      </c>
      <c r="B4024">
        <f> - Z X</f>
        <v/>
      </c>
    </row>
    <row r="4025">
      <c r="A4025" t="inlineStr">
        <is>
          <t>Rules: * X * Y | * Y X * | Y X * * | Y * * X | Result: * blueberry cobra pear *</t>
        </is>
      </c>
      <c r="B4025" t="inlineStr">
        <is>
          <t>* Y X *</t>
        </is>
      </c>
    </row>
    <row r="4026">
      <c r="A4026" t="inlineStr">
        <is>
          <t>Rules: + Z X = | = + X Z | + Z X = | = Z + X | Result: + apple pear kiwi =</t>
        </is>
      </c>
      <c r="B4026" t="inlineStr">
        <is>
          <t>+ Z X =</t>
        </is>
      </c>
    </row>
    <row r="4027">
      <c r="A4027" t="inlineStr">
        <is>
          <t>Rules: X Z + - | + X Z - | - + X Z | X Z + - | Result: strawberry zebra whale + -</t>
        </is>
      </c>
      <c r="B4027" t="inlineStr">
        <is>
          <t>X Z + -</t>
        </is>
      </c>
    </row>
    <row r="4028">
      <c r="A4028" t="inlineStr">
        <is>
          <t>Rules: = - Z X | - Z X = | X = Z - Z | X = Z - | Result: buffalo = blackberry - blackberry</t>
        </is>
      </c>
      <c r="B4028" t="inlineStr">
        <is>
          <t>X = Z - Z</t>
        </is>
      </c>
    </row>
    <row r="4029">
      <c r="A4029" t="inlineStr">
        <is>
          <t>Rules: Y = = Z | = Z = Y | Y Y = Z = | Y = = Z | Result: peach peach = seal blueberry =</t>
        </is>
      </c>
      <c r="B4029" t="inlineStr">
        <is>
          <t>Y Y = Z =</t>
        </is>
      </c>
    </row>
    <row r="4030">
      <c r="A4030" t="inlineStr">
        <is>
          <t>Rules: X Y Y - - | - X - Y | - Y X - | - Y X - | Result: cobra penguin strawberry strawberry - -</t>
        </is>
      </c>
      <c r="B4030" t="inlineStr">
        <is>
          <t>X Y Y - -</t>
        </is>
      </c>
    </row>
    <row r="4031">
      <c r="A4031" t="inlineStr">
        <is>
          <t>Rules: - X = | - X = | = X X - X | = X - | Result: = watermelon watermelon - watermelon</t>
        </is>
      </c>
      <c r="B4031">
        <f> X X - X</f>
        <v/>
      </c>
    </row>
    <row r="4032">
      <c r="A4032" t="inlineStr">
        <is>
          <t>Rules: Y = + X | + X = Y | X Y = + | Y + = X | Result: buffalo = + blackberry blackberry</t>
        </is>
      </c>
      <c r="B4032" t="inlineStr">
        <is>
          <t>Y = + X</t>
        </is>
      </c>
    </row>
    <row r="4033">
      <c r="A4033" t="inlineStr">
        <is>
          <t>Rules: Z = * - Y | = * Z Y - | Y Z = * - | - = Z * Y | Result: buffalo whale = * - cobra stork</t>
        </is>
      </c>
      <c r="B4033" t="inlineStr">
        <is>
          <t>Z = * - Y</t>
        </is>
      </c>
    </row>
    <row r="4034">
      <c r="A4034" t="inlineStr">
        <is>
          <t>Rules: X Z - * | X * - Z | - Z * X | * - Z X | Result: * - blueberry blueberry</t>
        </is>
      </c>
      <c r="B4034" t="inlineStr">
        <is>
          <t>* - Z X</t>
        </is>
      </c>
    </row>
    <row r="4035">
      <c r="A4035" t="inlineStr">
        <is>
          <t>Rules: = * X | * = X | X = * | X X = * | Result: grape grape = *</t>
        </is>
      </c>
      <c r="B4035" t="inlineStr">
        <is>
          <t>X X = *</t>
        </is>
      </c>
    </row>
    <row r="4036">
      <c r="A4036" t="inlineStr">
        <is>
          <t>Rules: * Y Z + | Z Y + * | Z Y + Y * | + Y Z * | Result: watermelon pear whale + pear whale *</t>
        </is>
      </c>
      <c r="B4036" t="inlineStr">
        <is>
          <t>Z Y + Y *</t>
        </is>
      </c>
    </row>
    <row r="4037">
      <c r="A4037" t="inlineStr">
        <is>
          <t>Rules: = X + Z - | + X - Z = X | + - Z X = | = Z + X - | Result: + apple eagle - peach peach = apple eagle</t>
        </is>
      </c>
      <c r="B4037" t="inlineStr">
        <is>
          <t>+ X - Z = X</t>
        </is>
      </c>
    </row>
    <row r="4038">
      <c r="A4038" t="inlineStr">
        <is>
          <t>Rules: - + Y Z + | Y + - Z + | - + Z + Y | - + + Z Y | Result: watermelon + - banana blackberry +</t>
        </is>
      </c>
      <c r="B4038" t="inlineStr">
        <is>
          <t>Y + - Z +</t>
        </is>
      </c>
    </row>
    <row r="4039">
      <c r="A4039" t="inlineStr">
        <is>
          <t>Rules: Z - X * * | X * - Z Z * | * - * Z X | Z X * * - | Result: banana * - zebra zebra *</t>
        </is>
      </c>
      <c r="B4039" t="inlineStr">
        <is>
          <t>X * - Z Z *</t>
        </is>
      </c>
    </row>
    <row r="4040">
      <c r="A4040" t="inlineStr">
        <is>
          <t>Rules: - Y * Z | Z - * Y | - Z Y * | Z Y Z * - | Result: blackberry blueberry blackberry blackberry blueberry * -</t>
        </is>
      </c>
      <c r="B4040" t="inlineStr">
        <is>
          <t>Z Y Z * -</t>
        </is>
      </c>
    </row>
    <row r="4041">
      <c r="A4041" t="inlineStr">
        <is>
          <t>Rules: + = Z | Z Z = + | Z = + | = + Z | Result: blueberry blueberry = +</t>
        </is>
      </c>
      <c r="B4041" t="inlineStr">
        <is>
          <t>Z Z = +</t>
        </is>
      </c>
    </row>
    <row r="4042">
      <c r="A4042" t="inlineStr">
        <is>
          <t>Rules: Y Y + - Z * | Z + * - Y | Z Y + - * | Y Z - * + | Result: seal seal + - blackberry kiwi *</t>
        </is>
      </c>
      <c r="B4042" t="inlineStr">
        <is>
          <t>Y Y + - Z *</t>
        </is>
      </c>
    </row>
    <row r="4043">
      <c r="A4043" t="inlineStr">
        <is>
          <t>Rules: - = + Z X | Z + X - = | X - Z = + | Z + = - X | Result: - = + blueberry horse blackberry apple</t>
        </is>
      </c>
      <c r="B4043" t="inlineStr">
        <is>
          <t>- = + Z X</t>
        </is>
      </c>
    </row>
    <row r="4044">
      <c r="A4044" t="inlineStr">
        <is>
          <t>Rules: X Z = + | Z + X = | + X = Z | = Z + X | Result: banana shark = +</t>
        </is>
      </c>
      <c r="B4044" t="inlineStr">
        <is>
          <t>X Z = +</t>
        </is>
      </c>
    </row>
    <row r="4045">
      <c r="A4045" t="inlineStr">
        <is>
          <t>Rules: * Y Y * Z | * Y Z * | * Y Z * | Z Y * * | Result: * peach kiwi peach kiwi * penguin cobra</t>
        </is>
      </c>
      <c r="B4045" t="inlineStr">
        <is>
          <t>* Y Y * Z</t>
        </is>
      </c>
    </row>
    <row r="4046">
      <c r="A4046" t="inlineStr">
        <is>
          <t>Rules: * Z Z Z = * | * * = Z | = * * Z | * = Z * | Result: * grape apple grape apple grape apple = *</t>
        </is>
      </c>
      <c r="B4046" t="inlineStr">
        <is>
          <t>* Z Z Z = *</t>
        </is>
      </c>
    </row>
    <row r="4047">
      <c r="A4047" t="inlineStr">
        <is>
          <t>Rules: X + = Z * Z | Z X + = * | Z X = + * | + = X Z * | Result: strawberry + = eagle * eagle</t>
        </is>
      </c>
      <c r="B4047" t="inlineStr">
        <is>
          <t>X + = Z * Z</t>
        </is>
      </c>
    </row>
    <row r="4048">
      <c r="A4048" t="inlineStr">
        <is>
          <t>Rules: = = Z * | Z = * = | Z = = * | Z * = Z = | Result: zebra * = zebra =</t>
        </is>
      </c>
      <c r="B4048" t="inlineStr">
        <is>
          <t>Z * = Z =</t>
        </is>
      </c>
    </row>
    <row r="4049">
      <c r="A4049" t="inlineStr">
        <is>
          <t>Rules: X * - | X - * X | X - * | X * - | Result: shark grape - * shark grape</t>
        </is>
      </c>
      <c r="B4049" t="inlineStr">
        <is>
          <t>X - * X</t>
        </is>
      </c>
    </row>
    <row r="4050">
      <c r="A4050" t="inlineStr">
        <is>
          <t>Rules: * Z X = Z | * = X Z | Z * = X | X Z = * | Result: * pear penguin = pear</t>
        </is>
      </c>
      <c r="B4050" t="inlineStr">
        <is>
          <t>* Z X = Z</t>
        </is>
      </c>
    </row>
    <row r="4051">
      <c r="A4051" t="inlineStr">
        <is>
          <t>Rules: * X - * | - X * * | X * X - * | - X * * | Result: shark * shark - *</t>
        </is>
      </c>
      <c r="B4051" t="inlineStr">
        <is>
          <t>X * X - *</t>
        </is>
      </c>
    </row>
    <row r="4052">
      <c r="A4052" t="inlineStr">
        <is>
          <t>Rules: X = - - Z | - = Z - X | Z X = - - | = Z - - X | Result: - = grape - zebra</t>
        </is>
      </c>
      <c r="B4052" t="inlineStr">
        <is>
          <t>- = Z - X</t>
        </is>
      </c>
    </row>
    <row r="4053">
      <c r="A4053" t="inlineStr">
        <is>
          <t>Rules: Z + X + Z - | Z + - X + | X + + - Z | + - Z + X | Result: grape penguin + seal apple + grape penguin -</t>
        </is>
      </c>
      <c r="B4053" t="inlineStr">
        <is>
          <t>Z + X + Z -</t>
        </is>
      </c>
    </row>
    <row r="4054">
      <c r="A4054" t="inlineStr">
        <is>
          <t>Rules: Y = * Z + | + = Y Z * | = Z Y + * | * Y + = Y Z | Result: * blueberry pear + = blueberry pear lion horse</t>
        </is>
      </c>
      <c r="B4054" t="inlineStr">
        <is>
          <t>* Y + = Y Z</t>
        </is>
      </c>
    </row>
    <row r="4055">
      <c r="A4055" t="inlineStr">
        <is>
          <t>Rules: X Y * = | X = * Y | X Y = * | = Y X * | Result: kiwi zebra zebra * =</t>
        </is>
      </c>
      <c r="B4055" t="inlineStr">
        <is>
          <t>X Y * =</t>
        </is>
      </c>
    </row>
    <row r="4056">
      <c r="A4056" t="inlineStr">
        <is>
          <t>Rules: * + = X Y | X = + * Y | = * X + Y | + * Y X = X | Result: + * grape lion peach whale = peach whale</t>
        </is>
      </c>
      <c r="B4056" t="inlineStr">
        <is>
          <t>+ * Y X = X</t>
        </is>
      </c>
    </row>
    <row r="4057">
      <c r="A4057" t="inlineStr">
        <is>
          <t>Rules: Z - X - = | Z = - Z - X | Z - = X - | X = - - Z | Result: grape lion = - grape lion - seal horse</t>
        </is>
      </c>
      <c r="B4057" t="inlineStr">
        <is>
          <t>Z = - Z - X</t>
        </is>
      </c>
    </row>
    <row r="4058">
      <c r="A4058" t="inlineStr">
        <is>
          <t>Rules: Y X - = | - = Y X | Y - X = | - = X X Y | Result: - = stork stork blueberry shark</t>
        </is>
      </c>
      <c r="B4058" t="inlineStr">
        <is>
          <t>- = X X Y</t>
        </is>
      </c>
    </row>
    <row r="4059">
      <c r="A4059" t="inlineStr">
        <is>
          <t>Rules: + X X * | * X + | X * + | X + * | Result: + eagle eagle eagle eagle *</t>
        </is>
      </c>
      <c r="B4059" t="inlineStr">
        <is>
          <t>+ X X *</t>
        </is>
      </c>
    </row>
    <row r="4060">
      <c r="A4060" t="inlineStr">
        <is>
          <t>Rules: = + X Z | Z X + = | = Z + X | + X Z = | Result: = + whale penguin strawberry</t>
        </is>
      </c>
      <c r="B4060">
        <f> + X Z</f>
        <v/>
      </c>
    </row>
    <row r="4061">
      <c r="A4061" t="inlineStr">
        <is>
          <t>Rules: - Z = Y - Y | = - Y Z - | Z = - - Y | = Z - Y - | Result: - grape whale = seal rat - seal rat</t>
        </is>
      </c>
      <c r="B4061" t="inlineStr">
        <is>
          <t>- Z = Y - Y</t>
        </is>
      </c>
    </row>
    <row r="4062">
      <c r="A4062" t="inlineStr">
        <is>
          <t>Rules: X Z + Y - | X - + Y Z | X Z Y + - | + Y Z X - | Result: + penguin eagle pear penguin grape -</t>
        </is>
      </c>
      <c r="B4062" t="inlineStr">
        <is>
          <t>+ Y Z X -</t>
        </is>
      </c>
    </row>
    <row r="4063">
      <c r="A4063" t="inlineStr">
        <is>
          <t>Rules: = * Z X | X * Z = | * X = Z | Z * X = | Result: = * peach penguin blueberry</t>
        </is>
      </c>
      <c r="B4063">
        <f> * Z X</f>
        <v/>
      </c>
    </row>
    <row r="4064">
      <c r="A4064" t="inlineStr">
        <is>
          <t>Rules: Y X - X - | X Y - - | - Y X - | - - X Y | Result: penguin lion buffalo - lion buffalo -</t>
        </is>
      </c>
      <c r="B4064" t="inlineStr">
        <is>
          <t>Y X - X -</t>
        </is>
      </c>
    </row>
    <row r="4065">
      <c r="A4065" t="inlineStr">
        <is>
          <t>Rules: X = Y * = | * X Y = = | * Y X = = | Y X = * = | Result: strawberry rat cobra zebra = * =</t>
        </is>
      </c>
      <c r="B4065" t="inlineStr">
        <is>
          <t>Y X = * =</t>
        </is>
      </c>
    </row>
    <row r="4066">
      <c r="A4066" t="inlineStr">
        <is>
          <t>Rules: + * Y | Y * + Y | Y + * | Y + * | Result: strawberry seal * + strawberry seal</t>
        </is>
      </c>
      <c r="B4066" t="inlineStr">
        <is>
          <t>Y * + Y</t>
        </is>
      </c>
    </row>
    <row r="4067">
      <c r="A4067" t="inlineStr">
        <is>
          <t>Rules: + Z Y + | Z Y + + | Y Z + Y + | Y + Z + | Result: horse stork zebra + horse stork +</t>
        </is>
      </c>
      <c r="B4067" t="inlineStr">
        <is>
          <t>Y Z + Y +</t>
        </is>
      </c>
    </row>
    <row r="4068">
      <c r="A4068" t="inlineStr">
        <is>
          <t>Rules: * - = Z Y | - Z = * Y | Z = * Y - | = * Y - Z | Result: - whale cobra = * pear</t>
        </is>
      </c>
      <c r="B4068" t="inlineStr">
        <is>
          <t>- Z = * Y</t>
        </is>
      </c>
    </row>
    <row r="4069">
      <c r="A4069" t="inlineStr">
        <is>
          <t>Rules: Z * + X | * X + Z | * X Z + | + Z X * | Result: * seal pear +</t>
        </is>
      </c>
      <c r="B4069" t="inlineStr">
        <is>
          <t>* X Z +</t>
        </is>
      </c>
    </row>
    <row r="4070">
      <c r="A4070" t="inlineStr">
        <is>
          <t>Rules: + - + Z Y | Z - + Y + | Y Z + - Z + | + - Y Z + | Result: kiwi lion + - lion +</t>
        </is>
      </c>
      <c r="B4070" t="inlineStr">
        <is>
          <t>Y Z + - Z +</t>
        </is>
      </c>
    </row>
    <row r="4071">
      <c r="A4071" t="inlineStr">
        <is>
          <t>Rules: = Y + | + Y = Y | + = Y | Y + = | Result: + blackberry = blackberry</t>
        </is>
      </c>
      <c r="B4071" t="inlineStr">
        <is>
          <t>+ Y = Y</t>
        </is>
      </c>
    </row>
    <row r="4072">
      <c r="A4072" t="inlineStr">
        <is>
          <t>Rules: Y * Y = | = * Y | = Y * | = * Y | Result: buffalo pear * buffalo pear =</t>
        </is>
      </c>
      <c r="B4072" t="inlineStr">
        <is>
          <t>Y * Y =</t>
        </is>
      </c>
    </row>
    <row r="4073">
      <c r="A4073" t="inlineStr">
        <is>
          <t>Rules: * X = | X * = | = X * | = * X X X | Result: = * horse shark horse shark horse shark</t>
        </is>
      </c>
      <c r="B4073">
        <f> * X X X</f>
        <v/>
      </c>
    </row>
    <row r="4074">
      <c r="A4074" t="inlineStr">
        <is>
          <t>Rules: * Y = X | = X Y * | X Y = * | * = X Y | Result: strawberry shark = *</t>
        </is>
      </c>
      <c r="B4074" t="inlineStr">
        <is>
          <t>X Y = *</t>
        </is>
      </c>
    </row>
    <row r="4075">
      <c r="A4075" t="inlineStr">
        <is>
          <t>Rules: = = Y + | Y = + = | = + Y = | = Y Y + = | Result: = rat rat + =</t>
        </is>
      </c>
      <c r="B4075">
        <f> Y Y + =</f>
        <v/>
      </c>
    </row>
    <row r="4076">
      <c r="A4076" t="inlineStr">
        <is>
          <t>Rules: * * Y Z | * Z * Y | * Z Y * | * Y Z * | Result: * blueberry horse cobra *</t>
        </is>
      </c>
      <c r="B4076" t="inlineStr">
        <is>
          <t>* Z Y *</t>
        </is>
      </c>
    </row>
    <row r="4077">
      <c r="A4077" t="inlineStr">
        <is>
          <t>Rules: = Y = X Z | Z X Y = = | = X = Z Y | X Z Y = = | Result: = watermelon eagle = blueberry grape blackberry</t>
        </is>
      </c>
      <c r="B4077">
        <f> Y = X Z</f>
        <v/>
      </c>
    </row>
    <row r="4078">
      <c r="A4078" t="inlineStr">
        <is>
          <t>Rules: * Z - - | Z - - * | * Z - - Z | * Z - - | Result: * apple grape - - apple grape</t>
        </is>
      </c>
      <c r="B4078" t="inlineStr">
        <is>
          <t>* Z - - Z</t>
        </is>
      </c>
    </row>
    <row r="4079">
      <c r="A4079" t="inlineStr">
        <is>
          <t>Rules: Y - = Z | Z - Y = | Z Y = Z - | Z - = Y | Result: kiwi zebra pear = kiwi zebra -</t>
        </is>
      </c>
      <c r="B4079" t="inlineStr">
        <is>
          <t>Z Y = Z -</t>
        </is>
      </c>
    </row>
    <row r="4080">
      <c r="A4080" t="inlineStr">
        <is>
          <t>Rules: Y - * | * Y - Y | * - Y | - Y * | Result: * apple stork - apple stork</t>
        </is>
      </c>
      <c r="B4080" t="inlineStr">
        <is>
          <t>* Y - Y</t>
        </is>
      </c>
    </row>
    <row r="4081">
      <c r="A4081" t="inlineStr">
        <is>
          <t>Rules: + X + Y - | Y + + - X | - Y Y X + + | + + X Y - | Result: - blueberry grape blueberry grape watermelon + +</t>
        </is>
      </c>
      <c r="B4081" t="inlineStr">
        <is>
          <t>- Y Y X + +</t>
        </is>
      </c>
    </row>
    <row r="4082">
      <c r="A4082" t="inlineStr">
        <is>
          <t>Rules: Y * X Z = | = X Y * Z | Y X = Z * | X = Z Y * | Result: buffalo = peach cobra pear *</t>
        </is>
      </c>
      <c r="B4082" t="inlineStr">
        <is>
          <t>X = Z Y *</t>
        </is>
      </c>
    </row>
    <row r="4083">
      <c r="A4083" t="inlineStr">
        <is>
          <t>Rules: Z + * Z Z | + * Z | * Z + | + * Z | Result: apple blackberry + * apple blackberry apple blackberry</t>
        </is>
      </c>
      <c r="B4083" t="inlineStr">
        <is>
          <t>Z + * Z Z</t>
        </is>
      </c>
    </row>
    <row r="4084">
      <c r="A4084" t="inlineStr">
        <is>
          <t>Rules: = Z Z * | = * Z | = Z * | * = Z | Result: = penguin penguin *</t>
        </is>
      </c>
      <c r="B4084">
        <f> Z Z *</f>
        <v/>
      </c>
    </row>
    <row r="4085">
      <c r="A4085" t="inlineStr">
        <is>
          <t>Rules: Y = = X | X = X = Y | = = Y X | X Y = = | Result: apple = apple = seal</t>
        </is>
      </c>
      <c r="B4085" t="inlineStr">
        <is>
          <t>X = X = Y</t>
        </is>
      </c>
    </row>
    <row r="4086">
      <c r="A4086" t="inlineStr">
        <is>
          <t>Rules: X = Z * Y | Y = X Z * | X = * Z Y | Y X * Z = | Result: banana horse lion * stork peach =</t>
        </is>
      </c>
      <c r="B4086" t="inlineStr">
        <is>
          <t>Y X * Z =</t>
        </is>
      </c>
    </row>
    <row r="4087">
      <c r="A4087" t="inlineStr">
        <is>
          <t>Rules: Y + - + | + Y - + | + + Y - | + - Y Y Y + | Result: + - watermelon watermelon watermelon +</t>
        </is>
      </c>
      <c r="B4087" t="inlineStr">
        <is>
          <t>+ - Y Y Y +</t>
        </is>
      </c>
    </row>
    <row r="4088">
      <c r="A4088" t="inlineStr">
        <is>
          <t>Rules: X * - Z Y = | - Y = X * Z | * = Y - X Z | Z = * - Y X | Result: - strawberry whale = rat * buffalo</t>
        </is>
      </c>
      <c r="B4088" t="inlineStr">
        <is>
          <t>- Y = X * Z</t>
        </is>
      </c>
    </row>
    <row r="4089">
      <c r="A4089" t="inlineStr">
        <is>
          <t>Rules: Z X + + * | + Z * X + | + + X Z * | * Z X + + | Result: + grape buffalo * watermelon +</t>
        </is>
      </c>
      <c r="B4089" t="inlineStr">
        <is>
          <t>+ Z * X +</t>
        </is>
      </c>
    </row>
    <row r="4090">
      <c r="A4090" t="inlineStr">
        <is>
          <t>Rules: - - = X | X = - - | - = X - | - X - X = | Result: - eagle blueberry - eagle blueberry =</t>
        </is>
      </c>
      <c r="B4090" t="inlineStr">
        <is>
          <t>- X - X =</t>
        </is>
      </c>
    </row>
    <row r="4091">
      <c r="A4091" t="inlineStr">
        <is>
          <t>Rules: - X + X | - + X | X - + | - + X | Result: - apple + apple</t>
        </is>
      </c>
      <c r="B4091" t="inlineStr">
        <is>
          <t>- X + X</t>
        </is>
      </c>
    </row>
    <row r="4092">
      <c r="A4092" t="inlineStr">
        <is>
          <t>Rules: - - Y Z | Y - - Z | - Z Y - | Z - Z - Y | Result: buffalo - buffalo - rat</t>
        </is>
      </c>
      <c r="B4092" t="inlineStr">
        <is>
          <t>Z - Z - Y</t>
        </is>
      </c>
    </row>
    <row r="4093">
      <c r="A4093" t="inlineStr">
        <is>
          <t>Rules: Z + X = | + = Z X | X = + Z | = Z + X X | Result: = peach + banana rat banana rat</t>
        </is>
      </c>
      <c r="B4093">
        <f> Z + X X</f>
        <v/>
      </c>
    </row>
    <row r="4094">
      <c r="A4094" t="inlineStr">
        <is>
          <t>Rules: * Y Z - | - Z * Y | - Z Y * Z | Z Y * - | Result: - grape grape seal eagle * grape grape</t>
        </is>
      </c>
      <c r="B4094" t="inlineStr">
        <is>
          <t>- Z Y * Z</t>
        </is>
      </c>
    </row>
    <row r="4095">
      <c r="A4095" t="inlineStr">
        <is>
          <t>Rules: X * Z * + | + Z * X * | * Z + * X | * + X * Z | Result: * peach + * whale</t>
        </is>
      </c>
      <c r="B4095" t="inlineStr">
        <is>
          <t>* Z + * X</t>
        </is>
      </c>
    </row>
    <row r="4096">
      <c r="A4096" t="inlineStr">
        <is>
          <t>Rules: - Y + X * | - Y * Y + X | - + X * Y | - X + * Y | Result: - eagle * eagle + whale apple</t>
        </is>
      </c>
      <c r="B4096" t="inlineStr">
        <is>
          <t>- Y * Y + X</t>
        </is>
      </c>
    </row>
    <row r="4097">
      <c r="A4097" t="inlineStr">
        <is>
          <t>Rules: + * X + Z | X Z * + + | X + + * Z | + + X * Z | Result: + + kiwi watermelon * whale penguin</t>
        </is>
      </c>
      <c r="B4097" t="inlineStr">
        <is>
          <t>+ + X * Z</t>
        </is>
      </c>
    </row>
    <row r="4098">
      <c r="A4098" t="inlineStr">
        <is>
          <t>Rules: = Y Z - + | + - Y = Z | Z = Y + - | Y + Y - = Z | Result: grape + grape - = shark</t>
        </is>
      </c>
      <c r="B4098" t="inlineStr">
        <is>
          <t>Y + Y - = Z</t>
        </is>
      </c>
    </row>
    <row r="4099">
      <c r="A4099" t="inlineStr">
        <is>
          <t>Rules: * X * Z | * * X Z | X Z X * * | * * X Z | Result: buffalo pear buffalo * *</t>
        </is>
      </c>
      <c r="B4099" t="inlineStr">
        <is>
          <t>X Z X * *</t>
        </is>
      </c>
    </row>
    <row r="4100">
      <c r="A4100" t="inlineStr">
        <is>
          <t>Rules: - + Y X | X - Y + | X + Y - | Y X - + | Result: strawberry - horse +</t>
        </is>
      </c>
      <c r="B4100" t="inlineStr">
        <is>
          <t>X - Y +</t>
        </is>
      </c>
    </row>
    <row r="4101">
      <c r="A4101" t="inlineStr">
        <is>
          <t>Rules: Y - + | Y + - | + - Y Y | - + Y | Result: + - peach peach</t>
        </is>
      </c>
      <c r="B4101" t="inlineStr">
        <is>
          <t>+ - Y Y</t>
        </is>
      </c>
    </row>
    <row r="4102">
      <c r="A4102" t="inlineStr">
        <is>
          <t>Rules: + * Z + | Z + * + | Z * + + | * Z Z + + | Result: * kiwi eagle kiwi eagle + +</t>
        </is>
      </c>
      <c r="B4102" t="inlineStr">
        <is>
          <t>* Z Z + +</t>
        </is>
      </c>
    </row>
    <row r="4103">
      <c r="A4103" t="inlineStr">
        <is>
          <t>Rules: X = + Y - Z | Z = X + - Y | - Z + Y X = | - Y = X + Z | Result: zebra = whale grape + - pear</t>
        </is>
      </c>
      <c r="B4103" t="inlineStr">
        <is>
          <t>Z = X + - Y</t>
        </is>
      </c>
    </row>
    <row r="4104">
      <c r="A4104" t="inlineStr">
        <is>
          <t>Rules: + Y * * X | * + Y X * | * Y X + * | * + * Y X | Result: * grape shark banana stork + *</t>
        </is>
      </c>
      <c r="B4104" t="inlineStr">
        <is>
          <t>* Y X + *</t>
        </is>
      </c>
    </row>
    <row r="4105">
      <c r="A4105" t="inlineStr">
        <is>
          <t>Rules: = = Y Z | Z = = Y | Z = Y = | = Z Y = | Result: = banana zebra buffalo =</t>
        </is>
      </c>
      <c r="B4105">
        <f> Z Y =</f>
        <v/>
      </c>
    </row>
    <row r="4106">
      <c r="A4106" t="inlineStr">
        <is>
          <t>Rules: X Y * + * | Y * + * X | * + X * Y | * Y X * + | Result: * blackberry pear * +</t>
        </is>
      </c>
      <c r="B4106" t="inlineStr">
        <is>
          <t>* Y X * +</t>
        </is>
      </c>
    </row>
    <row r="4107">
      <c r="A4107" t="inlineStr">
        <is>
          <t>Rules: X + Y - | X + Y - | + - Y X X | Y + X - | Result: + - pear horse peach grape peach grape</t>
        </is>
      </c>
      <c r="B4107" t="inlineStr">
        <is>
          <t>+ - Y X X</t>
        </is>
      </c>
    </row>
    <row r="4108">
      <c r="A4108" t="inlineStr">
        <is>
          <t>Rules: = X + | + X = | = + X | = X X + | Result: = zebra zebra +</t>
        </is>
      </c>
      <c r="B4108">
        <f> X X +</f>
        <v/>
      </c>
    </row>
    <row r="4109">
      <c r="A4109" t="inlineStr">
        <is>
          <t>Rules: X * Z + | + * X Z | X Z + * | X + * Z | Result: kiwi + * banana</t>
        </is>
      </c>
      <c r="B4109" t="inlineStr">
        <is>
          <t>X + * Z</t>
        </is>
      </c>
    </row>
    <row r="4110">
      <c r="A4110" t="inlineStr">
        <is>
          <t>Rules: Y = X - Z | = Y - X Z | Z = - Y X | Z X = - Y | Result: = pear - peach lion eagle</t>
        </is>
      </c>
      <c r="B4110">
        <f> Y - X Z</f>
        <v/>
      </c>
    </row>
    <row r="4111">
      <c r="A4111" t="inlineStr">
        <is>
          <t>Rules: = = Y = X | Y = X = = | = Y = X = | X = = = Y | Result: kiwi penguin = = = strawberry</t>
        </is>
      </c>
      <c r="B4111" t="inlineStr">
        <is>
          <t>X = = = Y</t>
        </is>
      </c>
    </row>
    <row r="4112">
      <c r="A4112" t="inlineStr">
        <is>
          <t>Rules: * X Z + * | + * * Z X | + X * * Z | * X Z * + | Result: * grape peach shark + *</t>
        </is>
      </c>
      <c r="B4112" t="inlineStr">
        <is>
          <t>* X Z + *</t>
        </is>
      </c>
    </row>
    <row r="4113">
      <c r="A4113" t="inlineStr">
        <is>
          <t>Rules: + + Z Y Z | + + Z Y | Z + + Y | + + Z Y | Result: + + buffalo cobra buffalo</t>
        </is>
      </c>
      <c r="B4113" t="inlineStr">
        <is>
          <t>+ + Z Y Z</t>
        </is>
      </c>
    </row>
    <row r="4114">
      <c r="A4114" t="inlineStr">
        <is>
          <t>Rules: + + = X Z | + X + = Z | + = Z + X | X + + Z = | Result: + + = grape grape lion</t>
        </is>
      </c>
      <c r="B4114" t="inlineStr">
        <is>
          <t>+ + = X Z</t>
        </is>
      </c>
    </row>
    <row r="4115">
      <c r="A4115" t="inlineStr">
        <is>
          <t>Rules: Y Z - * | Y * - Z | Y Z * - | - * Y Z | Result: peach stork whale * -</t>
        </is>
      </c>
      <c r="B4115" t="inlineStr">
        <is>
          <t>Y Z * -</t>
        </is>
      </c>
    </row>
    <row r="4116">
      <c r="A4116" t="inlineStr">
        <is>
          <t>Rules: * X Z - = X | = - Z X * | X Z * - = | * = Z X - | Result: * kiwi blackberry eagle - = kiwi</t>
        </is>
      </c>
      <c r="B4116" t="inlineStr">
        <is>
          <t>* X Z - = X</t>
        </is>
      </c>
    </row>
    <row r="4117">
      <c r="A4117" t="inlineStr">
        <is>
          <t>Rules: Z = - * | Z * = - Z Z | - Z = * | * - = Z | Result: pear grape * = - pear grape pear grape</t>
        </is>
      </c>
      <c r="B4117" t="inlineStr">
        <is>
          <t>Z * = - Z Z</t>
        </is>
      </c>
    </row>
    <row r="4118">
      <c r="A4118" t="inlineStr">
        <is>
          <t>Rules: + X Z + | + X + Z | X + Z + | + Z X + | Result: + seal banana eagle strawberry +</t>
        </is>
      </c>
      <c r="B4118" t="inlineStr">
        <is>
          <t>+ Z X +</t>
        </is>
      </c>
    </row>
    <row r="4119">
      <c r="A4119" t="inlineStr">
        <is>
          <t>Rules: * Y - * | * * Y - | Y * * - | Y * * Y - | Result: horse * * horse -</t>
        </is>
      </c>
      <c r="B4119" t="inlineStr">
        <is>
          <t>Y * * Y -</t>
        </is>
      </c>
    </row>
    <row r="4120">
      <c r="A4120" t="inlineStr">
        <is>
          <t>Rules: X Z * Z - - | X - - * Z | - Z X * - | - * Z X - | Result: cobra apple eagle * apple eagle - -</t>
        </is>
      </c>
      <c r="B4120" t="inlineStr">
        <is>
          <t>X Z * Z - -</t>
        </is>
      </c>
    </row>
    <row r="4121">
      <c r="A4121" t="inlineStr">
        <is>
          <t>Rules: Y * - | - * Y | Y Y Y * - | - * Y | Result: cobra blackberry cobra blackberry cobra blackberry * -</t>
        </is>
      </c>
      <c r="B4121" t="inlineStr">
        <is>
          <t>Y Y Y * -</t>
        </is>
      </c>
    </row>
    <row r="4122">
      <c r="A4122" t="inlineStr">
        <is>
          <t>Rules: Z * - | Z Z * - | Z * - | - Z * | Result: blueberry blueberry * -</t>
        </is>
      </c>
      <c r="B4122" t="inlineStr">
        <is>
          <t>Z Z * -</t>
        </is>
      </c>
    </row>
    <row r="4123">
      <c r="A4123" t="inlineStr">
        <is>
          <t>Rules: Y - X * - Z | - Z * - X Y | X Z Y - * - | * X Y Z - - | Result: kiwi horse blackberry watermelon rat - * -</t>
        </is>
      </c>
      <c r="B4123" t="inlineStr">
        <is>
          <t>X Z Y - * -</t>
        </is>
      </c>
    </row>
    <row r="4124">
      <c r="A4124" t="inlineStr">
        <is>
          <t>Rules: Y = + Z - | Y Z - = + | Y = + Z - | - + Z Y = | Result: watermelon banana = + seal peach -</t>
        </is>
      </c>
      <c r="B4124" t="inlineStr">
        <is>
          <t>Y = + Z -</t>
        </is>
      </c>
    </row>
    <row r="4125">
      <c r="A4125" t="inlineStr">
        <is>
          <t>Rules: = X = Z | Z X = = | X = Z = | = Z = X | Result: watermelon watermelon = watermelon grape =</t>
        </is>
      </c>
      <c r="B4125" t="inlineStr">
        <is>
          <t>X = Z =</t>
        </is>
      </c>
    </row>
    <row r="4126">
      <c r="A4126" t="inlineStr">
        <is>
          <t>Rules: X + = Z | + X = Z X | = X Z + | X Z = + | Result: + apple = kiwi shark apple</t>
        </is>
      </c>
      <c r="B4126" t="inlineStr">
        <is>
          <t>+ X = Z X</t>
        </is>
      </c>
    </row>
    <row r="4127">
      <c r="A4127" t="inlineStr">
        <is>
          <t>Rules: X - = + | - = X + | X + = - | = X - X + | Result: = banana - banana +</t>
        </is>
      </c>
      <c r="B4127">
        <f> X - X +</f>
        <v/>
      </c>
    </row>
    <row r="4128">
      <c r="A4128" t="inlineStr">
        <is>
          <t>Rules: = - * X Y | Y = * X - | - Y X = * | * X - X Y = | Result: * apple - apple rat horse =</t>
        </is>
      </c>
      <c r="B4128" t="inlineStr">
        <is>
          <t>* X - X Y =</t>
        </is>
      </c>
    </row>
    <row r="4129">
      <c r="A4129" t="inlineStr">
        <is>
          <t>Rules: Y = * = X | X = Y = * | = * X Y = | Y = = X * | Result: shark = = watermelon *</t>
        </is>
      </c>
      <c r="B4129" t="inlineStr">
        <is>
          <t>Y = = X *</t>
        </is>
      </c>
    </row>
    <row r="4130">
      <c r="A4130" t="inlineStr">
        <is>
          <t>Rules: - - Z + X | X + - - Z | Z - X + - | - Z - + X | Result: - - blueberry + apple</t>
        </is>
      </c>
      <c r="B4130" t="inlineStr">
        <is>
          <t>- - Z + X</t>
        </is>
      </c>
    </row>
    <row r="4131">
      <c r="A4131" t="inlineStr">
        <is>
          <t>Rules: + - + Z X | + X Z + - | X Z + - + | X + Z - + | Result: + - + buffalo whale lion</t>
        </is>
      </c>
      <c r="B4131" t="inlineStr">
        <is>
          <t>+ - + Z X</t>
        </is>
      </c>
    </row>
    <row r="4132">
      <c r="A4132" t="inlineStr">
        <is>
          <t>Rules: X Y + * + | Y + + X * | + X * Y + | + + Y X * | Result: whale seal apple peach + * +</t>
        </is>
      </c>
      <c r="B4132" t="inlineStr">
        <is>
          <t>X Y + * +</t>
        </is>
      </c>
    </row>
    <row r="4133">
      <c r="A4133" t="inlineStr">
        <is>
          <t>Rules: Z = X - | Z = - Z X | - = X Z | = - Z X | Result: peach pear = - peach pear seal rat</t>
        </is>
      </c>
      <c r="B4133" t="inlineStr">
        <is>
          <t>Z = - Z X</t>
        </is>
      </c>
    </row>
    <row r="4134">
      <c r="A4134" t="inlineStr">
        <is>
          <t>Rules: X * Z * | * X Z * | * X * Z | * X Z * | Result: * buffalo strawberry eagle grape *</t>
        </is>
      </c>
      <c r="B4134" t="inlineStr">
        <is>
          <t>* X Z *</t>
        </is>
      </c>
    </row>
    <row r="4135">
      <c r="A4135" t="inlineStr">
        <is>
          <t>Rules: Z Y - + X | - Z X + Y | Z Y - X + | X - Y Z + | Result: - pear watermelon banana blackberry + cobra banana</t>
        </is>
      </c>
      <c r="B4135" t="inlineStr">
        <is>
          <t>- Z X + Y</t>
        </is>
      </c>
    </row>
    <row r="4136">
      <c r="A4136" t="inlineStr">
        <is>
          <t>Rules: * Y + = X X | X = Y * + | Y = X * + | = + X * Y | Result: * stork + = cobra eagle cobra eagle</t>
        </is>
      </c>
      <c r="B4136" t="inlineStr">
        <is>
          <t>* Y + = X X</t>
        </is>
      </c>
    </row>
    <row r="4137">
      <c r="A4137" t="inlineStr">
        <is>
          <t>Rules: - = - X | = X - X - | = - X - | = - X - | Result: = cobra - cobra -</t>
        </is>
      </c>
      <c r="B4137">
        <f> X - X -</f>
        <v/>
      </c>
    </row>
    <row r="4138">
      <c r="A4138" t="inlineStr">
        <is>
          <t>Rules: X Z - = - Y | = - Y X - Z | = - Z - X Y | - Z X - = Y | Result: eagle strawberry rat - = - whale</t>
        </is>
      </c>
      <c r="B4138" t="inlineStr">
        <is>
          <t>X Z - = - Y</t>
        </is>
      </c>
    </row>
    <row r="4139">
      <c r="A4139" t="inlineStr">
        <is>
          <t>Rules: * Z = - Y | = * - Z Y | Y * = Z - | Z * = Y - | Result: = * - watermelon grape cobra</t>
        </is>
      </c>
      <c r="B4139">
        <f> * - Z Y</f>
        <v/>
      </c>
    </row>
    <row r="4140">
      <c r="A4140" t="inlineStr">
        <is>
          <t>Rules: X - + | - X X + | X - + | X - + | Result: - cobra cobra +</t>
        </is>
      </c>
      <c r="B4140" t="inlineStr">
        <is>
          <t>- X X +</t>
        </is>
      </c>
    </row>
    <row r="4141">
      <c r="A4141" t="inlineStr">
        <is>
          <t>Rules: = = - X | = X - X = | = X - = | - = = X | Result: = horse - horse =</t>
        </is>
      </c>
      <c r="B4141">
        <f> X - X =</f>
        <v/>
      </c>
    </row>
    <row r="4142">
      <c r="A4142" t="inlineStr">
        <is>
          <t>Rules: * Z + * X Y | Z * + * X Y | + X Z * Y * | Z X Y * * + | Result: strawberry * + * penguin apple lion kiwi</t>
        </is>
      </c>
      <c r="B4142" t="inlineStr">
        <is>
          <t>Z * + * X Y</t>
        </is>
      </c>
    </row>
    <row r="4143">
      <c r="A4143" t="inlineStr">
        <is>
          <t>Rules: Z = Y = | = = Y Z | = Y Z Y = | Y = = Z | Result: = lion seal penguin lion =</t>
        </is>
      </c>
      <c r="B4143">
        <f> Y Z Y =</f>
        <v/>
      </c>
    </row>
    <row r="4144">
      <c r="A4144" t="inlineStr">
        <is>
          <t>Rules: * X Y = | X Y * = | * X Y = | Y X = * | Result: * apple blueberry lion =</t>
        </is>
      </c>
      <c r="B4144" t="inlineStr">
        <is>
          <t>* X Y =</t>
        </is>
      </c>
    </row>
    <row r="4145">
      <c r="A4145" t="inlineStr">
        <is>
          <t>Rules: Z - X * | X Z - * | * Z X X - | Z - * X | Result: * buffalo horse banana banana -</t>
        </is>
      </c>
      <c r="B4145" t="inlineStr">
        <is>
          <t>* Z X X -</t>
        </is>
      </c>
    </row>
    <row r="4146">
      <c r="A4146" t="inlineStr">
        <is>
          <t>Rules: = Z Y + | + Z Y = | Z Y = + | Z = + Y | Result: + buffalo penguin banana peach =</t>
        </is>
      </c>
      <c r="B4146" t="inlineStr">
        <is>
          <t>+ Z Y =</t>
        </is>
      </c>
    </row>
    <row r="4147">
      <c r="A4147" t="inlineStr">
        <is>
          <t>Rules: X Y + + | Y + + X | + X + Y | + + X Y X | Result: + + buffalo pear buffalo</t>
        </is>
      </c>
      <c r="B4147" t="inlineStr">
        <is>
          <t>+ + X Y X</t>
        </is>
      </c>
    </row>
    <row r="4148">
      <c r="A4148" t="inlineStr">
        <is>
          <t>Rules: + X Z + | + Z + X | + Z + X | X + Z + | Result: + apple + whale</t>
        </is>
      </c>
      <c r="B4148" t="inlineStr">
        <is>
          <t>+ Z + X</t>
        </is>
      </c>
    </row>
    <row r="4149">
      <c r="A4149" t="inlineStr">
        <is>
          <t>Rules: * + Z X * | Z * + X * | X Z * * + | * X Z + * Z | Result: * watermelon zebra rat + * zebra rat</t>
        </is>
      </c>
      <c r="B4149" t="inlineStr">
        <is>
          <t>* X Z + * Z</t>
        </is>
      </c>
    </row>
    <row r="4150">
      <c r="A4150" t="inlineStr">
        <is>
          <t>Rules: Z * = = X | Z X = Z * = | = = * X Z | Z = X * = | Result: shark peach banana = shark peach * =</t>
        </is>
      </c>
      <c r="B4150" t="inlineStr">
        <is>
          <t>Z X = Z * =</t>
        </is>
      </c>
    </row>
    <row r="4151">
      <c r="A4151" t="inlineStr">
        <is>
          <t>Rules: - Z Y + | Y + Z - | - Y + Z | Z + Y - Z | Result: strawberry eagle + stork watermelon - strawberry eagle</t>
        </is>
      </c>
      <c r="B4151" t="inlineStr">
        <is>
          <t>Z + Y - Z</t>
        </is>
      </c>
    </row>
    <row r="4152">
      <c r="A4152" t="inlineStr">
        <is>
          <t>Rules: = * + X Y | Y X * = + | X * + Y = | + = X Y * | Result: seal whale * + cobra peach =</t>
        </is>
      </c>
      <c r="B4152" t="inlineStr">
        <is>
          <t>X * + Y =</t>
        </is>
      </c>
    </row>
    <row r="4153">
      <c r="A4153" t="inlineStr">
        <is>
          <t>Rules: + Z Y = | = Y Z + | Z = + Y | = Z Y + | Result: + shark zebra =</t>
        </is>
      </c>
      <c r="B4153" t="inlineStr">
        <is>
          <t>+ Z Y =</t>
        </is>
      </c>
    </row>
    <row r="4154">
      <c r="A4154" t="inlineStr">
        <is>
          <t>Rules: Y - Y - | Y - - | - Y - | - - Y | Result: horse apple - horse apple -</t>
        </is>
      </c>
      <c r="B4154" t="inlineStr">
        <is>
          <t>Y - Y -</t>
        </is>
      </c>
    </row>
    <row r="4155">
      <c r="A4155" t="inlineStr">
        <is>
          <t>Rules: - - X X Z + | + Z - X - | Z X + - - | - X - + Z | Result: - - eagle eagle rat +</t>
        </is>
      </c>
      <c r="B4155" t="inlineStr">
        <is>
          <t>- - X X Z +</t>
        </is>
      </c>
    </row>
    <row r="4156">
      <c r="A4156" t="inlineStr">
        <is>
          <t>Rules: * + Y X * | Y Y X * * + | X * + Y * | * X + * Y | Result: penguin penguin stork blackberry * * +</t>
        </is>
      </c>
      <c r="B4156" t="inlineStr">
        <is>
          <t>Y Y X * * +</t>
        </is>
      </c>
    </row>
    <row r="4157">
      <c r="A4157" t="inlineStr">
        <is>
          <t>Rules: X Y = = Z - | = X Y - Z = | Z = - X = Y | X = = - Z Y | Result: rat banana = - lion buffalo = blueberry blueberry</t>
        </is>
      </c>
      <c r="B4157" t="inlineStr">
        <is>
          <t>Z = - X = Y</t>
        </is>
      </c>
    </row>
    <row r="4158">
      <c r="A4158" t="inlineStr">
        <is>
          <t>Rules: Y - + X Z | + Z - Y X | Z X Y - + | Z Y + X - | Result: + zebra stork - blackberry lion shark</t>
        </is>
      </c>
      <c r="B4158" t="inlineStr">
        <is>
          <t>+ Z - Y X</t>
        </is>
      </c>
    </row>
    <row r="4159">
      <c r="A4159" t="inlineStr">
        <is>
          <t>Rules: Y - * Z X | Y - X Z * | Z Y - X * | Y Z - X * | Result: apple banana blackberry - stork seal *</t>
        </is>
      </c>
      <c r="B4159" t="inlineStr">
        <is>
          <t>Y Z - X *</t>
        </is>
      </c>
    </row>
    <row r="4160">
      <c r="A4160" t="inlineStr">
        <is>
          <t>Rules: * X * Y * Z | Y * Z * X * | Z * Y * X * | X Z * Y * * | Result: penguin pear stork * buffalo * *</t>
        </is>
      </c>
      <c r="B4160" t="inlineStr">
        <is>
          <t>X Z * Y * *</t>
        </is>
      </c>
    </row>
    <row r="4161">
      <c r="A4161" t="inlineStr">
        <is>
          <t>Rules: X Y + - = Z | = - X + Z Y | X - = + Z Y | + Z - X = Y | Result: banana blueberry - = + strawberry strawberry blackberry</t>
        </is>
      </c>
      <c r="B4161" t="inlineStr">
        <is>
          <t>X - = + Z Y</t>
        </is>
      </c>
    </row>
    <row r="4162">
      <c r="A4162" t="inlineStr">
        <is>
          <t>Rules: = = Z Y X + | X + = Y Z = | = = + X Y Z | = + = Z X Y | Result: = = whale kiwi eagle +</t>
        </is>
      </c>
      <c r="B4162">
        <f> = Z Y X +</f>
        <v/>
      </c>
    </row>
    <row r="4163">
      <c r="A4163" t="inlineStr">
        <is>
          <t>Rules: + Y * X | * X + Y | + X Y * | Y + * X | Result: banana + * eagle</t>
        </is>
      </c>
      <c r="B4163" t="inlineStr">
        <is>
          <t>Y + * X</t>
        </is>
      </c>
    </row>
    <row r="4164">
      <c r="A4164" t="inlineStr">
        <is>
          <t>Rules: = * X Z | X = Z * | = Z X * | Z X * = | Result: = pear horse cobra *</t>
        </is>
      </c>
      <c r="B4164">
        <f> Z X *</f>
        <v/>
      </c>
    </row>
    <row r="4165">
      <c r="A4165" t="inlineStr">
        <is>
          <t>Rules: X - Z + | Z + X - | + X - Z | X Z - + | Result: eagle lion + watermelon grape -</t>
        </is>
      </c>
      <c r="B4165" t="inlineStr">
        <is>
          <t>Z + X -</t>
        </is>
      </c>
    </row>
    <row r="4166">
      <c r="A4166" t="inlineStr">
        <is>
          <t>Rules: + Z = = Y Y | Z Y + = = | Z = + = Y | Y Z = + = | Result: + pear grape = = seal blackberry seal blackberry</t>
        </is>
      </c>
      <c r="B4166" t="inlineStr">
        <is>
          <t>+ Z = = Y Y</t>
        </is>
      </c>
    </row>
    <row r="4167">
      <c r="A4167" t="inlineStr">
        <is>
          <t>Rules: - X * Y | X * Y - | Y - * X | X - * Y | Result: horse cobra - * grape peach</t>
        </is>
      </c>
      <c r="B4167" t="inlineStr">
        <is>
          <t>Y - * X</t>
        </is>
      </c>
    </row>
    <row r="4168">
      <c r="A4168" t="inlineStr">
        <is>
          <t>Rules: Z = Y + - | = Z - + Y | Z Y - = + | Y Z + - = | Result: horse grape horse - = +</t>
        </is>
      </c>
      <c r="B4168" t="inlineStr">
        <is>
          <t>Z Y - = +</t>
        </is>
      </c>
    </row>
    <row r="4169">
      <c r="A4169" t="inlineStr">
        <is>
          <t>Rules: * Y - | * - Y Y | Y - * | Y - * | Result: * - peach peach peach peach</t>
        </is>
      </c>
      <c r="B4169" t="inlineStr">
        <is>
          <t>* - Y Y</t>
        </is>
      </c>
    </row>
    <row r="4170">
      <c r="A4170" t="inlineStr">
        <is>
          <t>Rules: Z Y - Y - = | - = Y - Z | Z - = - Y | Z - - Y = | Result: zebra kiwi - kiwi - =</t>
        </is>
      </c>
      <c r="B4170" t="inlineStr">
        <is>
          <t>Z Y - Y - =</t>
        </is>
      </c>
    </row>
    <row r="4171">
      <c r="A4171" t="inlineStr">
        <is>
          <t>Rules: + Z + Y + | + + + Z Y | Z + Y + + | Z + Y Z + + | Result: stork seal + blackberry stork stork seal + +</t>
        </is>
      </c>
      <c r="B4171" t="inlineStr">
        <is>
          <t>Z + Y Z + +</t>
        </is>
      </c>
    </row>
    <row r="4172">
      <c r="A4172" t="inlineStr">
        <is>
          <t>Rules: * = Y Z * | Z Y * * = | * Y * = Z | Y * Z = * | Result: seal banana * horse pear = *</t>
        </is>
      </c>
      <c r="B4172" t="inlineStr">
        <is>
          <t>Y * Z = *</t>
        </is>
      </c>
    </row>
    <row r="4173">
      <c r="A4173" t="inlineStr">
        <is>
          <t>Rules: Z + X + + | + X Z + X + | + + Z X + | + + X Z + | Result: + apple zebra + apple +</t>
        </is>
      </c>
      <c r="B4173" t="inlineStr">
        <is>
          <t>+ X Z + X +</t>
        </is>
      </c>
    </row>
    <row r="4174">
      <c r="A4174" t="inlineStr">
        <is>
          <t>Rules: Z Z = = X + | Z + = X = | Z = X + = | Z = = X + | Result: apple apple = = watermelon peach +</t>
        </is>
      </c>
      <c r="B4174" t="inlineStr">
        <is>
          <t>Z Z = = X +</t>
        </is>
      </c>
    </row>
    <row r="4175">
      <c r="A4175" t="inlineStr">
        <is>
          <t>Rules: - - - Z Y | Y - - Y Z - | - - - Z Y | Y - - - Z | Result: blackberry blackberry - - blackberry blackberry blueberry buffalo -</t>
        </is>
      </c>
      <c r="B4175" t="inlineStr">
        <is>
          <t>Y - - Y Z -</t>
        </is>
      </c>
    </row>
    <row r="4176">
      <c r="A4176" t="inlineStr">
        <is>
          <t>Rules: Y + X = - | = - X + Y | Y X - + = | = - X Y + | Result: = - horse rat eagle kiwi +</t>
        </is>
      </c>
      <c r="B4176">
        <f> - X Y +</f>
        <v/>
      </c>
    </row>
    <row r="4177">
      <c r="A4177" t="inlineStr">
        <is>
          <t>Rules: + Z = X - | + = Z X - | X = + - Z | Z = X + - | Result: buffalo = + - seal</t>
        </is>
      </c>
      <c r="B4177" t="inlineStr">
        <is>
          <t>X = + - Z</t>
        </is>
      </c>
    </row>
    <row r="4178">
      <c r="A4178" t="inlineStr">
        <is>
          <t>Rules: * = Z Z = Y | Z = * Y = | Y Z = = * | * Y = Z = | Result: * = lion lion = lion pear</t>
        </is>
      </c>
      <c r="B4178" t="inlineStr">
        <is>
          <t>* = Z Z = Y</t>
        </is>
      </c>
    </row>
    <row r="4179">
      <c r="A4179" t="inlineStr">
        <is>
          <t>Rules: Z Z - + | Z - + | + - Z | + - Z | Result: rat strawberry rat strawberry - +</t>
        </is>
      </c>
      <c r="B4179" t="inlineStr">
        <is>
          <t>Z Z - +</t>
        </is>
      </c>
    </row>
    <row r="4180">
      <c r="A4180" t="inlineStr">
        <is>
          <t>Rules: Z = Z * Z | * Z = | * Z = | * Z = | Result: eagle seal = eagle seal * eagle seal</t>
        </is>
      </c>
      <c r="B4180" t="inlineStr">
        <is>
          <t>Z = Z * Z</t>
        </is>
      </c>
    </row>
    <row r="4181">
      <c r="A4181" t="inlineStr">
        <is>
          <t>Rules: + Z = Y * | * + Z Y = | Y = * Z + | Z + Z * = Y | Result: buffalo + buffalo * = whale</t>
        </is>
      </c>
      <c r="B4181" t="inlineStr">
        <is>
          <t>Z + Z * = Y</t>
        </is>
      </c>
    </row>
    <row r="4182">
      <c r="A4182" t="inlineStr">
        <is>
          <t>Rules: Z * + X | X * + Z | X * Z + | + X * Z | Result: watermelon whale * + eagle</t>
        </is>
      </c>
      <c r="B4182" t="inlineStr">
        <is>
          <t>X * + Z</t>
        </is>
      </c>
    </row>
    <row r="4183">
      <c r="A4183" t="inlineStr">
        <is>
          <t>Rules: X - * Y = Z | X Y Z * = - | Y = * Z - X | X Y * Z = - | Result: apple peach grape * buffalo strawberry = -</t>
        </is>
      </c>
      <c r="B4183" t="inlineStr">
        <is>
          <t>X Y * Z = -</t>
        </is>
      </c>
    </row>
    <row r="4184">
      <c r="A4184" t="inlineStr">
        <is>
          <t>Rules: = - + Z | + Z - = | - + = Z | = Z Z + Z - | Result: = zebra pear zebra pear + zebra pear -</t>
        </is>
      </c>
      <c r="B4184">
        <f> Z Z + Z -</f>
        <v/>
      </c>
    </row>
    <row r="4185">
      <c r="A4185" t="inlineStr">
        <is>
          <t>Rules: - Y * + Z | Z Y * - + | Z Y * + - | - Z Y * + | Result: - whale penguin seal * +</t>
        </is>
      </c>
      <c r="B4185" t="inlineStr">
        <is>
          <t>- Z Y * +</t>
        </is>
      </c>
    </row>
    <row r="4186">
      <c r="A4186" t="inlineStr">
        <is>
          <t>Rules: Y = - X = X | - X = = Y | X = - Y = | Y = = - X | Result: seal cobra = - lion = lion</t>
        </is>
      </c>
      <c r="B4186" t="inlineStr">
        <is>
          <t>Y = - X = X</t>
        </is>
      </c>
    </row>
    <row r="4187">
      <c r="A4187" t="inlineStr">
        <is>
          <t>Rules: + * Y - | Y * - + | - + Y * | + - Y Y * | Result: + - buffalo buffalo *</t>
        </is>
      </c>
      <c r="B4187" t="inlineStr">
        <is>
          <t>+ - Y Y *</t>
        </is>
      </c>
    </row>
    <row r="4188">
      <c r="A4188" t="inlineStr">
        <is>
          <t>Rules: = Y - X | = X - Y | Y - X = X | = X Y - | Result: shark shark - grape zebra = grape zebra</t>
        </is>
      </c>
      <c r="B4188" t="inlineStr">
        <is>
          <t>Y - X = X</t>
        </is>
      </c>
    </row>
    <row r="4189">
      <c r="A4189" t="inlineStr">
        <is>
          <t>Rules: = Z Z X + | X Z + = | = Z + X | X Z = + | Result: = peach peach grape +</t>
        </is>
      </c>
      <c r="B4189">
        <f> Z Z X +</f>
        <v/>
      </c>
    </row>
    <row r="4190">
      <c r="A4190" t="inlineStr">
        <is>
          <t>Rules: - - X | X - - X | - - X | X - - | Result: seal - - seal</t>
        </is>
      </c>
      <c r="B4190" t="inlineStr">
        <is>
          <t>X - - X</t>
        </is>
      </c>
    </row>
    <row r="4191">
      <c r="A4191" t="inlineStr">
        <is>
          <t>Rules: + Z - Y | Z Y - + | Y + Z - | Y + Z - | Result: horse pear + strawberry kiwi -</t>
        </is>
      </c>
      <c r="B4191" t="inlineStr">
        <is>
          <t>Y + Z -</t>
        </is>
      </c>
    </row>
    <row r="4192">
      <c r="A4192" t="inlineStr">
        <is>
          <t>Rules: + = Z X | = X + Z | Z = X + | + Z X Z = | Result: + blackberry zebra shark horse blackberry zebra =</t>
        </is>
      </c>
      <c r="B4192" t="inlineStr">
        <is>
          <t>+ Z X Z =</t>
        </is>
      </c>
    </row>
    <row r="4193">
      <c r="A4193" t="inlineStr">
        <is>
          <t>Rules: X + + Y + | + + X Y + | Y + + + X | Y + + X + | Result: + + zebra kiwi whale +</t>
        </is>
      </c>
      <c r="B4193" t="inlineStr">
        <is>
          <t>+ + X Y +</t>
        </is>
      </c>
    </row>
    <row r="4194">
      <c r="A4194" t="inlineStr">
        <is>
          <t>Rules: = Y - * X Z | Y * X - Z = | = - * Z X Y | X - * Z Y = | Result: blackberry seal - * whale rat =</t>
        </is>
      </c>
      <c r="B4194" t="inlineStr">
        <is>
          <t>X - * Z Y =</t>
        </is>
      </c>
    </row>
    <row r="4195">
      <c r="A4195" t="inlineStr">
        <is>
          <t>Rules: Z + Y - - X | Z + Y X - - | - X Z Y - + | Y - - X + Z | Result: seal - - apple + blueberry rat</t>
        </is>
      </c>
      <c r="B4195" t="inlineStr">
        <is>
          <t>Y - - X + Z</t>
        </is>
      </c>
    </row>
    <row r="4196">
      <c r="A4196" t="inlineStr">
        <is>
          <t>Rules: X Z + = | Z X + = | + = X Z | X + Z = | Result: penguin peach apple + =</t>
        </is>
      </c>
      <c r="B4196" t="inlineStr">
        <is>
          <t>Z X + =</t>
        </is>
      </c>
    </row>
    <row r="4197">
      <c r="A4197" t="inlineStr">
        <is>
          <t>Rules: + Z Y = Y + | Y = + + Z | Z Y + + = | + Y Z = + | Result: + eagle buffalo blueberry = buffalo blueberry +</t>
        </is>
      </c>
      <c r="B4197" t="inlineStr">
        <is>
          <t>+ Z Y = Y +</t>
        </is>
      </c>
    </row>
    <row r="4198">
      <c r="A4198" t="inlineStr">
        <is>
          <t>Rules: - + X - | - - + X | - X - X + | - - X + | Result: - penguin - penguin +</t>
        </is>
      </c>
      <c r="B4198" t="inlineStr">
        <is>
          <t>- X - X +</t>
        </is>
      </c>
    </row>
    <row r="4199">
      <c r="A4199" t="inlineStr">
        <is>
          <t>Rules: * Y X - * | Y Y - * X * | * X - * Y | * * Y X - | Result: buffalo buffalo - * whale *</t>
        </is>
      </c>
      <c r="B4199" t="inlineStr">
        <is>
          <t>Y Y - * X *</t>
        </is>
      </c>
    </row>
    <row r="4200">
      <c r="A4200" t="inlineStr">
        <is>
          <t>Rules: * X * + Y X | * Y + * X | * Y X + * | * * X Y + | Result: * eagle * + horse eagle</t>
        </is>
      </c>
      <c r="B4200" t="inlineStr">
        <is>
          <t>* X * + Y X</t>
        </is>
      </c>
    </row>
    <row r="4201">
      <c r="A4201" t="inlineStr">
        <is>
          <t>Rules: Z Y * * | * Z Y * | Z Y Z * * | * Y * Z | Result: strawberry watermelon grape shark strawberry watermelon * *</t>
        </is>
      </c>
      <c r="B4201" t="inlineStr">
        <is>
          <t>Z Y Z * *</t>
        </is>
      </c>
    </row>
    <row r="4202">
      <c r="A4202" t="inlineStr">
        <is>
          <t>Rules: X * Y = | = Y * X | X Y = * | * Y = X | Result: blackberry * zebra =</t>
        </is>
      </c>
      <c r="B4202" t="inlineStr">
        <is>
          <t>X * Y =</t>
        </is>
      </c>
    </row>
    <row r="4203">
      <c r="A4203" t="inlineStr">
        <is>
          <t>Rules: = Z + Z | = + Z | + Z = | Z + = | Result: = zebra buffalo + zebra buffalo</t>
        </is>
      </c>
      <c r="B4203">
        <f> Z + Z</f>
        <v/>
      </c>
    </row>
    <row r="4204">
      <c r="A4204" t="inlineStr">
        <is>
          <t>Rules: Y X Y = * | = X * Y | Y = X * | X * = Y | Result: blackberry grape buffalo stork blackberry grape = *</t>
        </is>
      </c>
      <c r="B4204" t="inlineStr">
        <is>
          <t>Y X Y = *</t>
        </is>
      </c>
    </row>
    <row r="4205">
      <c r="A4205" t="inlineStr">
        <is>
          <t>Rules: - X * Y | X - Y * | X Y * - | - X Y * | Result: - rat blackberry *</t>
        </is>
      </c>
      <c r="B4205" t="inlineStr">
        <is>
          <t>- X Y *</t>
        </is>
      </c>
    </row>
    <row r="4206">
      <c r="A4206" t="inlineStr">
        <is>
          <t>Rules: * - Y X | - Y * X | * X - Y Y | Y X * - | Result: * kiwi - shark shark</t>
        </is>
      </c>
      <c r="B4206" t="inlineStr">
        <is>
          <t>* X - Y Y</t>
        </is>
      </c>
    </row>
    <row r="4207">
      <c r="A4207" t="inlineStr">
        <is>
          <t>Rules: Y - X * Z + | Y - * X Z + | * + - Z Y X | Z - * Y + X | Result: buffalo - eagle cobra * horse penguin +</t>
        </is>
      </c>
      <c r="B4207" t="inlineStr">
        <is>
          <t>Y - X * Z +</t>
        </is>
      </c>
    </row>
    <row r="4208">
      <c r="A4208" t="inlineStr">
        <is>
          <t>Rules: Z = Y - | Z = - Y | = Y Z - | Z = - Y Y | Result: zebra = - eagle eagle</t>
        </is>
      </c>
      <c r="B4208" t="inlineStr">
        <is>
          <t>Z = - Y Y</t>
        </is>
      </c>
    </row>
    <row r="4209">
      <c r="A4209" t="inlineStr">
        <is>
          <t>Rules: = * X Y | Y * X = | * = Y X | X Y * = | Result: penguin * grape =</t>
        </is>
      </c>
      <c r="B4209" t="inlineStr">
        <is>
          <t>Y * X =</t>
        </is>
      </c>
    </row>
    <row r="4210">
      <c r="A4210" t="inlineStr">
        <is>
          <t>Rules: = Y - | Y - = | Y - Y = | Y - = | Result: lion stork - lion stork =</t>
        </is>
      </c>
      <c r="B4210" t="inlineStr">
        <is>
          <t>Y - Y =</t>
        </is>
      </c>
    </row>
    <row r="4211">
      <c r="A4211" t="inlineStr">
        <is>
          <t>Rules: * Y X Z + | * X + Y Z | + * Z X Y | Z * + X Y | Result: banana horse * + apple strawberry kiwi</t>
        </is>
      </c>
      <c r="B4211" t="inlineStr">
        <is>
          <t>Z * + X Y</t>
        </is>
      </c>
    </row>
    <row r="4212">
      <c r="A4212" t="inlineStr">
        <is>
          <t>Rules: + Z X = | X + = Z | = X X Z + | = + X Z | Result: = rat rat shark +</t>
        </is>
      </c>
      <c r="B4212">
        <f> X X Z +</f>
        <v/>
      </c>
    </row>
    <row r="4213">
      <c r="A4213" t="inlineStr">
        <is>
          <t>Rules: Y * - = | - * Y = | - = * Y Y | - * Y = | Result: - = * rat rat rat rat</t>
        </is>
      </c>
      <c r="B4213" t="inlineStr">
        <is>
          <t>- = * Y Y</t>
        </is>
      </c>
    </row>
    <row r="4214">
      <c r="A4214" t="inlineStr">
        <is>
          <t>Rules: - - - Y X | Y Y - X - - | X - - Y - | - Y - - X | Result: strawberry zebra strawberry zebra - kiwi whale - -</t>
        </is>
      </c>
      <c r="B4214" t="inlineStr">
        <is>
          <t>Y Y - X - -</t>
        </is>
      </c>
    </row>
    <row r="4215">
      <c r="A4215" t="inlineStr">
        <is>
          <t>Rules: = Z - Y | Z = - Y | - Z Y = | Y - Z = | Result: seal kiwi - rat cobra =</t>
        </is>
      </c>
      <c r="B4215" t="inlineStr">
        <is>
          <t>Y - Z =</t>
        </is>
      </c>
    </row>
    <row r="4216">
      <c r="A4216" t="inlineStr">
        <is>
          <t>Rules: Y - = Z | Y - = Z | - Z Y = | Y Y Z = - | Result: pear pear seal = -</t>
        </is>
      </c>
      <c r="B4216" t="inlineStr">
        <is>
          <t>Y Y Z = -</t>
        </is>
      </c>
    </row>
    <row r="4217">
      <c r="A4217" t="inlineStr">
        <is>
          <t>Rules: - Z = + Y | - + Z Y = | - + = Z Y | Z - = + Y | Result: - + cobra blackberry peach =</t>
        </is>
      </c>
      <c r="B4217" t="inlineStr">
        <is>
          <t>- + Z Y =</t>
        </is>
      </c>
    </row>
    <row r="4218">
      <c r="A4218" t="inlineStr">
        <is>
          <t>Rules: * * - Z | - Z * * | Z Z * * - | * * - Z | Result: blueberry banana blueberry banana * * -</t>
        </is>
      </c>
      <c r="B4218" t="inlineStr">
        <is>
          <t>Z Z * * -</t>
        </is>
      </c>
    </row>
    <row r="4219">
      <c r="A4219" t="inlineStr">
        <is>
          <t>Rules: Z X = * | = X * Z | = X * Z | * Z X = | Result: = peach * cobra</t>
        </is>
      </c>
      <c r="B4219">
        <f> X * Z</f>
        <v/>
      </c>
    </row>
    <row r="4220">
      <c r="A4220" t="inlineStr">
        <is>
          <t>Rules: * X = Y - | X Y * - = | * - Y = X | = Y * - X | Result: * - lion whale = penguin shark</t>
        </is>
      </c>
      <c r="B4220" t="inlineStr">
        <is>
          <t>* - Y = X</t>
        </is>
      </c>
    </row>
    <row r="4221">
      <c r="A4221" t="inlineStr">
        <is>
          <t>Rules: Z - + X = | - = Z + X | - + Z = X | X - + = Z | Result: - + grape banana = watermelon pear</t>
        </is>
      </c>
      <c r="B4221" t="inlineStr">
        <is>
          <t>- + Z = X</t>
        </is>
      </c>
    </row>
    <row r="4222">
      <c r="A4222" t="inlineStr">
        <is>
          <t>Rules: X = Z - * | = X Z * - | Z - Z = X * | - * X = Z | Result: blackberry rat - blackberry rat = peach shark *</t>
        </is>
      </c>
      <c r="B4222" t="inlineStr">
        <is>
          <t>Z - Z = X *</t>
        </is>
      </c>
    </row>
    <row r="4223">
      <c r="A4223" t="inlineStr">
        <is>
          <t>Rules: - Y Z X * | X Y - Z * | Y * - Z X | * X - Z Y | Result: blueberry cobra whale - strawberry *</t>
        </is>
      </c>
      <c r="B4223" t="inlineStr">
        <is>
          <t>X Y - Z *</t>
        </is>
      </c>
    </row>
    <row r="4224">
      <c r="A4224" t="inlineStr">
        <is>
          <t>Rules: X Z = Y + | = Y Z + X | X Y = Z + | Z + X = Y | Result: buffalo + kiwi = lion</t>
        </is>
      </c>
      <c r="B4224" t="inlineStr">
        <is>
          <t>Z + X = Y</t>
        </is>
      </c>
    </row>
    <row r="4225">
      <c r="A4225" t="inlineStr">
        <is>
          <t>Rules: Z * X * | Z X * * | Z * X * | * X Z * | Result: eagle peach * penguin *</t>
        </is>
      </c>
      <c r="B4225" t="inlineStr">
        <is>
          <t>Z * X *</t>
        </is>
      </c>
    </row>
    <row r="4226">
      <c r="A4226" t="inlineStr">
        <is>
          <t>Rules: * Z X * - | Z X - * * | - X * Z * | X Z * * - | Result: watermelon grape watermelon blueberry * * -</t>
        </is>
      </c>
      <c r="B4226" t="inlineStr">
        <is>
          <t>X Z * * -</t>
        </is>
      </c>
    </row>
    <row r="4227">
      <c r="A4227" t="inlineStr">
        <is>
          <t>Rules: Z X = + | = + X Z | + = X Z | X Z + = Z | Result: blackberry kiwi stork + = stork</t>
        </is>
      </c>
      <c r="B4227" t="inlineStr">
        <is>
          <t>X Z + = Z</t>
        </is>
      </c>
    </row>
    <row r="4228">
      <c r="A4228" t="inlineStr">
        <is>
          <t>Rules: Y * - + Z | + - Y * Z | - * Z + Y | Y * - Z Y + | Result: rat * - watermelon shark rat +</t>
        </is>
      </c>
      <c r="B4228" t="inlineStr">
        <is>
          <t>Y * - Z Y +</t>
        </is>
      </c>
    </row>
    <row r="4229">
      <c r="A4229" t="inlineStr">
        <is>
          <t>Rules: - X Y + | + X - Y | - X + Y | + - X Y | Result: + - kiwi penguin apple rat</t>
        </is>
      </c>
      <c r="B4229" t="inlineStr">
        <is>
          <t>+ - X Y</t>
        </is>
      </c>
    </row>
    <row r="4230">
      <c r="A4230" t="inlineStr">
        <is>
          <t>Rules: = Y = * X | = * X Y = | = = Y * X | = = X * Y | Result: = peach = * zebra blackberry</t>
        </is>
      </c>
      <c r="B4230">
        <f> Y = * X</f>
        <v/>
      </c>
    </row>
    <row r="4231">
      <c r="A4231" t="inlineStr">
        <is>
          <t>Rules: + Z X = | X Z Z + = | = Z + X | Z = + X | Result: pear strawberry seal strawberry seal strawberry + =</t>
        </is>
      </c>
      <c r="B4231" t="inlineStr">
        <is>
          <t>X Z Z + =</t>
        </is>
      </c>
    </row>
    <row r="4232">
      <c r="A4232" t="inlineStr">
        <is>
          <t>Rules: * - = Y | - = Y Y Y * | Y = - * | = * - Y | Result: - = buffalo lion buffalo lion buffalo lion *</t>
        </is>
      </c>
      <c r="B4232" t="inlineStr">
        <is>
          <t>- = Y Y Y *</t>
        </is>
      </c>
    </row>
    <row r="4233">
      <c r="A4233" t="inlineStr">
        <is>
          <t>Rules: Y - + - X | - - + Y X | + X - - Y | - + - Y X | Result: apple grape - + - grape apple</t>
        </is>
      </c>
      <c r="B4233" t="inlineStr">
        <is>
          <t>Y - + - X</t>
        </is>
      </c>
    </row>
    <row r="4234">
      <c r="A4234" t="inlineStr">
        <is>
          <t>Rules: * - Z Y + | Z + Z - Y * | Y * Z - + | - Z Y + * | Result: banana + banana - kiwi *</t>
        </is>
      </c>
      <c r="B4234" t="inlineStr">
        <is>
          <t>Z + Z - Y *</t>
        </is>
      </c>
    </row>
    <row r="4235">
      <c r="A4235" t="inlineStr">
        <is>
          <t>Rules: Y - Y Y + + | - Y + + | Y + + - | + + Y - | Result: watermelon grape - watermelon grape watermelon grape + +</t>
        </is>
      </c>
      <c r="B4235" t="inlineStr">
        <is>
          <t>Y - Y Y + +</t>
        </is>
      </c>
    </row>
    <row r="4236">
      <c r="A4236" t="inlineStr">
        <is>
          <t>Rules: Y = Z + X | Z Y + = X | X + Y = Z | = Y Z + X | Result: zebra zebra + blueberry = strawberry</t>
        </is>
      </c>
      <c r="B4236" t="inlineStr">
        <is>
          <t>X + Y = Z</t>
        </is>
      </c>
    </row>
    <row r="4237">
      <c r="A4237" t="inlineStr">
        <is>
          <t>Rules: Y * = Z - | Z - Y = * | * Z Y = - | Z - * Y = | Result: rat shark - * penguin =</t>
        </is>
      </c>
      <c r="B4237" t="inlineStr">
        <is>
          <t>Z - * Y =</t>
        </is>
      </c>
    </row>
    <row r="4238">
      <c r="A4238" t="inlineStr">
        <is>
          <t>Rules: - + Y X Z + | - + + Z X Y | Z Y X + + - | - + Y X + Z | Result: - + + banana horse kiwi seal banana</t>
        </is>
      </c>
      <c r="B4238" t="inlineStr">
        <is>
          <t>- + + Z X Y</t>
        </is>
      </c>
    </row>
    <row r="4239">
      <c r="A4239" t="inlineStr">
        <is>
          <t>Rules: X X + = = | X + = = | = + X = | X + = = | Result: rat whale rat whale + = =</t>
        </is>
      </c>
      <c r="B4239" t="inlineStr">
        <is>
          <t>X X + = =</t>
        </is>
      </c>
    </row>
    <row r="4240">
      <c r="A4240" t="inlineStr">
        <is>
          <t>Rules: * X = X Z | Z X = * | Z = X * | = X * Z | Result: * eagle zebra = eagle zebra penguin</t>
        </is>
      </c>
      <c r="B4240" t="inlineStr">
        <is>
          <t>* X = X Z</t>
        </is>
      </c>
    </row>
    <row r="4241">
      <c r="A4241" t="inlineStr">
        <is>
          <t>Rules: Z + X + | X + + Z | X + Z + | + X + Z | Result: apple + zebra +</t>
        </is>
      </c>
      <c r="B4241" t="inlineStr">
        <is>
          <t>X + Z +</t>
        </is>
      </c>
    </row>
    <row r="4242">
      <c r="A4242" t="inlineStr">
        <is>
          <t>Rules: - Y = * Z | - = Y * Z | Z Y * - = | Y * - = Z | Result: buffalo pear apple * - =</t>
        </is>
      </c>
      <c r="B4242" t="inlineStr">
        <is>
          <t>Z Y * - =</t>
        </is>
      </c>
    </row>
    <row r="4243">
      <c r="A4243" t="inlineStr">
        <is>
          <t>Rules: - Y Z * | Y - * Z | - Z Y * | Y * Y Z - | Result: grape cobra * grape cobra apple -</t>
        </is>
      </c>
      <c r="B4243" t="inlineStr">
        <is>
          <t>Y * Y Z -</t>
        </is>
      </c>
    </row>
    <row r="4244">
      <c r="A4244" t="inlineStr">
        <is>
          <t>Rules: X Y = = - | Y - X = = | - Y X = = | X = - Y Y = | Result: blackberry shark = - strawberry strawberry =</t>
        </is>
      </c>
      <c r="B4244" t="inlineStr">
        <is>
          <t>X = - Y Y =</t>
        </is>
      </c>
    </row>
    <row r="4245">
      <c r="A4245" t="inlineStr">
        <is>
          <t>Rules: Z - * X | Z - * X | Z X - * | Z X - X * | Result: pear shark shark zebra - shark zebra *</t>
        </is>
      </c>
      <c r="B4245" t="inlineStr">
        <is>
          <t>Z X - X *</t>
        </is>
      </c>
    </row>
    <row r="4246">
      <c r="A4246" t="inlineStr">
        <is>
          <t>Rules: + X = X = Y | + Y = X = | = = X + Y | = X + = Y | Result: + grape = grape = cobra</t>
        </is>
      </c>
      <c r="B4246" t="inlineStr">
        <is>
          <t>+ X = X = Y</t>
        </is>
      </c>
    </row>
    <row r="4247">
      <c r="A4247" t="inlineStr">
        <is>
          <t>Rules: * = Y = X | = = * Y X | = Y * X = | X = = * Y | Result: = = * cobra zebra</t>
        </is>
      </c>
      <c r="B4247">
        <f> = * Y X</f>
        <v/>
      </c>
    </row>
    <row r="4248">
      <c r="A4248" t="inlineStr">
        <is>
          <t>Rules: - + * Z | * Z Z + - Z | + - Z * | Z * + - | Result: * eagle eagle + - eagle</t>
        </is>
      </c>
      <c r="B4248" t="inlineStr">
        <is>
          <t>* Z Z + - Z</t>
        </is>
      </c>
    </row>
    <row r="4249">
      <c r="A4249" t="inlineStr">
        <is>
          <t>Rules: Z - X + Y - | Y - X - + Z | Y - + Z - X | X - + - Z Y | Result: blackberry zebra - blueberry banana - + peach</t>
        </is>
      </c>
      <c r="B4249" t="inlineStr">
        <is>
          <t>Y - X - + Z</t>
        </is>
      </c>
    </row>
    <row r="4250">
      <c r="A4250" t="inlineStr">
        <is>
          <t>Rules: Z X * - | - X Z * | - * Z X | Z X * - | Result: - strawberry lion buffalo rat *</t>
        </is>
      </c>
      <c r="B4250" t="inlineStr">
        <is>
          <t>- X Z *</t>
        </is>
      </c>
    </row>
    <row r="4251">
      <c r="A4251" t="inlineStr">
        <is>
          <t>Rules: - Y X - | - - Y X | Y - - X | X Y - - | Result: - - watermelon pear stork</t>
        </is>
      </c>
      <c r="B4251" t="inlineStr">
        <is>
          <t>- - Y X</t>
        </is>
      </c>
    </row>
    <row r="4252">
      <c r="A4252" t="inlineStr">
        <is>
          <t>Rules: = Z X Y = | Y X = Z = | X = = Y Z | Z Y = = X | Result: penguin rat = = rat whale</t>
        </is>
      </c>
      <c r="B4252" t="inlineStr">
        <is>
          <t>Z Y = = X</t>
        </is>
      </c>
    </row>
    <row r="4253">
      <c r="A4253" t="inlineStr">
        <is>
          <t>Rules: X + - = Y | = Y - + X | - + = X Y X | - Y X = + | Result: - + = penguin horse seal penguin horse</t>
        </is>
      </c>
      <c r="B4253" t="inlineStr">
        <is>
          <t>- + = X Y X</t>
        </is>
      </c>
    </row>
    <row r="4254">
      <c r="A4254" t="inlineStr">
        <is>
          <t>Rules: X = Y - - | = - X - Y | X - Y = - | Y = X - - | Result: blueberry strawberry = zebra - -</t>
        </is>
      </c>
      <c r="B4254" t="inlineStr">
        <is>
          <t>Y = X - -</t>
        </is>
      </c>
    </row>
    <row r="4255">
      <c r="A4255" t="inlineStr">
        <is>
          <t>Rules: X - - * X | X * - - | X * - - | - X - * | Result: blackberry whale - - * blackberry whale</t>
        </is>
      </c>
      <c r="B4255" t="inlineStr">
        <is>
          <t>X - - * X</t>
        </is>
      </c>
    </row>
    <row r="4256">
      <c r="A4256" t="inlineStr">
        <is>
          <t>Rules: Z * * | Z * * Z | * * Z | * * Z | Result: zebra * * zebra</t>
        </is>
      </c>
      <c r="B4256" t="inlineStr">
        <is>
          <t>Z * * Z</t>
        </is>
      </c>
    </row>
    <row r="4257">
      <c r="A4257" t="inlineStr">
        <is>
          <t>Rules: X Y * Z * = | Y * = * X Z | = Z X Y * * | Y = Z * * X | Result: = pear rat rat grape buffalo * *</t>
        </is>
      </c>
      <c r="B4257">
        <f> Z X Y * *</f>
        <v/>
      </c>
    </row>
    <row r="4258">
      <c r="A4258" t="inlineStr">
        <is>
          <t>Rules: + Z = Y | Y + = Z | Z + = Y | + Y Z = | Result: whale + = watermelon horse</t>
        </is>
      </c>
      <c r="B4258" t="inlineStr">
        <is>
          <t>Y + = Z</t>
        </is>
      </c>
    </row>
    <row r="4259">
      <c r="A4259" t="inlineStr">
        <is>
          <t>Rules: * = Z Y X | = * X Y Z | X Y Z * = | = * Z X Y | Result: = * rat whale cobra zebra peach penguin</t>
        </is>
      </c>
      <c r="B4259">
        <f> * Z X Y</f>
        <v/>
      </c>
    </row>
    <row r="4260">
      <c r="A4260" t="inlineStr">
        <is>
          <t>Rules: + + Y Z | Z + + Y | + + Z Y | + Y Z + Z | Result: + rat rat cobra + cobra</t>
        </is>
      </c>
      <c r="B4260" t="inlineStr">
        <is>
          <t>+ Y Z + Z</t>
        </is>
      </c>
    </row>
    <row r="4261">
      <c r="A4261" t="inlineStr">
        <is>
          <t>Rules: Z * Y = | Z * = Y | = Z Y * Y | = Z Y * | Result: = blueberry whale stork * stork</t>
        </is>
      </c>
      <c r="B4261">
        <f> Z Y * Y</f>
        <v/>
      </c>
    </row>
    <row r="4262">
      <c r="A4262" t="inlineStr">
        <is>
          <t>Rules: + * = X | X = + * | X X X * + = | * X = + | Result: buffalo buffalo buffalo * + =</t>
        </is>
      </c>
      <c r="B4262" t="inlineStr">
        <is>
          <t>X X X * + =</t>
        </is>
      </c>
    </row>
    <row r="4263">
      <c r="A4263" t="inlineStr">
        <is>
          <t>Rules: = Y X = = | = = X Y = | = = X Y = | Y X = = = | Result: = shark peach blackberry eagle = =</t>
        </is>
      </c>
      <c r="B4263">
        <f> Y X = =</f>
        <v/>
      </c>
    </row>
    <row r="4264">
      <c r="A4264" t="inlineStr">
        <is>
          <t>Rules: - Y X * | * - X Y Y | - Y * X | Y - * X | Result: * - zebra seal seal</t>
        </is>
      </c>
      <c r="B4264" t="inlineStr">
        <is>
          <t>* - X Y Y</t>
        </is>
      </c>
    </row>
    <row r="4265">
      <c r="A4265" t="inlineStr">
        <is>
          <t>Rules: Z X + = Z | Z = + X | = X Z + | + = Z X | Result: grape apple banana whale + = grape apple</t>
        </is>
      </c>
      <c r="B4265" t="inlineStr">
        <is>
          <t>Z X + = Z</t>
        </is>
      </c>
    </row>
    <row r="4266">
      <c r="A4266" t="inlineStr">
        <is>
          <t>Rules: Z * Y = | Y = Z * | Z = Y * | Y = * Z | Result: watermelon strawberry = * lion banana</t>
        </is>
      </c>
      <c r="B4266" t="inlineStr">
        <is>
          <t>Y = * Z</t>
        </is>
      </c>
    </row>
    <row r="4267">
      <c r="A4267" t="inlineStr">
        <is>
          <t>Rules: X = Z + Y | Z X Y + = | + = Y X Z | Y X Z = + | Result: + = strawberry grape penguin buffalo kiwi</t>
        </is>
      </c>
      <c r="B4267" t="inlineStr">
        <is>
          <t>+ = Y X Z</t>
        </is>
      </c>
    </row>
    <row r="4268">
      <c r="A4268" t="inlineStr">
        <is>
          <t>Rules: - + X Y - | Y X + - - | - X - Y Y + | - - + Y X | Result: - blueberry - pear blueberry pear blueberry +</t>
        </is>
      </c>
      <c r="B4268" t="inlineStr">
        <is>
          <t>- X - Y Y +</t>
        </is>
      </c>
    </row>
    <row r="4269">
      <c r="A4269" t="inlineStr">
        <is>
          <t>Rules: = = + Y Z | Z = + = Y | Y + = = Z | Z Y + = = | Result: = = + grape whale peach seal</t>
        </is>
      </c>
      <c r="B4269">
        <f> = + Y Z</f>
        <v/>
      </c>
    </row>
    <row r="4270">
      <c r="A4270" t="inlineStr">
        <is>
          <t>Rules: Z * X * + | * * Z + Z X | * X Z + * | * Z * + X | Result: * * banana watermelon + banana watermelon banana blueberry</t>
        </is>
      </c>
      <c r="B4270" t="inlineStr">
        <is>
          <t>* * Z + Z X</t>
        </is>
      </c>
    </row>
    <row r="4271">
      <c r="A4271" t="inlineStr">
        <is>
          <t>Rules: * - Y * | - Y * * | Y Y Y * - * | - Y * * | Result: seal seal seal * - *</t>
        </is>
      </c>
      <c r="B4271" t="inlineStr">
        <is>
          <t>Y Y Y * - *</t>
        </is>
      </c>
    </row>
    <row r="4272">
      <c r="A4272" t="inlineStr">
        <is>
          <t>Rules: - Z X = | Z X = - | Z X = X - | - = X Z | Result: horse apple peach = apple peach -</t>
        </is>
      </c>
      <c r="B4272" t="inlineStr">
        <is>
          <t>Z X = X -</t>
        </is>
      </c>
    </row>
    <row r="4273">
      <c r="A4273" t="inlineStr">
        <is>
          <t>Rules: + X + Y + | X + + + Y | + Y + X + | X + Y + + | Result: + apple whale + zebra +</t>
        </is>
      </c>
      <c r="B4273" t="inlineStr">
        <is>
          <t>+ X + Y +</t>
        </is>
      </c>
    </row>
    <row r="4274">
      <c r="A4274" t="inlineStr">
        <is>
          <t>Rules: - = Z X | Z X - = | - = X Z | = Z - X | Result: whale horse grape banana - =</t>
        </is>
      </c>
      <c r="B4274" t="inlineStr">
        <is>
          <t>Z X - =</t>
        </is>
      </c>
    </row>
    <row r="4275">
      <c r="A4275" t="inlineStr">
        <is>
          <t>Rules: - Y + X | X + Y - | - Y + X | + - X Y | Result: watermelon + rat -</t>
        </is>
      </c>
      <c r="B4275" t="inlineStr">
        <is>
          <t>X + Y -</t>
        </is>
      </c>
    </row>
    <row r="4276">
      <c r="A4276" t="inlineStr">
        <is>
          <t>Rules: + Z = Y | = Y + Z | Z = + Y | Z Y = + | Result: = eagle + kiwi horse</t>
        </is>
      </c>
      <c r="B4276">
        <f> Y + Z</f>
        <v/>
      </c>
    </row>
    <row r="4277">
      <c r="A4277" t="inlineStr">
        <is>
          <t>Rules: = * - X Y | * Y Y - X = | = Y * X - | - * = X Y | Result: * rat rat - buffalo eagle =</t>
        </is>
      </c>
      <c r="B4277" t="inlineStr">
        <is>
          <t>* Y Y - X =</t>
        </is>
      </c>
    </row>
    <row r="4278">
      <c r="A4278" t="inlineStr">
        <is>
          <t>Rules: - - Z | Z Z - - | Z - - | - - Z | Result: pear seal pear seal - -</t>
        </is>
      </c>
      <c r="B4278" t="inlineStr">
        <is>
          <t>Z Z - -</t>
        </is>
      </c>
    </row>
    <row r="4279">
      <c r="A4279" t="inlineStr">
        <is>
          <t>Rules: = + Y Z = | Z = = Y + | = Y + Z = | = + = Y Z | Result: = + grape stork =</t>
        </is>
      </c>
      <c r="B4279">
        <f> + Y Z =</f>
        <v/>
      </c>
    </row>
    <row r="4280">
      <c r="A4280" t="inlineStr">
        <is>
          <t>Rules: - * X + Y Y | + * X Y - | + * Y X - | * X Y + - | Result: - * zebra + whale whale</t>
        </is>
      </c>
      <c r="B4280" t="inlineStr">
        <is>
          <t>- * X + Y Y</t>
        </is>
      </c>
    </row>
    <row r="4281">
      <c r="A4281" t="inlineStr">
        <is>
          <t>Rules: + X Y - + | - X + + Y | X Y - + + | X Y + - + | Result: strawberry blackberry + - +</t>
        </is>
      </c>
      <c r="B4281" t="inlineStr">
        <is>
          <t>X Y + - +</t>
        </is>
      </c>
    </row>
    <row r="4282">
      <c r="A4282" t="inlineStr">
        <is>
          <t>Rules: Y - * * Z | Z * * Y Z - | - * Z Y * | Y * - Z * | Result: kiwi * * kiwi apple kiwi -</t>
        </is>
      </c>
      <c r="B4282" t="inlineStr">
        <is>
          <t>Z * * Y Z -</t>
        </is>
      </c>
    </row>
    <row r="4283">
      <c r="A4283" t="inlineStr">
        <is>
          <t>Rules: * Y = X X * | X Y * * = | Y * X = * | Y * = * X | Result: * blueberry kiwi = shark eagle shark eagle *</t>
        </is>
      </c>
      <c r="B4283" t="inlineStr">
        <is>
          <t>* Y = X X *</t>
        </is>
      </c>
    </row>
    <row r="4284">
      <c r="A4284" t="inlineStr">
        <is>
          <t>Rules: Y = X - + | X + = Y - | X = + - Y | X + = - Y | Result: grape = strawberry - +</t>
        </is>
      </c>
      <c r="B4284" t="inlineStr">
        <is>
          <t>Y = X - +</t>
        </is>
      </c>
    </row>
    <row r="4285">
      <c r="A4285" t="inlineStr">
        <is>
          <t>Rules: X Z - Y = - | - Z Y = - X | Y Z = - - X | Z - = X - Y | Result: horse watermelon = - - pear blueberry</t>
        </is>
      </c>
      <c r="B4285" t="inlineStr">
        <is>
          <t>Y Z = - - X</t>
        </is>
      </c>
    </row>
    <row r="4286">
      <c r="A4286" t="inlineStr">
        <is>
          <t>Rules: + * Y | * + Y | + Y Y * | + * Y | Result: + kiwi kiwi *</t>
        </is>
      </c>
      <c r="B4286" t="inlineStr">
        <is>
          <t>+ Y Y *</t>
        </is>
      </c>
    </row>
    <row r="4287">
      <c r="A4287" t="inlineStr">
        <is>
          <t>Rules: Z + = + Y | + Z = Y + | = Y + Z + | + Z = Y + | Result: + strawberry = watermelon lion +</t>
        </is>
      </c>
      <c r="B4287" t="inlineStr">
        <is>
          <t>+ Z = Y +</t>
        </is>
      </c>
    </row>
    <row r="4288">
      <c r="A4288" t="inlineStr">
        <is>
          <t>Rules: = + Y Z X * | Y + X * Z = | = Y X Z + * | Z = X * + Y | Result: stork watermelon + zebra * grape peach =</t>
        </is>
      </c>
      <c r="B4288" t="inlineStr">
        <is>
          <t>Y + X * Z =</t>
        </is>
      </c>
    </row>
    <row r="4289">
      <c r="A4289" t="inlineStr">
        <is>
          <t>Rules: + Z * X | + Z * X | Z + * X | Z X + * | Result: whale peach + * seal lion</t>
        </is>
      </c>
      <c r="B4289" t="inlineStr">
        <is>
          <t>Z + * X</t>
        </is>
      </c>
    </row>
    <row r="4290">
      <c r="A4290" t="inlineStr">
        <is>
          <t>Rules: * Y Z * | Z Y * * | Z Y * * | * * Z Y Y | Result: * * seal strawberry kiwi kiwi</t>
        </is>
      </c>
      <c r="B4290" t="inlineStr">
        <is>
          <t>* * Z Y Y</t>
        </is>
      </c>
    </row>
    <row r="4291">
      <c r="A4291" t="inlineStr">
        <is>
          <t>Rules: * - Y X Z | Y * Z X - | Y - * Z X | X Y - * Z | Result: kiwi - * zebra kiwi</t>
        </is>
      </c>
      <c r="B4291" t="inlineStr">
        <is>
          <t>Y - * Z X</t>
        </is>
      </c>
    </row>
    <row r="4292">
      <c r="A4292" t="inlineStr">
        <is>
          <t>Rules: Y - Z + | + - Z Y | - Y + Z | Z Y + - | Result: buffalo peach - pear kiwi +</t>
        </is>
      </c>
      <c r="B4292" t="inlineStr">
        <is>
          <t>Y - Z +</t>
        </is>
      </c>
    </row>
    <row r="4293">
      <c r="A4293" t="inlineStr">
        <is>
          <t>Rules: * Z Z - Z + | - Z * + | Z - + * | Z + - * | Result: * lion lion - lion +</t>
        </is>
      </c>
      <c r="B4293" t="inlineStr">
        <is>
          <t>* Z Z - Z +</t>
        </is>
      </c>
    </row>
    <row r="4294">
      <c r="A4294" t="inlineStr">
        <is>
          <t>Rules: Y = * Z - | - Y = Z * | = * Z - Y | = Z - Y * | Result: buffalo = * blueberry peach -</t>
        </is>
      </c>
      <c r="B4294" t="inlineStr">
        <is>
          <t>Y = * Z -</t>
        </is>
      </c>
    </row>
    <row r="4295">
      <c r="A4295" t="inlineStr">
        <is>
          <t>Rules: Z - Y - * | * Z - - Y | Z Y - - * | * - Z - Y | Result: * - blackberry buffalo - eagle pear</t>
        </is>
      </c>
      <c r="B4295" t="inlineStr">
        <is>
          <t>* - Z - Y</t>
        </is>
      </c>
    </row>
    <row r="4296">
      <c r="A4296" t="inlineStr">
        <is>
          <t>Rules: + * X * | X * * + | + * * X X X | X * + * | Result: + * * stork zebra stork zebra stork zebra</t>
        </is>
      </c>
      <c r="B4296" t="inlineStr">
        <is>
          <t>+ * * X X X</t>
        </is>
      </c>
    </row>
    <row r="4297">
      <c r="A4297" t="inlineStr">
        <is>
          <t>Rules: X + = Z - | - Z X X + = | - + X Z = | Z + X = - | Result: - stork shark stork stork + =</t>
        </is>
      </c>
      <c r="B4297" t="inlineStr">
        <is>
          <t>- Z X X + =</t>
        </is>
      </c>
    </row>
    <row r="4298">
      <c r="A4298" t="inlineStr">
        <is>
          <t>Rules: = = X + | + = = X | = X = + | X = = + X | Result: blueberry = = + blueberry</t>
        </is>
      </c>
      <c r="B4298" t="inlineStr">
        <is>
          <t>X = = + X</t>
        </is>
      </c>
    </row>
    <row r="4299">
      <c r="A4299" t="inlineStr">
        <is>
          <t>Rules: + Z + = | + = + Z Z | = + + Z | Z + + = | Result: + = + grape grape</t>
        </is>
      </c>
      <c r="B4299" t="inlineStr">
        <is>
          <t>+ = + Z Z</t>
        </is>
      </c>
    </row>
    <row r="4300">
      <c r="A4300" t="inlineStr">
        <is>
          <t>Rules: Z - X - + Y | - X Y Z - + | Z - Y X + - | + Z Y - - X | Result: stork pear - eagle seal banana + -</t>
        </is>
      </c>
      <c r="B4300" t="inlineStr">
        <is>
          <t>Z - Y X + -</t>
        </is>
      </c>
    </row>
    <row r="4301">
      <c r="A4301" t="inlineStr">
        <is>
          <t>Rules: = = Y | = Y = | Y = = Y | Y = = | Result: rat = = rat</t>
        </is>
      </c>
      <c r="B4301" t="inlineStr">
        <is>
          <t>Y = = Y</t>
        </is>
      </c>
    </row>
    <row r="4302">
      <c r="A4302" t="inlineStr">
        <is>
          <t>Rules: Y X - + X = | + Y - = X | - = X Y + | Y - X = + | Result: penguin blueberry lion - + lion =</t>
        </is>
      </c>
      <c r="B4302" t="inlineStr">
        <is>
          <t>Y X - + X =</t>
        </is>
      </c>
    </row>
    <row r="4303">
      <c r="A4303" t="inlineStr">
        <is>
          <t>Rules: Y * + = | Y Y * + = | = Y + * | + * Y = | Result: grape grape * + =</t>
        </is>
      </c>
      <c r="B4303" t="inlineStr">
        <is>
          <t>Y Y * + =</t>
        </is>
      </c>
    </row>
    <row r="4304">
      <c r="A4304" t="inlineStr">
        <is>
          <t>Rules: = X + Z | Z = + X | = X + Z | + = X X Z | Result: + = horse horse lion watermelon</t>
        </is>
      </c>
      <c r="B4304" t="inlineStr">
        <is>
          <t>+ = X X Z</t>
        </is>
      </c>
    </row>
    <row r="4305">
      <c r="A4305" t="inlineStr">
        <is>
          <t>Rules: Y + Z + | + Y Z + | Y Z + + | Y + Z + | Result: eagle lion seal + +</t>
        </is>
      </c>
      <c r="B4305" t="inlineStr">
        <is>
          <t>Y Z + +</t>
        </is>
      </c>
    </row>
    <row r="4306">
      <c r="A4306" t="inlineStr">
        <is>
          <t>Rules: Y = X - - | - Y = X - | X Y = - Y - | Y - X = - | Result: blueberry grape peach cobra = - peach cobra -</t>
        </is>
      </c>
      <c r="B4306" t="inlineStr">
        <is>
          <t>X Y = - Y -</t>
        </is>
      </c>
    </row>
    <row r="4307">
      <c r="A4307" t="inlineStr">
        <is>
          <t>Rules: Z - Y = | Y = - Z | - Y = Z | Y Z = Y - | Result: cobra pear rat cobra = cobra pear -</t>
        </is>
      </c>
      <c r="B4307" t="inlineStr">
        <is>
          <t>Y Z = Y -</t>
        </is>
      </c>
    </row>
    <row r="4308">
      <c r="A4308" t="inlineStr">
        <is>
          <t>Rules: - Z X Y + - | + Y - X Z - | + - - Y X Z | + X Y - - Z | Result: + blackberry strawberry - stork penguin strawberry -</t>
        </is>
      </c>
      <c r="B4308" t="inlineStr">
        <is>
          <t>+ Y - X Z -</t>
        </is>
      </c>
    </row>
    <row r="4309">
      <c r="A4309" t="inlineStr">
        <is>
          <t>Rules: Y = Y * | * = Y | Y * = | = * Y | Result: lion = lion *</t>
        </is>
      </c>
      <c r="B4309" t="inlineStr">
        <is>
          <t>Y = Y *</t>
        </is>
      </c>
    </row>
    <row r="4310">
      <c r="A4310" t="inlineStr">
        <is>
          <t>Rules: + - Y X | Y + X - | Y - X + Y | X + - Y | Result: stork seal - watermelon watermelon + stork seal</t>
        </is>
      </c>
      <c r="B4310" t="inlineStr">
        <is>
          <t>Y - X + Y</t>
        </is>
      </c>
    </row>
    <row r="4311">
      <c r="A4311" t="inlineStr">
        <is>
          <t>Rules: Y Z * * - | Z * Y * - | Y * - Z Y * | Y * Z - * | Result: watermelon * - eagle watermelon *</t>
        </is>
      </c>
      <c r="B4311" t="inlineStr">
        <is>
          <t>Y * - Z Y *</t>
        </is>
      </c>
    </row>
    <row r="4312">
      <c r="A4312" t="inlineStr">
        <is>
          <t>Rules: = X - + Z | + X = Z - | + X = Z - | X Z + - = | Result: grape pear lion apple + - =</t>
        </is>
      </c>
      <c r="B4312" t="inlineStr">
        <is>
          <t>X Z + - =</t>
        </is>
      </c>
    </row>
    <row r="4313">
      <c r="A4313" t="inlineStr">
        <is>
          <t>Rules: Y * - X | - Y X * | X Y - * | - X Y * | Result: blackberry apple stork - *</t>
        </is>
      </c>
      <c r="B4313" t="inlineStr">
        <is>
          <t>X Y - *</t>
        </is>
      </c>
    </row>
    <row r="4314">
      <c r="A4314" t="inlineStr">
        <is>
          <t>Rules: = + X Z Y | X = Y Z + | Z + = X Y | X Z = Y + | Result: apple strawberry pear = lion peach +</t>
        </is>
      </c>
      <c r="B4314" t="inlineStr">
        <is>
          <t>X Z = Y +</t>
        </is>
      </c>
    </row>
    <row r="4315">
      <c r="A4315" t="inlineStr">
        <is>
          <t>Rules: Y Z * * | * * Y Z | * Z * Y | Y * * Z Y | Result: blackberry * * blueberry grape blackberry</t>
        </is>
      </c>
      <c r="B4315" t="inlineStr">
        <is>
          <t>Y * * Z Y</t>
        </is>
      </c>
    </row>
    <row r="4316">
      <c r="A4316" t="inlineStr">
        <is>
          <t>Rules: X - + Z | X Z - + | - + Z X | Z X + - | Result: kiwi eagle lion horse - +</t>
        </is>
      </c>
      <c r="B4316" t="inlineStr">
        <is>
          <t>X Z - +</t>
        </is>
      </c>
    </row>
    <row r="4317">
      <c r="A4317" t="inlineStr">
        <is>
          <t>Rules: + Y Z * * | Y Z * * + | Y Z + * * | + * * Y Z | Result: + blueberry stork watermelon * *</t>
        </is>
      </c>
      <c r="B4317" t="inlineStr">
        <is>
          <t>+ Y Z * *</t>
        </is>
      </c>
    </row>
    <row r="4318">
      <c r="A4318" t="inlineStr">
        <is>
          <t>Rules: * + Y | Y * + | Y * + | Y Y + Y * | Result: eagle rat eagle rat + eagle rat *</t>
        </is>
      </c>
      <c r="B4318" t="inlineStr">
        <is>
          <t>Y Y + Y *</t>
        </is>
      </c>
    </row>
    <row r="4319">
      <c r="A4319" t="inlineStr">
        <is>
          <t>Rules: = = X Y | X = Y = | = X Y = | = Y = X | Result: lion whale = whale =</t>
        </is>
      </c>
      <c r="B4319" t="inlineStr">
        <is>
          <t>X = Y =</t>
        </is>
      </c>
    </row>
    <row r="4320">
      <c r="A4320" t="inlineStr">
        <is>
          <t>Rules: X + X + | + X + | + X + | + + X | Result: watermelon + watermelon +</t>
        </is>
      </c>
      <c r="B4320" t="inlineStr">
        <is>
          <t>X + X +</t>
        </is>
      </c>
    </row>
    <row r="4321">
      <c r="A4321" t="inlineStr">
        <is>
          <t>Rules: - * Z Y | * Y - Z | * Y Z - | * - Y Z | Result: * - kiwi horse peach</t>
        </is>
      </c>
      <c r="B4321" t="inlineStr">
        <is>
          <t>* - Y Z</t>
        </is>
      </c>
    </row>
    <row r="4322">
      <c r="A4322" t="inlineStr">
        <is>
          <t>Rules: * = = X | X X = = * | X * = = | * = = X | Result: rat rat = = *</t>
        </is>
      </c>
      <c r="B4322" t="inlineStr">
        <is>
          <t>X X = = *</t>
        </is>
      </c>
    </row>
    <row r="4323">
      <c r="A4323" t="inlineStr">
        <is>
          <t>Rules: + X * - Y | Y - * + X | * - + Y Y X | - + Y * X | Result: * - + lion apple lion apple cobra grape</t>
        </is>
      </c>
      <c r="B4323" t="inlineStr">
        <is>
          <t>* - + Y Y X</t>
        </is>
      </c>
    </row>
    <row r="4324">
      <c r="A4324" t="inlineStr">
        <is>
          <t>Rules: X * = * Y X | X Y * * = | * X Y * = | = Y * * X | Result: seal * = * peach zebra seal</t>
        </is>
      </c>
      <c r="B4324" t="inlineStr">
        <is>
          <t>X * = * Y X</t>
        </is>
      </c>
    </row>
    <row r="4325">
      <c r="A4325" t="inlineStr">
        <is>
          <t>Rules: Y + Z * | Z Y + * | Z * Y + | + Y * Z | Result: buffalo penguin + whale *</t>
        </is>
      </c>
      <c r="B4325" t="inlineStr">
        <is>
          <t>Y + Z *</t>
        </is>
      </c>
    </row>
    <row r="4326">
      <c r="A4326" t="inlineStr">
        <is>
          <t>Rules: X Y + = * | + = X * Y | Y Y * + X = | + X = Y * | Result: cobra stork cobra stork * + shark horse =</t>
        </is>
      </c>
      <c r="B4326" t="inlineStr">
        <is>
          <t>Y Y * + X =</t>
        </is>
      </c>
    </row>
    <row r="4327">
      <c r="A4327" t="inlineStr">
        <is>
          <t>Rules: = + Z Z X | = + Z X | = Z + X | X Z = + | Result: = + apple apple whale</t>
        </is>
      </c>
      <c r="B4327">
        <f> + Z Z X</f>
        <v/>
      </c>
    </row>
    <row r="4328">
      <c r="A4328" t="inlineStr">
        <is>
          <t>Rules: Y * + X | Y * X + | * Y + X | * + Y X | Result: * cobra eagle + zebra</t>
        </is>
      </c>
      <c r="B4328" t="inlineStr">
        <is>
          <t>* Y + X</t>
        </is>
      </c>
    </row>
    <row r="4329">
      <c r="A4329" t="inlineStr">
        <is>
          <t>Rules: - X - | - X - | X - X - | - - X | Result: eagle eagle - eagle eagle -</t>
        </is>
      </c>
      <c r="B4329" t="inlineStr">
        <is>
          <t>X - X -</t>
        </is>
      </c>
    </row>
    <row r="4330">
      <c r="A4330" t="inlineStr">
        <is>
          <t>Rules: X Y * = | Y * Y = X | = X Y * | Y = * X | Result: rat penguin * rat penguin = banana</t>
        </is>
      </c>
      <c r="B4330" t="inlineStr">
        <is>
          <t>Y * Y = X</t>
        </is>
      </c>
    </row>
    <row r="4331">
      <c r="A4331" t="inlineStr">
        <is>
          <t>Rules: - Y Z * X | Z Y - X * | - X Y Z * | * Y Z - X | Result: apple blackberry seal watermelon - peach buffalo *</t>
        </is>
      </c>
      <c r="B4331" t="inlineStr">
        <is>
          <t>Z Y - X *</t>
        </is>
      </c>
    </row>
    <row r="4332">
      <c r="A4332" t="inlineStr">
        <is>
          <t>Rules: - * Y + | Y + * - | + - * Y | - * Y + Y | Result: - * buffalo + buffalo</t>
        </is>
      </c>
      <c r="B4332" t="inlineStr">
        <is>
          <t>- * Y + Y</t>
        </is>
      </c>
    </row>
    <row r="4333">
      <c r="A4333" t="inlineStr">
        <is>
          <t>Rules: X - = = Y Z | = Z - X Y = | Y Z = X - = | - Z = = Y X | Result: - peach = = seal lion eagle</t>
        </is>
      </c>
      <c r="B4333" t="inlineStr">
        <is>
          <t>- Z = = Y X</t>
        </is>
      </c>
    </row>
    <row r="4334">
      <c r="A4334" t="inlineStr">
        <is>
          <t>Rules: = Z = Y * X | Z = = Y * X | = = Z Y * X | Y = X = Z * | Result: = seal = apple * penguin lion</t>
        </is>
      </c>
      <c r="B4334">
        <f> Z = Y * X</f>
        <v/>
      </c>
    </row>
    <row r="4335">
      <c r="A4335" t="inlineStr">
        <is>
          <t>Rules: Y + + | Y + + | Y Y Y + + | + + Y | Result: watermelon watermelon watermelon + +</t>
        </is>
      </c>
      <c r="B4335" t="inlineStr">
        <is>
          <t>Y Y Y + +</t>
        </is>
      </c>
    </row>
    <row r="4336">
      <c r="A4336" t="inlineStr">
        <is>
          <t>Rules: Y - Y - Y | - - Y | Y - - | Y - - | Result: pear whale - pear whale - pear whale</t>
        </is>
      </c>
      <c r="B4336" t="inlineStr">
        <is>
          <t>Y - Y - Y</t>
        </is>
      </c>
    </row>
    <row r="4337">
      <c r="A4337" t="inlineStr">
        <is>
          <t>Rules: = * = Y X | X = Y = * | = = X Y * | Y * = = X | Result: = = strawberry grape whale cobra *</t>
        </is>
      </c>
      <c r="B4337">
        <f> = X Y *</f>
        <v/>
      </c>
    </row>
    <row r="4338">
      <c r="A4338" t="inlineStr">
        <is>
          <t>Rules: X = Z * | X * Z = | * = X Z X | Z = * X | Result: * = rat seal rat</t>
        </is>
      </c>
      <c r="B4338" t="inlineStr">
        <is>
          <t>* = X Z X</t>
        </is>
      </c>
    </row>
    <row r="4339">
      <c r="A4339" t="inlineStr">
        <is>
          <t>Rules: - - X = | - = X - | = X X X - - | - X = - | Result: = peach peach peach - -</t>
        </is>
      </c>
      <c r="B4339">
        <f> X X X - -</f>
        <v/>
      </c>
    </row>
    <row r="4340">
      <c r="A4340" t="inlineStr">
        <is>
          <t>Rules: - Y X - | X X Y - - | - Y - X | X - - Y | Result: pear penguin pear penguin lion - -</t>
        </is>
      </c>
      <c r="B4340" t="inlineStr">
        <is>
          <t>X X Y - -</t>
        </is>
      </c>
    </row>
    <row r="4341">
      <c r="A4341" t="inlineStr">
        <is>
          <t>Rules: Y Y Z - * | Z * Y - | * Z - Y | - Z Y * | Result: kiwi kiwi stork horse - *</t>
        </is>
      </c>
      <c r="B4341" t="inlineStr">
        <is>
          <t>Y Y Z - *</t>
        </is>
      </c>
    </row>
    <row r="4342">
      <c r="A4342" t="inlineStr">
        <is>
          <t>Rules: = = Y = X | = = = X Y | Y = X = = | X = = Y = | Result: = = pear blueberry = grape buffalo</t>
        </is>
      </c>
      <c r="B4342">
        <f> = Y = X</f>
        <v/>
      </c>
    </row>
    <row r="4343">
      <c r="A4343" t="inlineStr">
        <is>
          <t>Rules: Z X = = | X = Z = | Z X = = | X Z = = Z | Result: pear horse shark = = shark</t>
        </is>
      </c>
      <c r="B4343" t="inlineStr">
        <is>
          <t>X Z = = Z</t>
        </is>
      </c>
    </row>
    <row r="4344">
      <c r="A4344" t="inlineStr">
        <is>
          <t>Rules: - + X Z + Y | Z Y - + X + | X + Y + Z - | X Y Z + - + | Result: apple banana - + pear +</t>
        </is>
      </c>
      <c r="B4344" t="inlineStr">
        <is>
          <t>Z Y - + X +</t>
        </is>
      </c>
    </row>
    <row r="4345">
      <c r="A4345" t="inlineStr">
        <is>
          <t>Rules: * * X | * X * | * * X X X | * * X | Result: * * cobra whale cobra whale cobra whale</t>
        </is>
      </c>
      <c r="B4345" t="inlineStr">
        <is>
          <t>* * X X X</t>
        </is>
      </c>
    </row>
    <row r="4346">
      <c r="A4346" t="inlineStr">
        <is>
          <t>Rules: Y = + * Z | = + Y Z * | = + Y Z * | * Z = Z Y + | Result: * blackberry = blackberry stork penguin +</t>
        </is>
      </c>
      <c r="B4346" t="inlineStr">
        <is>
          <t>* Z = Z Y +</t>
        </is>
      </c>
    </row>
    <row r="4347">
      <c r="A4347" t="inlineStr">
        <is>
          <t>Rules: X * Z - * | * X * - Z | * - X Z * | * Z - * X | Result: lion stork * zebra kiwi - *</t>
        </is>
      </c>
      <c r="B4347" t="inlineStr">
        <is>
          <t>X * Z - *</t>
        </is>
      </c>
    </row>
    <row r="4348">
      <c r="A4348" t="inlineStr">
        <is>
          <t>Rules: = * Y Z | Z = * Y | Y Z * = | Y * Z Z = | Result: blueberry grape * whale cobra whale cobra =</t>
        </is>
      </c>
      <c r="B4348" t="inlineStr">
        <is>
          <t>Y * Z Z =</t>
        </is>
      </c>
    </row>
    <row r="4349">
      <c r="A4349" t="inlineStr">
        <is>
          <t>Rules: + + X Y | + + X Y | X + Y + | + X + Y | Result: kiwi + shark +</t>
        </is>
      </c>
      <c r="B4349" t="inlineStr">
        <is>
          <t>X + Y +</t>
        </is>
      </c>
    </row>
    <row r="4350">
      <c r="A4350" t="inlineStr">
        <is>
          <t>Rules: * X X = | X * = | * X = | X = * | Result: * horse grape horse grape =</t>
        </is>
      </c>
      <c r="B4350" t="inlineStr">
        <is>
          <t>* X X =</t>
        </is>
      </c>
    </row>
    <row r="4351">
      <c r="A4351" t="inlineStr">
        <is>
          <t>Rules: Y = Z = X + | X Y + Z = = | = = X + Z Y | = X Z = Y + | Result: = = banana buffalo + penguin strawberry</t>
        </is>
      </c>
      <c r="B4351">
        <f> = X + Z Y</f>
        <v/>
      </c>
    </row>
    <row r="4352">
      <c r="A4352" t="inlineStr">
        <is>
          <t>Rules: - Y = Z | Z - = Y | = Z Y - | Y = Z - | Result: - penguin apple = kiwi buffalo</t>
        </is>
      </c>
      <c r="B4352" t="inlineStr">
        <is>
          <t>- Y = Z</t>
        </is>
      </c>
    </row>
    <row r="4353">
      <c r="A4353" t="inlineStr">
        <is>
          <t>Rules: - Y = Y = | = = Y - | Y = = - | - Y = = | Result: - rat stork = rat stork =</t>
        </is>
      </c>
      <c r="B4353" t="inlineStr">
        <is>
          <t>- Y = Y =</t>
        </is>
      </c>
    </row>
    <row r="4354">
      <c r="A4354" t="inlineStr">
        <is>
          <t>Rules: - Y = = Z | Z = - = Y Z | Y Z = - = | Y - = = Z | Result: rat pear = - = stork rat pear</t>
        </is>
      </c>
      <c r="B4354" t="inlineStr">
        <is>
          <t>Z = - = Y Z</t>
        </is>
      </c>
    </row>
    <row r="4355">
      <c r="A4355" t="inlineStr">
        <is>
          <t>Rules: + + + X Z | + + Z + X | X + + + Z | + + + X Z | Result: + + + apple apple</t>
        </is>
      </c>
      <c r="B4355" t="inlineStr">
        <is>
          <t>+ + + X Z</t>
        </is>
      </c>
    </row>
    <row r="4356">
      <c r="A4356" t="inlineStr">
        <is>
          <t>Rules: * X = | * X = | X X * X = | X = * | Result: grape eagle grape eagle * grape eagle =</t>
        </is>
      </c>
      <c r="B4356" t="inlineStr">
        <is>
          <t>X X * X =</t>
        </is>
      </c>
    </row>
    <row r="4357">
      <c r="A4357" t="inlineStr">
        <is>
          <t>Rules: - = Y Z | Y - Z = | = Y Z Y - | Y - = Z | Result: = peach zebra peach -</t>
        </is>
      </c>
      <c r="B4357">
        <f> Y Z Y -</f>
        <v/>
      </c>
    </row>
    <row r="4358">
      <c r="A4358" t="inlineStr">
        <is>
          <t>Rules: Z = = | = = Z | Z = Z = | = Z = | Result: lion blackberry = lion blackberry =</t>
        </is>
      </c>
      <c r="B4358" t="inlineStr">
        <is>
          <t>Z = Z =</t>
        </is>
      </c>
    </row>
    <row r="4359">
      <c r="A4359" t="inlineStr">
        <is>
          <t>Rules: + X - Z - | - X Z + - | + - Z - X | - X + Z - | Result: - watermelon + whale -</t>
        </is>
      </c>
      <c r="B4359" t="inlineStr">
        <is>
          <t>- X + Z -</t>
        </is>
      </c>
    </row>
    <row r="4360">
      <c r="A4360" t="inlineStr">
        <is>
          <t>Rules: * * X Y | * X * Y | * Y * X | Y * X * | Result: blueberry blueberry * blackberry shark *</t>
        </is>
      </c>
      <c r="B4360" t="inlineStr">
        <is>
          <t>Y * X *</t>
        </is>
      </c>
    </row>
    <row r="4361">
      <c r="A4361" t="inlineStr">
        <is>
          <t>Rules: + X X + | X + + | X + + | + X + | Result: + rat rat +</t>
        </is>
      </c>
      <c r="B4361" t="inlineStr">
        <is>
          <t>+ X X +</t>
        </is>
      </c>
    </row>
    <row r="4362">
      <c r="A4362" t="inlineStr">
        <is>
          <t>Rules: X Y = - Z | X = - Y Z | Z = - Y X | = - X Z Y | Result: = - cobra kiwi blackberry whale horse</t>
        </is>
      </c>
      <c r="B4362">
        <f> - X Z Y</f>
        <v/>
      </c>
    </row>
    <row r="4363">
      <c r="A4363" t="inlineStr">
        <is>
          <t>Rules: + * Y Z * | + Z * Z Y * | * * Z Y + | * Y Z + * | Result: + cobra stork * cobra stork eagle buffalo *</t>
        </is>
      </c>
      <c r="B4363" t="inlineStr">
        <is>
          <t>+ Z * Z Y *</t>
        </is>
      </c>
    </row>
    <row r="4364">
      <c r="A4364" t="inlineStr">
        <is>
          <t>Rules: + * Y Z * | * + Z Y * | Z Y * * + | * Y + * Z | Result: horse buffalo * * +</t>
        </is>
      </c>
      <c r="B4364" t="inlineStr">
        <is>
          <t>Z Y * * +</t>
        </is>
      </c>
    </row>
    <row r="4365">
      <c r="A4365" t="inlineStr">
        <is>
          <t>Rules: * - - Y Z | Y Z - - * | - - * Z Y | * - - Z Y | Result: - - * blackberry eagle lion</t>
        </is>
      </c>
      <c r="B4365" t="inlineStr">
        <is>
          <t>- - * Z Y</t>
        </is>
      </c>
    </row>
    <row r="4366">
      <c r="A4366" t="inlineStr">
        <is>
          <t>Rules: - * X Z + Y | - X * + Z Y | * + - Z Y X | Z + X * Y - | Result: - zebra * + seal eagle cobra banana</t>
        </is>
      </c>
      <c r="B4366" t="inlineStr">
        <is>
          <t>- X * + Z Y</t>
        </is>
      </c>
    </row>
    <row r="4367">
      <c r="A4367" t="inlineStr">
        <is>
          <t>Rules: Z Z * + | * Z + | * + Z | + * Z | Result: banana banana * +</t>
        </is>
      </c>
      <c r="B4367" t="inlineStr">
        <is>
          <t>Z Z * +</t>
        </is>
      </c>
    </row>
    <row r="4368">
      <c r="A4368" t="inlineStr">
        <is>
          <t>Rules: X + * Z X | * + X Z | Z * X + | + * X Z | Result: rat kiwi + * apple banana rat kiwi</t>
        </is>
      </c>
      <c r="B4368" t="inlineStr">
        <is>
          <t>X + * Z X</t>
        </is>
      </c>
    </row>
    <row r="4369">
      <c r="A4369" t="inlineStr">
        <is>
          <t>Rules: - + X * X | - * + X | X * + - | * X - + | Result: - + whale banana * whale banana</t>
        </is>
      </c>
      <c r="B4369" t="inlineStr">
        <is>
          <t>- + X * X</t>
        </is>
      </c>
    </row>
    <row r="4370">
      <c r="A4370" t="inlineStr">
        <is>
          <t>Rules: X + * + Z | * X + Z + | Z * + X + | * Z + + X | Result: * seal kiwi + whale blackberry +</t>
        </is>
      </c>
      <c r="B4370" t="inlineStr">
        <is>
          <t>* X + Z +</t>
        </is>
      </c>
    </row>
    <row r="4371">
      <c r="A4371" t="inlineStr">
        <is>
          <t>Rules: Z X = Y - | Y Z - = X | = Z - X Y | X - Z Y = | Result: pear kiwi - whale peach banana =</t>
        </is>
      </c>
      <c r="B4371" t="inlineStr">
        <is>
          <t>X - Z Y =</t>
        </is>
      </c>
    </row>
    <row r="4372">
      <c r="A4372" t="inlineStr">
        <is>
          <t>Rules: Z - Y + | + - Y Y Z | + - Z Y | Y - + Z | Result: + - lion lion cobra</t>
        </is>
      </c>
      <c r="B4372" t="inlineStr">
        <is>
          <t>+ - Y Y Z</t>
        </is>
      </c>
    </row>
    <row r="4373">
      <c r="A4373" t="inlineStr">
        <is>
          <t>Rules: X * = X | X * = | = X * | * = X | Result: stork * = stork</t>
        </is>
      </c>
      <c r="B4373" t="inlineStr">
        <is>
          <t>X * = X</t>
        </is>
      </c>
    </row>
    <row r="4374">
      <c r="A4374" t="inlineStr">
        <is>
          <t>Rules: = X + Z + | + = + X Z | + Z + = X | = + Z + X | Result: = + stork shark + horse lion</t>
        </is>
      </c>
      <c r="B4374">
        <f> + Z + X</f>
        <v/>
      </c>
    </row>
    <row r="4375">
      <c r="A4375" t="inlineStr">
        <is>
          <t>Rules: * X - Y - | X - - * Y | - X * - Y Y | * X Y - - | Result: - kiwi * - stork stork</t>
        </is>
      </c>
      <c r="B4375" t="inlineStr">
        <is>
          <t>- X * - Y Y</t>
        </is>
      </c>
    </row>
    <row r="4376">
      <c r="A4376" t="inlineStr">
        <is>
          <t>Rules: - Z * Y | Y Z - * | Z * Y - | Y Z * - | Result: lion horse watermelon - *</t>
        </is>
      </c>
      <c r="B4376" t="inlineStr">
        <is>
          <t>Y Z - *</t>
        </is>
      </c>
    </row>
    <row r="4377">
      <c r="A4377" t="inlineStr">
        <is>
          <t>Rules: X = = - | - X X = = | = X - = | - = X = | Result: - pear pear = =</t>
        </is>
      </c>
      <c r="B4377" t="inlineStr">
        <is>
          <t>- X X = =</t>
        </is>
      </c>
    </row>
    <row r="4378">
      <c r="A4378" t="inlineStr">
        <is>
          <t>Rules: Y = + * X | + = X Y * | X + Y = X * | * + Y X = | Result: watermelon rat + apple = watermelon rat *</t>
        </is>
      </c>
      <c r="B4378" t="inlineStr">
        <is>
          <t>X + Y = X *</t>
        </is>
      </c>
    </row>
    <row r="4379">
      <c r="A4379" t="inlineStr">
        <is>
          <t>Rules: X = Y * | Y * X = | X Y = * | * Y = X X | Result: * cobra = kiwi kiwi</t>
        </is>
      </c>
      <c r="B4379" t="inlineStr">
        <is>
          <t>* Y = X X</t>
        </is>
      </c>
    </row>
    <row r="4380">
      <c r="A4380" t="inlineStr">
        <is>
          <t>Rules: * X + - | + - * X | + * X X - | - X * + | Result: + * lion lion -</t>
        </is>
      </c>
      <c r="B4380" t="inlineStr">
        <is>
          <t>+ * X X -</t>
        </is>
      </c>
    </row>
    <row r="4381">
      <c r="A4381" t="inlineStr">
        <is>
          <t>Rules: X * Y - | * Y X - | X X Y - * | - * Y X | Result: rat rat blueberry kiwi - *</t>
        </is>
      </c>
      <c r="B4381" t="inlineStr">
        <is>
          <t>X X Y - *</t>
        </is>
      </c>
    </row>
    <row r="4382">
      <c r="A4382" t="inlineStr">
        <is>
          <t>Rules: Z - = Y X | X Z = - Y | Z = Y X - | Z X - Y = | Result: apple apple grape - seal =</t>
        </is>
      </c>
      <c r="B4382" t="inlineStr">
        <is>
          <t>Z X - Y =</t>
        </is>
      </c>
    </row>
    <row r="4383">
      <c r="A4383" t="inlineStr">
        <is>
          <t>Rules: = Z Y = = | = Y = Z = | Y = = Z = | Z Y = = = | Result: = eagle shark = =</t>
        </is>
      </c>
      <c r="B4383">
        <f> Z Y = =</f>
        <v/>
      </c>
    </row>
    <row r="4384">
      <c r="A4384" t="inlineStr">
        <is>
          <t>Rules: = + Y Z = X | + = X Y Z = | Y X + Z = = | Y = = + Z X | Result: strawberry zebra = = + shark shark blueberry banana</t>
        </is>
      </c>
      <c r="B4384" t="inlineStr">
        <is>
          <t>Y = = + Z X</t>
        </is>
      </c>
    </row>
    <row r="4385">
      <c r="A4385" t="inlineStr">
        <is>
          <t>Rules: * + Y X | + Y * X | + X Y * | X + Y * | Result: + pear * apple</t>
        </is>
      </c>
      <c r="B4385" t="inlineStr">
        <is>
          <t>+ Y * X</t>
        </is>
      </c>
    </row>
    <row r="4386">
      <c r="A4386" t="inlineStr">
        <is>
          <t>Rules: Y * + X | X + Y * | X + * Y | + Y X * | Result: blueberry + seal whale *</t>
        </is>
      </c>
      <c r="B4386" t="inlineStr">
        <is>
          <t>X + Y *</t>
        </is>
      </c>
    </row>
    <row r="4387">
      <c r="A4387" t="inlineStr">
        <is>
          <t>Rules: Y = * X | = Y X * | Y X = * | X * = Y | Result: blueberry * = blackberry</t>
        </is>
      </c>
      <c r="B4387" t="inlineStr">
        <is>
          <t>X * = Y</t>
        </is>
      </c>
    </row>
    <row r="4388">
      <c r="A4388" t="inlineStr">
        <is>
          <t>Rules: * * Z - X | X * * Z - | * X * X - Z | - X * * Z | Result: * penguin peach * penguin peach - penguin</t>
        </is>
      </c>
      <c r="B4388" t="inlineStr">
        <is>
          <t>* X * X - Z</t>
        </is>
      </c>
    </row>
    <row r="4389">
      <c r="A4389" t="inlineStr">
        <is>
          <t>Rules: X Z + * * | X * Z X * + | X Z + * * | Z * X + * | Result: buffalo horse * whale watermelon buffalo horse * +</t>
        </is>
      </c>
      <c r="B4389" t="inlineStr">
        <is>
          <t>X * Z X * +</t>
        </is>
      </c>
    </row>
    <row r="4390">
      <c r="A4390" t="inlineStr">
        <is>
          <t>Rules: - Y Z * | - Z Y * | - Z Y * | Y - Z * | Result: - grape stork banana *</t>
        </is>
      </c>
      <c r="B4390" t="inlineStr">
        <is>
          <t>- Y Z *</t>
        </is>
      </c>
    </row>
    <row r="4391">
      <c r="A4391" t="inlineStr">
        <is>
          <t>Rules: * Y + * | * * + Y | + * Y * Y | * * + Y | Result: + * cobra * cobra</t>
        </is>
      </c>
      <c r="B4391" t="inlineStr">
        <is>
          <t>+ * Y * Y</t>
        </is>
      </c>
    </row>
    <row r="4392">
      <c r="A4392" t="inlineStr">
        <is>
          <t>Rules: Z X = + | Z = X + | X Z = X + | + = Z X | Result: banana eagle penguin = banana +</t>
        </is>
      </c>
      <c r="B4392" t="inlineStr">
        <is>
          <t>X Z = X +</t>
        </is>
      </c>
    </row>
    <row r="4393">
      <c r="A4393" t="inlineStr">
        <is>
          <t>Rules: X + Z * | * + X Z | + Z * X | X * + Z | Result: cobra shark * + shark blueberry</t>
        </is>
      </c>
      <c r="B4393" t="inlineStr">
        <is>
          <t>X * + Z</t>
        </is>
      </c>
    </row>
    <row r="4394">
      <c r="A4394" t="inlineStr">
        <is>
          <t>Rules: * Y * * | * * Y * Y | * * * Y | * Y * * | Result: * * strawberry * strawberry</t>
        </is>
      </c>
      <c r="B4394" t="inlineStr">
        <is>
          <t>* * Y * Y</t>
        </is>
      </c>
    </row>
    <row r="4395">
      <c r="A4395" t="inlineStr">
        <is>
          <t>Rules: + X + - Z | + - X + Z | + + Z - X | + + X - Z | Result: + - apple + banana</t>
        </is>
      </c>
      <c r="B4395" t="inlineStr">
        <is>
          <t>+ - X + Z</t>
        </is>
      </c>
    </row>
    <row r="4396">
      <c r="A4396" t="inlineStr">
        <is>
          <t>Rules: * X + = | X = + * | = + * X | X = + * X | Result: kiwi = + * kiwi</t>
        </is>
      </c>
      <c r="B4396" t="inlineStr">
        <is>
          <t>X = + * X</t>
        </is>
      </c>
    </row>
    <row r="4397">
      <c r="A4397" t="inlineStr">
        <is>
          <t>Rules: Y * = X + | * + X Y = | X = Y * + | X Y + * = X | Result: eagle whale + * = eagle</t>
        </is>
      </c>
      <c r="B4397" t="inlineStr">
        <is>
          <t>X Y + * = X</t>
        </is>
      </c>
    </row>
    <row r="4398">
      <c r="A4398" t="inlineStr">
        <is>
          <t>Rules: Z - = | - Z = | = - Z Z | Z - = | Result: = - lion apple lion apple</t>
        </is>
      </c>
      <c r="B4398">
        <f> - Z Z</f>
        <v/>
      </c>
    </row>
    <row r="4399">
      <c r="A4399" t="inlineStr">
        <is>
          <t>Rules: X - - | - - X | X - - | - X X - | Result: - stork stork -</t>
        </is>
      </c>
      <c r="B4399" t="inlineStr">
        <is>
          <t>- X X -</t>
        </is>
      </c>
    </row>
    <row r="4400">
      <c r="A4400" t="inlineStr">
        <is>
          <t>Rules: Y = X = = | X = = Y = | = Y = X = | = = Y X = | Result: = = stork seal lion =</t>
        </is>
      </c>
      <c r="B4400">
        <f> = Y X =</f>
        <v/>
      </c>
    </row>
    <row r="4401">
      <c r="A4401" t="inlineStr">
        <is>
          <t>Rules: X - Y * | X Y * - | - Y X * | * - X Y X | Result: * - whale pear horse stork whale pear</t>
        </is>
      </c>
      <c r="B4401" t="inlineStr">
        <is>
          <t>* - X Y X</t>
        </is>
      </c>
    </row>
    <row r="4402">
      <c r="A4402" t="inlineStr">
        <is>
          <t>Rules: X Y + + - | + Y - + X | X + - + Y | X + - Y + | Result: rat stork stork + + -</t>
        </is>
      </c>
      <c r="B4402" t="inlineStr">
        <is>
          <t>X Y + + -</t>
        </is>
      </c>
    </row>
    <row r="4403">
      <c r="A4403" t="inlineStr">
        <is>
          <t>Rules: - Y X = + Y | Y X - = + | + X - Y = | X Y = - + | Result: - zebra blackberry grape = + zebra</t>
        </is>
      </c>
      <c r="B4403" t="inlineStr">
        <is>
          <t>- Y X = + Y</t>
        </is>
      </c>
    </row>
    <row r="4404">
      <c r="A4404" t="inlineStr">
        <is>
          <t>Rules: = Y = * | = Y * = | = = * Y Y | = * Y = | Result: = = * penguin cobra penguin cobra</t>
        </is>
      </c>
      <c r="B4404">
        <f> = * Y Y</f>
        <v/>
      </c>
    </row>
    <row r="4405">
      <c r="A4405" t="inlineStr">
        <is>
          <t>Rules: X Z Y - * = | Z = - X Y * | Y X Z - * = | Y - Z X * = | Result: shark grape - buffalo buffalo eagle zebra * =</t>
        </is>
      </c>
      <c r="B4405" t="inlineStr">
        <is>
          <t>Y - Z X * =</t>
        </is>
      </c>
    </row>
    <row r="4406">
      <c r="A4406" t="inlineStr">
        <is>
          <t>Rules: * X Z Y - | - X Y Z * | X Z - Y * | X Z - Y * | Result: * zebra rat zebra kiwi -</t>
        </is>
      </c>
      <c r="B4406" t="inlineStr">
        <is>
          <t>* X Z Y -</t>
        </is>
      </c>
    </row>
    <row r="4407">
      <c r="A4407" t="inlineStr">
        <is>
          <t>Rules: = X = * | = * = X X | = * X = | X = * = | Result: = * = strawberry strawberry</t>
        </is>
      </c>
      <c r="B4407">
        <f> * = X X</f>
        <v/>
      </c>
    </row>
    <row r="4408">
      <c r="A4408" t="inlineStr">
        <is>
          <t>Rules: Y * X - - | - X * - Y | * - Y - X | X Y - - * X | Result: kiwi blackberry - - * kiwi</t>
        </is>
      </c>
      <c r="B4408" t="inlineStr">
        <is>
          <t>X Y - - * X</t>
        </is>
      </c>
    </row>
    <row r="4409">
      <c r="A4409" t="inlineStr">
        <is>
          <t>Rules: X - * - | - - X * | - X - X * | - - X * | Result: - strawberry zebra - strawberry zebra *</t>
        </is>
      </c>
      <c r="B4409" t="inlineStr">
        <is>
          <t>- X - X *</t>
        </is>
      </c>
    </row>
    <row r="4410">
      <c r="A4410" t="inlineStr">
        <is>
          <t>Rules: * + + X Y | * + Y X + Y | X + + Y * | + Y X * + | Result: * + apple cobra apple + apple cobra</t>
        </is>
      </c>
      <c r="B4410" t="inlineStr">
        <is>
          <t>* + Y X + Y</t>
        </is>
      </c>
    </row>
    <row r="4411">
      <c r="A4411" t="inlineStr">
        <is>
          <t>Rules: X * * Y - | Y * X * - | Y - Y * X * | * * - X Y | Result: seal rat - seal rat * peach *</t>
        </is>
      </c>
      <c r="B4411" t="inlineStr">
        <is>
          <t>Y - Y * X *</t>
        </is>
      </c>
    </row>
    <row r="4412">
      <c r="A4412" t="inlineStr">
        <is>
          <t>Rules: - - Z + | Z - + - | + Z - - Z | - + - Z | Result: + strawberry - - strawberry</t>
        </is>
      </c>
      <c r="B4412" t="inlineStr">
        <is>
          <t>+ Z - - Z</t>
        </is>
      </c>
    </row>
    <row r="4413">
      <c r="A4413" t="inlineStr">
        <is>
          <t>Rules: Y - + + Z | + + Y Z - | + - Y Z + | Z + + - Y | Result: apple - + + rat apple</t>
        </is>
      </c>
      <c r="B4413" t="inlineStr">
        <is>
          <t>Y - + + Z</t>
        </is>
      </c>
    </row>
    <row r="4414">
      <c r="A4414" t="inlineStr">
        <is>
          <t>Rules: - X Z = | Z = - X | X = Z - | Z X - = | Result: cobra = - shark eagle</t>
        </is>
      </c>
      <c r="B4414" t="inlineStr">
        <is>
          <t>Z = - X</t>
        </is>
      </c>
    </row>
    <row r="4415">
      <c r="A4415" t="inlineStr">
        <is>
          <t>Rules: * X + Z Y | Z * Y + X | Y X Z * + | + Z Y * X | Result: strawberry * zebra + zebra buffalo</t>
        </is>
      </c>
      <c r="B4415" t="inlineStr">
        <is>
          <t>Z * Y + X</t>
        </is>
      </c>
    </row>
    <row r="4416">
      <c r="A4416" t="inlineStr">
        <is>
          <t>Rules: X Y - + = | - = Y X + | Y = Y + X - | Y - + X = | Result: horse pear = horse pear + lion stork -</t>
        </is>
      </c>
      <c r="B4416" t="inlineStr">
        <is>
          <t>Y = Y + X -</t>
        </is>
      </c>
    </row>
    <row r="4417">
      <c r="A4417" t="inlineStr">
        <is>
          <t>Rules: * Y + Y * | * Y + * | + * Y * | * + * Y | Result: * eagle lion + eagle lion *</t>
        </is>
      </c>
      <c r="B4417" t="inlineStr">
        <is>
          <t>* Y + Y *</t>
        </is>
      </c>
    </row>
    <row r="4418">
      <c r="A4418" t="inlineStr">
        <is>
          <t>Rules: Z + Z + + | Z + + + | + + Z + | + Z + + | Result: pear + pear + +</t>
        </is>
      </c>
      <c r="B4418" t="inlineStr">
        <is>
          <t>Z + Z + +</t>
        </is>
      </c>
    </row>
    <row r="4419">
      <c r="A4419" t="inlineStr">
        <is>
          <t>Rules: = = - Z | = Z Z - = | Z = - = | = Z = - | Result: = strawberry strawberry - =</t>
        </is>
      </c>
      <c r="B4419">
        <f> Z Z - =</f>
        <v/>
      </c>
    </row>
    <row r="4420">
      <c r="A4420" t="inlineStr">
        <is>
          <t>Rules: * Z X - | X - * Z X | * - Z X | - * X Z | Result: cobra kiwi - * kiwi cobra kiwi</t>
        </is>
      </c>
      <c r="B4420" t="inlineStr">
        <is>
          <t>X - * Z X</t>
        </is>
      </c>
    </row>
    <row r="4421">
      <c r="A4421" t="inlineStr">
        <is>
          <t>Rules: X Z * - X | Z * - X | - X * Z | - X * Z | Result: pear zebra blueberry buffalo * - pear zebra</t>
        </is>
      </c>
      <c r="B4421" t="inlineStr">
        <is>
          <t>X Z * - X</t>
        </is>
      </c>
    </row>
    <row r="4422">
      <c r="A4422" t="inlineStr">
        <is>
          <t>Rules: Z X = - Y | Y = X Z - | = - X Z Y | Z X Y = - | Result: = - seal shark apple banana</t>
        </is>
      </c>
      <c r="B4422">
        <f> - X Z Y</f>
        <v/>
      </c>
    </row>
    <row r="4423">
      <c r="A4423" t="inlineStr">
        <is>
          <t>Rules: + Z * * | * Z + * | Z * * Z + | * * Z + | Result: blackberry pear * * blackberry pear +</t>
        </is>
      </c>
      <c r="B4423" t="inlineStr">
        <is>
          <t>Z * * Z +</t>
        </is>
      </c>
    </row>
    <row r="4424">
      <c r="A4424" t="inlineStr">
        <is>
          <t>Rules: Z - + X | X Z + - | + X Z - | - Z X + | Result: - apple blueberry watermelon +</t>
        </is>
      </c>
      <c r="B4424" t="inlineStr">
        <is>
          <t>- Z X +</t>
        </is>
      </c>
    </row>
    <row r="4425">
      <c r="A4425" t="inlineStr">
        <is>
          <t>Rules: * = X Y | * X Y = | * = Y X | Y X * = | Result: * = horse penguin blueberry</t>
        </is>
      </c>
      <c r="B4425" t="inlineStr">
        <is>
          <t>* = X Y</t>
        </is>
      </c>
    </row>
    <row r="4426">
      <c r="A4426" t="inlineStr">
        <is>
          <t>Rules: = * Y | * Y = | Y * = Y | = Y * | Result: kiwi * = kiwi</t>
        </is>
      </c>
      <c r="B4426" t="inlineStr">
        <is>
          <t>Y * = Y</t>
        </is>
      </c>
    </row>
    <row r="4427">
      <c r="A4427" t="inlineStr">
        <is>
          <t>Rules: Y - - = Y | = - Y - | = Y - - | - = Y - | Result: eagle zebra - - = eagle zebra</t>
        </is>
      </c>
      <c r="B4427" t="inlineStr">
        <is>
          <t>Y - - = Y</t>
        </is>
      </c>
    </row>
    <row r="4428">
      <c r="A4428" t="inlineStr">
        <is>
          <t>Rules: * X = | X X = * X | = X * | * X = | Result: seal seal = * seal</t>
        </is>
      </c>
      <c r="B4428" t="inlineStr">
        <is>
          <t>X X = * X</t>
        </is>
      </c>
    </row>
    <row r="4429">
      <c r="A4429" t="inlineStr">
        <is>
          <t>Rules: * = X | X X * = | * X = | = * X | Result: zebra zebra * =</t>
        </is>
      </c>
      <c r="B4429" t="inlineStr">
        <is>
          <t>X X * =</t>
        </is>
      </c>
    </row>
    <row r="4430">
      <c r="A4430" t="inlineStr">
        <is>
          <t>Rules: Y X * Z + * | Y Z * * + X | X * Y * Z + | X * Y + * Z | Result: rat cobra watermelon peach * watermelon watermelon + *</t>
        </is>
      </c>
      <c r="B4430" t="inlineStr">
        <is>
          <t>Y X * Z + *</t>
        </is>
      </c>
    </row>
    <row r="4431">
      <c r="A4431" t="inlineStr">
        <is>
          <t>Rules: - * Y | Y - * | * Y - | Y * Y - | Result: peach pear * peach pear -</t>
        </is>
      </c>
      <c r="B4431" t="inlineStr">
        <is>
          <t>Y * Y -</t>
        </is>
      </c>
    </row>
    <row r="4432">
      <c r="A4432" t="inlineStr">
        <is>
          <t>Rules: Y - Z - = | Z Y = - - | Z - = Y - | - - = Z Y | Result: seal - = rat stork -</t>
        </is>
      </c>
      <c r="B4432" t="inlineStr">
        <is>
          <t>Z - = Y -</t>
        </is>
      </c>
    </row>
    <row r="4433">
      <c r="A4433" t="inlineStr">
        <is>
          <t>Rules: X Z = - + | = X + Z - | Z - = X + | Z = X X - + | Result: watermelon = peach banana peach banana - +</t>
        </is>
      </c>
      <c r="B4433" t="inlineStr">
        <is>
          <t>Z = X X - +</t>
        </is>
      </c>
    </row>
    <row r="4434">
      <c r="A4434" t="inlineStr">
        <is>
          <t>Rules: + + = Z Y | + Z + Y = | + Z = Y + | Z = Y + + | Result: + + = buffalo strawberry horse zebra</t>
        </is>
      </c>
      <c r="B4434" t="inlineStr">
        <is>
          <t>+ + = Z Y</t>
        </is>
      </c>
    </row>
    <row r="4435">
      <c r="A4435" t="inlineStr">
        <is>
          <t>Rules: + X Y * | * X + X Y | Y * X + | X Y * + | Result: * pear blueberry + pear blueberry whale</t>
        </is>
      </c>
      <c r="B4435" t="inlineStr">
        <is>
          <t>* X + X Y</t>
        </is>
      </c>
    </row>
    <row r="4436">
      <c r="A4436" t="inlineStr">
        <is>
          <t>Rules: * = Y = Z | Z * = Y = | * Z = Y = | = Z Y * = | Result: = cobra zebra * =</t>
        </is>
      </c>
      <c r="B4436">
        <f> Z Y * =</f>
        <v/>
      </c>
    </row>
    <row r="4437">
      <c r="A4437" t="inlineStr">
        <is>
          <t>Rules: Y X + * | X + Y * | * + X Y | Y * + X | Result: grape rat rat penguin + *</t>
        </is>
      </c>
      <c r="B4437" t="inlineStr">
        <is>
          <t>Y X + *</t>
        </is>
      </c>
    </row>
    <row r="4438">
      <c r="A4438" t="inlineStr">
        <is>
          <t>Rules: + * Y X | * Y X + | X Y + * | Y + * X | Result: + * eagle horse kiwi</t>
        </is>
      </c>
      <c r="B4438" t="inlineStr">
        <is>
          <t>+ * Y X</t>
        </is>
      </c>
    </row>
    <row r="4439">
      <c r="A4439" t="inlineStr">
        <is>
          <t>Rules: - Y Y - Y - | - Y - - | Y - - - | - - - Y | Result: - cobra peach cobra peach - cobra peach -</t>
        </is>
      </c>
      <c r="B4439" t="inlineStr">
        <is>
          <t>- Y Y - Y -</t>
        </is>
      </c>
    </row>
    <row r="4440">
      <c r="A4440" t="inlineStr">
        <is>
          <t>Rules: - Z Y - - | Y - - - Z Z | - Y - Z - | - Z - - Y | Result: peach - - - grape grape</t>
        </is>
      </c>
      <c r="B4440" t="inlineStr">
        <is>
          <t>Y - - - Z Z</t>
        </is>
      </c>
    </row>
    <row r="4441">
      <c r="A4441" t="inlineStr">
        <is>
          <t>Rules: Y X - + | + - X Y | X - + Y | - X Y + | Result: - blackberry strawberry buffalo +</t>
        </is>
      </c>
      <c r="B4441" t="inlineStr">
        <is>
          <t>- X Y +</t>
        </is>
      </c>
    </row>
    <row r="4442">
      <c r="A4442" t="inlineStr">
        <is>
          <t>Rules: X * - Y Z | Z * - X Y | X Z * Y - | Y * Z X - | Result: blackberry * - blueberry eagle lion</t>
        </is>
      </c>
      <c r="B4442" t="inlineStr">
        <is>
          <t>X * - Y Z</t>
        </is>
      </c>
    </row>
    <row r="4443">
      <c r="A4443" t="inlineStr">
        <is>
          <t>Rules: X = = Z | = Z X = | Z = X = | Z = X = | Result: stork lion = banana =</t>
        </is>
      </c>
      <c r="B4443" t="inlineStr">
        <is>
          <t>Z = X =</t>
        </is>
      </c>
    </row>
    <row r="4444">
      <c r="A4444" t="inlineStr">
        <is>
          <t>Rules: Y + * Z | Y * Z + | * Z Y + | + Z * Y | Result: stork apple * grape +</t>
        </is>
      </c>
      <c r="B4444" t="inlineStr">
        <is>
          <t>Y * Z +</t>
        </is>
      </c>
    </row>
    <row r="4445">
      <c r="A4445" t="inlineStr">
        <is>
          <t>Rules: X Y * + = Z | + * Z Y = X | X Y * Z + = | Z X * + = Y | Result: kiwi whale * + = stork blackberry</t>
        </is>
      </c>
      <c r="B4445" t="inlineStr">
        <is>
          <t>X Y * + = Z</t>
        </is>
      </c>
    </row>
    <row r="4446">
      <c r="A4446" t="inlineStr">
        <is>
          <t>Rules: * Z = Y | Y Z = Y * | * = Y Z | Z * = Y | Result: seal lion kiwi rat = seal lion *</t>
        </is>
      </c>
      <c r="B4446" t="inlineStr">
        <is>
          <t>Y Z = Y *</t>
        </is>
      </c>
    </row>
    <row r="4447">
      <c r="A4447" t="inlineStr">
        <is>
          <t>Rules: Z * + * | * Z * + | * * Z + | * + Z Z * | Result: * + grape seal grape seal *</t>
        </is>
      </c>
      <c r="B4447" t="inlineStr">
        <is>
          <t>* + Z Z *</t>
        </is>
      </c>
    </row>
    <row r="4448">
      <c r="A4448" t="inlineStr">
        <is>
          <t>Rules: = - X Z | Z - X = | X Z = - | Z X - = | Result: horse pear lion = -</t>
        </is>
      </c>
      <c r="B4448" t="inlineStr">
        <is>
          <t>X Z = -</t>
        </is>
      </c>
    </row>
    <row r="4449">
      <c r="A4449" t="inlineStr">
        <is>
          <t>Rules: + Y X * Z | X + * Y Z | Y X * + Z | + X Z * Y | Result: shark rat * + seal apple</t>
        </is>
      </c>
      <c r="B4449" t="inlineStr">
        <is>
          <t>Y X * + Z</t>
        </is>
      </c>
    </row>
    <row r="4450">
      <c r="A4450" t="inlineStr">
        <is>
          <t>Rules: = Y + Z | Z Y Y = + | = Z Y + | + Z Y = | Result: penguin strawberry horse horse = +</t>
        </is>
      </c>
      <c r="B4450" t="inlineStr">
        <is>
          <t>Z Y Y = +</t>
        </is>
      </c>
    </row>
    <row r="4451">
      <c r="A4451" t="inlineStr">
        <is>
          <t>Rules: Y X + * + | + * + X Y | Y * X + + | + + Y * X | Result: stork shark + * +</t>
        </is>
      </c>
      <c r="B4451" t="inlineStr">
        <is>
          <t>Y X + * +</t>
        </is>
      </c>
    </row>
    <row r="4452">
      <c r="A4452" t="inlineStr">
        <is>
          <t>Rules: Y + Z + * | * Y + + Z | Z + Y * + | Y + Z + * | Result: horse + horse seal * +</t>
        </is>
      </c>
      <c r="B4452" t="inlineStr">
        <is>
          <t>Z + Y * +</t>
        </is>
      </c>
    </row>
    <row r="4453">
      <c r="A4453" t="inlineStr">
        <is>
          <t>Rules: + X + Z = | = + Z X + | + + = X Z | = + Z + X | Result: + + = lion grape</t>
        </is>
      </c>
      <c r="B4453" t="inlineStr">
        <is>
          <t>+ + = X Z</t>
        </is>
      </c>
    </row>
    <row r="4454">
      <c r="A4454" t="inlineStr">
        <is>
          <t>Rules: + Y X - * | * - X Y + | - Y * + X | Y * X - + | Result: whale * eagle - +</t>
        </is>
      </c>
      <c r="B4454" t="inlineStr">
        <is>
          <t>Y * X - +</t>
        </is>
      </c>
    </row>
    <row r="4455">
      <c r="A4455" t="inlineStr">
        <is>
          <t>Rules: X Y - * * | - Y * * X | X Y - * * X | * - Y * X | Result: strawberry grape watermelon - * * strawberry grape</t>
        </is>
      </c>
      <c r="B4455" t="inlineStr">
        <is>
          <t>X Y - * * X</t>
        </is>
      </c>
    </row>
    <row r="4456">
      <c r="A4456" t="inlineStr">
        <is>
          <t>Rules: X Z = + | X + Z = | X Z = + | Z X + = | Result: zebra shark zebra = +</t>
        </is>
      </c>
      <c r="B4456" t="inlineStr">
        <is>
          <t>X Z = +</t>
        </is>
      </c>
    </row>
    <row r="4457">
      <c r="A4457" t="inlineStr">
        <is>
          <t>Rules: + X + Y | + Y + X | Y X + Y + | + Y + X | Result: peach buffalo lion + peach buffalo +</t>
        </is>
      </c>
      <c r="B4457" t="inlineStr">
        <is>
          <t>Y X + Y +</t>
        </is>
      </c>
    </row>
    <row r="4458">
      <c r="A4458" t="inlineStr">
        <is>
          <t>Rules: * - Y X | - X * Y | Y - * X | * Y X - X | Result: * pear cobra zebra - cobra zebra</t>
        </is>
      </c>
      <c r="B4458" t="inlineStr">
        <is>
          <t>* Y X - X</t>
        </is>
      </c>
    </row>
    <row r="4459">
      <c r="A4459" t="inlineStr">
        <is>
          <t>Rules: Z + - Y X | Y X Z - + | + Z - Y X | + - Z Y X | Result: + - apple horse lion pear zebra seal</t>
        </is>
      </c>
      <c r="B4459" t="inlineStr">
        <is>
          <t>+ - Z Y X</t>
        </is>
      </c>
    </row>
    <row r="4460">
      <c r="A4460" t="inlineStr">
        <is>
          <t>Rules: = * - X | = X * - | - * = X | X = * X - | Result: pear = * pear -</t>
        </is>
      </c>
      <c r="B4460" t="inlineStr">
        <is>
          <t>X = * X -</t>
        </is>
      </c>
    </row>
    <row r="4461">
      <c r="A4461" t="inlineStr">
        <is>
          <t>Rules: * Y * | * Y * | * Y * Y | * * Y | Result: * stork banana * stork banana</t>
        </is>
      </c>
      <c r="B4461" t="inlineStr">
        <is>
          <t>* Y * Y</t>
        </is>
      </c>
    </row>
    <row r="4462">
      <c r="A4462" t="inlineStr">
        <is>
          <t>Rules: X Z = - | - = X Z | - = Z X | - X = Z Z | Result: - lion peach = rat rat</t>
        </is>
      </c>
      <c r="B4462" t="inlineStr">
        <is>
          <t>- X = Z Z</t>
        </is>
      </c>
    </row>
    <row r="4463">
      <c r="A4463" t="inlineStr">
        <is>
          <t>Rules: Y + - Z X * | * - X + Y Z | - X * + Z Y | X + Y - * Z | Result: * - horse lion + shark buffalo</t>
        </is>
      </c>
      <c r="B4463" t="inlineStr">
        <is>
          <t>* - X + Y Z</t>
        </is>
      </c>
    </row>
    <row r="4464">
      <c r="A4464" t="inlineStr">
        <is>
          <t>Rules: - - Z | Z - - Z | Z - - | - - Z | Result: lion kiwi - - lion kiwi</t>
        </is>
      </c>
      <c r="B4464" t="inlineStr">
        <is>
          <t>Z - - Z</t>
        </is>
      </c>
    </row>
    <row r="4465">
      <c r="A4465" t="inlineStr">
        <is>
          <t>Rules: Z Y + + Z | Y + Z + | Y Z + + | + Y + Z | Result: whale rat stork + + whale</t>
        </is>
      </c>
      <c r="B4465" t="inlineStr">
        <is>
          <t>Z Y + + Z</t>
        </is>
      </c>
    </row>
    <row r="4466">
      <c r="A4466" t="inlineStr">
        <is>
          <t>Rules: * X = = | X * = = | = = * X X X | = X * = | Result: = = * grape watermelon grape watermelon grape watermelon</t>
        </is>
      </c>
      <c r="B4466">
        <f> = * X X X</f>
        <v/>
      </c>
    </row>
    <row r="4467">
      <c r="A4467" t="inlineStr">
        <is>
          <t>Rules: Z X * Y + = | = + X Y Z * | * X + Z Y = | * Y = + Z X | Result: = + lion whale blackberry penguin seal *</t>
        </is>
      </c>
      <c r="B4467">
        <f> + X Y Z *</f>
        <v/>
      </c>
    </row>
    <row r="4468">
      <c r="A4468" t="inlineStr">
        <is>
          <t>Rules: = Z + X | X = + Z | = + X Z | X + Z = | Result: = + pear watermelon lion</t>
        </is>
      </c>
      <c r="B4468">
        <f> + X Z</f>
        <v/>
      </c>
    </row>
    <row r="4469">
      <c r="A4469" t="inlineStr">
        <is>
          <t>Rules: X - - - Y | - X Y - - | - - - X Y | X Y - - - | Result: pear blueberry - - - eagle rat</t>
        </is>
      </c>
      <c r="B4469" t="inlineStr">
        <is>
          <t>X - - - Y</t>
        </is>
      </c>
    </row>
    <row r="4470">
      <c r="A4470" t="inlineStr">
        <is>
          <t>Rules: - + X | - + X X | - + X | + X - | Result: - + banana banana</t>
        </is>
      </c>
      <c r="B4470" t="inlineStr">
        <is>
          <t>- + X X</t>
        </is>
      </c>
    </row>
    <row r="4471">
      <c r="A4471" t="inlineStr">
        <is>
          <t>Rules: * Y + - Z | + - Z Y * | + - Y Y * Z | Y * Z + - | Result: + - whale kiwi whale kiwi * blueberry rat</t>
        </is>
      </c>
      <c r="B4471" t="inlineStr">
        <is>
          <t>+ - Y Y * Z</t>
        </is>
      </c>
    </row>
    <row r="4472">
      <c r="A4472" t="inlineStr">
        <is>
          <t>Rules: - = Y = | = = Y - | - Y = = Y Y | Y = = - | Result: - rat apple = = rat apple rat apple</t>
        </is>
      </c>
      <c r="B4472" t="inlineStr">
        <is>
          <t>- Y = = Y Y</t>
        </is>
      </c>
    </row>
    <row r="4473">
      <c r="A4473" t="inlineStr">
        <is>
          <t>Rules: + Z * X | Z X + * Z | * X Z + | * + Z X | Result: seal rat cobra + * seal</t>
        </is>
      </c>
      <c r="B4473" t="inlineStr">
        <is>
          <t>Z X + * Z</t>
        </is>
      </c>
    </row>
    <row r="4474">
      <c r="A4474" t="inlineStr">
        <is>
          <t>Rules: + Z Z - Y | Z Y + - | - Y Z + | - Y Z + | Result: + eagle eagle - blueberry strawberry</t>
        </is>
      </c>
      <c r="B4474" t="inlineStr">
        <is>
          <t>+ Z Z - Y</t>
        </is>
      </c>
    </row>
    <row r="4475">
      <c r="A4475" t="inlineStr">
        <is>
          <t>Rules: Y Y * X * * | * X * Y * | * Y * X * | * X Y * * | Result: eagle eagle * seal apple * *</t>
        </is>
      </c>
      <c r="B4475" t="inlineStr">
        <is>
          <t>Y Y * X * *</t>
        </is>
      </c>
    </row>
    <row r="4476">
      <c r="A4476" t="inlineStr">
        <is>
          <t>Rules: Y Y + Y - | - Y + | Y - + | + Y - | Result: cobra seal cobra seal + cobra seal -</t>
        </is>
      </c>
      <c r="B4476" t="inlineStr">
        <is>
          <t>Y Y + Y -</t>
        </is>
      </c>
    </row>
    <row r="4477">
      <c r="A4477" t="inlineStr">
        <is>
          <t>Rules: + Y = X | X = + Y | Y = X + | Y + = X Y | Result: penguin seal + = shark buffalo penguin seal</t>
        </is>
      </c>
      <c r="B4477" t="inlineStr">
        <is>
          <t>Y + = X Y</t>
        </is>
      </c>
    </row>
    <row r="4478">
      <c r="A4478" t="inlineStr">
        <is>
          <t>Rules: Z = Y = | = Z = Y | Y Y Z = = | Z = Y = | Result: stork stork blueberry zebra = =</t>
        </is>
      </c>
      <c r="B4478" t="inlineStr">
        <is>
          <t>Y Y Z = =</t>
        </is>
      </c>
    </row>
    <row r="4479">
      <c r="A4479" t="inlineStr">
        <is>
          <t>Rules: X Z * + = | * X = Z + | + Z = * X | * Z X + = X | Result: * kiwi stork pear + = stork pear</t>
        </is>
      </c>
      <c r="B4479" t="inlineStr">
        <is>
          <t>* Z X + = X</t>
        </is>
      </c>
    </row>
    <row r="4480">
      <c r="A4480" t="inlineStr">
        <is>
          <t>Rules: X * Y - | Y * - X | - Y X * | * - Y X | Result: grape whale * eagle -</t>
        </is>
      </c>
      <c r="B4480" t="inlineStr">
        <is>
          <t>X * Y -</t>
        </is>
      </c>
    </row>
    <row r="4481">
      <c r="A4481" t="inlineStr">
        <is>
          <t>Rules: X + Y * | Y + X * | * X + Y | Y * X + | Result: lion lion + buffalo *</t>
        </is>
      </c>
      <c r="B4481" t="inlineStr">
        <is>
          <t>X + Y *</t>
        </is>
      </c>
    </row>
    <row r="4482">
      <c r="A4482" t="inlineStr">
        <is>
          <t>Rules: Z X * Y * | * Y * X Z | * Y * Z X | Y X * Z * | Result: apple penguin strawberry * lion zebra *</t>
        </is>
      </c>
      <c r="B4482" t="inlineStr">
        <is>
          <t>Y X * Z *</t>
        </is>
      </c>
    </row>
    <row r="4483">
      <c r="A4483" t="inlineStr">
        <is>
          <t>Rules: Y - = Z * | = Z * - Y Y | Z - * Y = | * Y - Z = | Result: = pear * - blackberry blackberry</t>
        </is>
      </c>
      <c r="B4483">
        <f> Z * - Y Y</f>
        <v/>
      </c>
    </row>
    <row r="4484">
      <c r="A4484" t="inlineStr">
        <is>
          <t>Rules: + + X - Z | + + - X Z | + X + - Z | X Z X + - + | Result: watermelon shark penguin watermelon + - +</t>
        </is>
      </c>
      <c r="B4484" t="inlineStr">
        <is>
          <t>X Z X + - +</t>
        </is>
      </c>
    </row>
    <row r="4485">
      <c r="A4485" t="inlineStr">
        <is>
          <t>Rules: + X Y - | - Y + X | Y X - + | X + - Y X | Result: eagle + - cobra blackberry eagle</t>
        </is>
      </c>
      <c r="B4485" t="inlineStr">
        <is>
          <t>X + - Y X</t>
        </is>
      </c>
    </row>
    <row r="4486">
      <c r="A4486" t="inlineStr">
        <is>
          <t>Rules: + - X + Z | Z + - + X | Z + + - X | Z + - + X | Result: + - grape + blueberry</t>
        </is>
      </c>
      <c r="B4486" t="inlineStr">
        <is>
          <t>+ - X + Z</t>
        </is>
      </c>
    </row>
    <row r="4487">
      <c r="A4487" t="inlineStr">
        <is>
          <t>Rules: = Y + X Z = | Y Z = X + = | Z + = Y = X | Y Z X = + = | Result: eagle banana stork = strawberry + =</t>
        </is>
      </c>
      <c r="B4487" t="inlineStr">
        <is>
          <t>Y Z = X + =</t>
        </is>
      </c>
    </row>
    <row r="4488">
      <c r="A4488" t="inlineStr">
        <is>
          <t>Rules: - Y X = * | - X = Y * | * = X Y - | X Y - * = | Result: * = grape penguin lion -</t>
        </is>
      </c>
      <c r="B4488" t="inlineStr">
        <is>
          <t>* = X Y -</t>
        </is>
      </c>
    </row>
    <row r="4489">
      <c r="A4489" t="inlineStr">
        <is>
          <t>Rules: X - Y * | - X * Y | Y * X - | * X Y - | Result: horse stork * stork seal -</t>
        </is>
      </c>
      <c r="B4489" t="inlineStr">
        <is>
          <t>Y * X -</t>
        </is>
      </c>
    </row>
    <row r="4490">
      <c r="A4490" t="inlineStr">
        <is>
          <t>Rules: - - Y * | Y * - - | - - Y * Y | * - Y - | Result: - - whale * whale</t>
        </is>
      </c>
      <c r="B4490" t="inlineStr">
        <is>
          <t>- - Y * Y</t>
        </is>
      </c>
    </row>
    <row r="4491">
      <c r="A4491" t="inlineStr">
        <is>
          <t>Rules: * + Y | * + Y | Y + * Y | + Y * | Result: grape + * grape</t>
        </is>
      </c>
      <c r="B4491" t="inlineStr">
        <is>
          <t>Y + * Y</t>
        </is>
      </c>
    </row>
    <row r="4492">
      <c r="A4492" t="inlineStr">
        <is>
          <t>Rules: * Z = X = | Z = * X = | = * = X Z | * X = = Z | Result: = * = lion blackberry eagle</t>
        </is>
      </c>
      <c r="B4492">
        <f> * = X Z</f>
        <v/>
      </c>
    </row>
    <row r="4493">
      <c r="A4493" t="inlineStr">
        <is>
          <t>Rules: = = + Z | + Z = = | + = = Z | Z Z + = = | Result: strawberry strawberry + = =</t>
        </is>
      </c>
      <c r="B4493" t="inlineStr">
        <is>
          <t>Z Z + = =</t>
        </is>
      </c>
    </row>
    <row r="4494">
      <c r="A4494" t="inlineStr">
        <is>
          <t>Rules: - X - * Z | X Z - * Z - | - Z X - * | X * - - Z | Result: stork penguin grape - * grape -</t>
        </is>
      </c>
      <c r="B4494" t="inlineStr">
        <is>
          <t>X Z - * Z -</t>
        </is>
      </c>
    </row>
    <row r="4495">
      <c r="A4495" t="inlineStr">
        <is>
          <t>Rules: Z = + Y | Z Y + = | Z + Y = Y | = Y + Z | Result: rat + whale pear = whale pear</t>
        </is>
      </c>
      <c r="B4495" t="inlineStr">
        <is>
          <t>Z + Y = Y</t>
        </is>
      </c>
    </row>
    <row r="4496">
      <c r="A4496" t="inlineStr">
        <is>
          <t>Rules: - * + Y | + * - Y | * Y + - | Y Y * Y + - | Result: pear pear * pear + -</t>
        </is>
      </c>
      <c r="B4496" t="inlineStr">
        <is>
          <t>Y Y * Y + -</t>
        </is>
      </c>
    </row>
    <row r="4497">
      <c r="A4497" t="inlineStr">
        <is>
          <t>Rules: + * = Y X | + X Y * = | + = * Y X | Y X * = + | Result: + * = watermelon seal</t>
        </is>
      </c>
      <c r="B4497" t="inlineStr">
        <is>
          <t>+ * = Y X</t>
        </is>
      </c>
    </row>
    <row r="4498">
      <c r="A4498" t="inlineStr">
        <is>
          <t>Rules: Z - X = = | = Z = - X | - = X = Z | X = = - Z | Result: - = zebra = grape watermelon</t>
        </is>
      </c>
      <c r="B4498" t="inlineStr">
        <is>
          <t>- = X = Z</t>
        </is>
      </c>
    </row>
    <row r="4499">
      <c r="A4499" t="inlineStr">
        <is>
          <t>Rules: = + Y + | + Y = + | + + = Y | Y + Y = + | Result: watermelon + watermelon = +</t>
        </is>
      </c>
      <c r="B4499" t="inlineStr">
        <is>
          <t>Y + Y = +</t>
        </is>
      </c>
    </row>
    <row r="4500">
      <c r="A4500" t="inlineStr">
        <is>
          <t>Rules: X * = Y X | = X Y * | X * = Y | Y = * X | Result: penguin cobra * = horse penguin cobra</t>
        </is>
      </c>
      <c r="B4500" t="inlineStr">
        <is>
          <t>X * = Y X</t>
        </is>
      </c>
    </row>
    <row r="4501">
      <c r="A4501" t="inlineStr">
        <is>
          <t>Rules: - - Y X | Y X - - | X - - Y | X Y - - | Result: horse - - whale</t>
        </is>
      </c>
      <c r="B4501" t="inlineStr">
        <is>
          <t>X - - Y</t>
        </is>
      </c>
    </row>
    <row r="4502">
      <c r="A4502" t="inlineStr">
        <is>
          <t>Rules: * + = Z X | X Z * = + | Z * X + = | = Z * + X | Result: banana * penguin banana + =</t>
        </is>
      </c>
      <c r="B4502" t="inlineStr">
        <is>
          <t>Z * X + =</t>
        </is>
      </c>
    </row>
    <row r="4503">
      <c r="A4503" t="inlineStr">
        <is>
          <t>Rules: X X - * Y = | X * - Y = | X Y = * - | - Y X * = | Result: kiwi kiwi - * blueberry horse =</t>
        </is>
      </c>
      <c r="B4503" t="inlineStr">
        <is>
          <t>X X - * Y =</t>
        </is>
      </c>
    </row>
    <row r="4504">
      <c r="A4504" t="inlineStr">
        <is>
          <t>Rules: X - - Z | Z - - X | X - - X Z | - Z - X | Result: peach - - peach penguin</t>
        </is>
      </c>
      <c r="B4504" t="inlineStr">
        <is>
          <t>X - - X Z</t>
        </is>
      </c>
    </row>
    <row r="4505">
      <c r="A4505" t="inlineStr">
        <is>
          <t>Rules: - Z * X + | - Z * + X | + Z - X * | X * - Z + | Result: whale * - peach blackberry +</t>
        </is>
      </c>
      <c r="B4505" t="inlineStr">
        <is>
          <t>X * - Z +</t>
        </is>
      </c>
    </row>
    <row r="4506">
      <c r="A4506" t="inlineStr">
        <is>
          <t>Rules: Y + + - X | X + - X Y + | + Y X - + | + Y X - + | Result: horse eagle + - horse eagle watermelon +</t>
        </is>
      </c>
      <c r="B4506" t="inlineStr">
        <is>
          <t>X + - X Y +</t>
        </is>
      </c>
    </row>
    <row r="4507">
      <c r="A4507" t="inlineStr">
        <is>
          <t>Rules: - Y Z = X | Y X Z = - | Z - = X Y | X Z - = Y | Result: - eagle grape cobra = eagle grape</t>
        </is>
      </c>
      <c r="B4507" t="inlineStr">
        <is>
          <t>- Y Z = X</t>
        </is>
      </c>
    </row>
    <row r="4508">
      <c r="A4508" t="inlineStr">
        <is>
          <t>Rules: Y - + X | X + Y - | - Y + Y X | + - X Y | Result: - blackberry whale + blackberry whale cobra rat</t>
        </is>
      </c>
      <c r="B4508" t="inlineStr">
        <is>
          <t>- Y + Y X</t>
        </is>
      </c>
    </row>
    <row r="4509">
      <c r="A4509" t="inlineStr">
        <is>
          <t>Rules: Y + Z X = | Y X Z = + | Y + = Z X | Y = + Z X | Result: penguin stork + = shark kiwi blackberry apple</t>
        </is>
      </c>
      <c r="B4509" t="inlineStr">
        <is>
          <t>Y + = Z X</t>
        </is>
      </c>
    </row>
    <row r="4510">
      <c r="A4510" t="inlineStr">
        <is>
          <t>Rules: - * X Z - | X * - - Z | X X Z * - - | X * Z - - | Result: peach peach blueberry * - -</t>
        </is>
      </c>
      <c r="B4510" t="inlineStr">
        <is>
          <t>X X Z * - -</t>
        </is>
      </c>
    </row>
    <row r="4511">
      <c r="A4511" t="inlineStr">
        <is>
          <t>Rules: * X - X * | * - X * | X - * * | * * - X | Result: * buffalo buffalo - buffalo buffalo *</t>
        </is>
      </c>
      <c r="B4511" t="inlineStr">
        <is>
          <t>* X - X *</t>
        </is>
      </c>
    </row>
    <row r="4512">
      <c r="A4512" t="inlineStr">
        <is>
          <t>Rules: - X Z Z + | Z + - X | X + Z - | + X - Z | Result: - horse stork lion stork lion +</t>
        </is>
      </c>
      <c r="B4512" t="inlineStr">
        <is>
          <t>- X Z Z +</t>
        </is>
      </c>
    </row>
    <row r="4513">
      <c r="A4513" t="inlineStr">
        <is>
          <t>Rules: Z = Y * X | Y X Z * = | = Y X * Z | Y X * = Z | Result: = watermelon pear blackberry * strawberry</t>
        </is>
      </c>
      <c r="B4513">
        <f> Y X * Z</f>
        <v/>
      </c>
    </row>
    <row r="4514">
      <c r="A4514" t="inlineStr">
        <is>
          <t>Rules: - - Y * X | * X - Y - | X - Y * - | - - * X Y | Result: blueberry grape - penguin shark * -</t>
        </is>
      </c>
      <c r="B4514" t="inlineStr">
        <is>
          <t>X - Y * -</t>
        </is>
      </c>
    </row>
    <row r="4515">
      <c r="A4515" t="inlineStr">
        <is>
          <t>Rules: Y = = X | = X = Y | = X Y = | = Y = X | Result: = seal blackberry = strawberry</t>
        </is>
      </c>
      <c r="B4515">
        <f> X = Y</f>
        <v/>
      </c>
    </row>
    <row r="4516">
      <c r="A4516" t="inlineStr">
        <is>
          <t>Rules: = X - - Z | Z - X - = | X = Z - - | - X = Z - | Result: horse watermelon - horse - =</t>
        </is>
      </c>
      <c r="B4516" t="inlineStr">
        <is>
          <t>Z - X - =</t>
        </is>
      </c>
    </row>
    <row r="4517">
      <c r="A4517" t="inlineStr">
        <is>
          <t>Rules: * Y * X - | - * * Y X | - X Y * * | * X - * Y X | Result: * eagle cobra - * grape lion eagle cobra</t>
        </is>
      </c>
      <c r="B4517" t="inlineStr">
        <is>
          <t>* X - * Y X</t>
        </is>
      </c>
    </row>
    <row r="4518">
      <c r="A4518" t="inlineStr">
        <is>
          <t>Rules: Y = + * X | + Y X = * | X Y X + = * | X + Y * = | Result: rat cobra penguin rat + = *</t>
        </is>
      </c>
      <c r="B4518" t="inlineStr">
        <is>
          <t>X Y X + = *</t>
        </is>
      </c>
    </row>
    <row r="4519">
      <c r="A4519" t="inlineStr">
        <is>
          <t>Rules: Z Y = + | + Y Z = | = Y Z + | = Y Y + Z | Result: = buffalo buffalo + rat</t>
        </is>
      </c>
      <c r="B4519">
        <f> Y Y + Z</f>
        <v/>
      </c>
    </row>
    <row r="4520">
      <c r="A4520" t="inlineStr">
        <is>
          <t>Rules: Y * + * Z | Y Z * + * Y | Y * + Z * | * * Z Y + | Result: cobra strawberry penguin * + * cobra strawberry</t>
        </is>
      </c>
      <c r="B4520" t="inlineStr">
        <is>
          <t>Y Z * + * Y</t>
        </is>
      </c>
    </row>
    <row r="4521">
      <c r="A4521" t="inlineStr">
        <is>
          <t>Rules: - Z = Z Y | Y Z - = | = Y - Z | = Z Y - | Result: - blackberry = blackberry blueberry</t>
        </is>
      </c>
      <c r="B4521" t="inlineStr">
        <is>
          <t>- Z = Z Y</t>
        </is>
      </c>
    </row>
    <row r="4522">
      <c r="A4522" t="inlineStr">
        <is>
          <t>Rules: X Y + + + | Y + X + + | + Y X + + | + Y + X + | Result: + banana watermelon pear + +</t>
        </is>
      </c>
      <c r="B4522" t="inlineStr">
        <is>
          <t>+ Y X + +</t>
        </is>
      </c>
    </row>
    <row r="4523">
      <c r="A4523" t="inlineStr">
        <is>
          <t>Rules: + X * * Y | Y + X * * | + * X Y * | X * + * X Y | Result: kiwi buffalo * + * kiwi buffalo apple grape</t>
        </is>
      </c>
      <c r="B4523" t="inlineStr">
        <is>
          <t>X * + * X Y</t>
        </is>
      </c>
    </row>
    <row r="4524">
      <c r="A4524" t="inlineStr">
        <is>
          <t>Rules: Z - * = | = Z Z - * | = * - Z | = * Z - | Result: = banana blueberry banana blueberry - *</t>
        </is>
      </c>
      <c r="B4524">
        <f> Z Z - *</f>
        <v/>
      </c>
    </row>
    <row r="4525">
      <c r="A4525" t="inlineStr">
        <is>
          <t>Rules: X + * * Z | * + X Z * | * + Z * X | * Z * X + | Result: * + grape * apple</t>
        </is>
      </c>
      <c r="B4525" t="inlineStr">
        <is>
          <t>* + Z * X</t>
        </is>
      </c>
    </row>
    <row r="4526">
      <c r="A4526" t="inlineStr">
        <is>
          <t>Rules: + Z + X X | Z + + X | Z + X + | Z + X + | Result: + whale penguin + buffalo buffalo</t>
        </is>
      </c>
      <c r="B4526" t="inlineStr">
        <is>
          <t>+ Z + X X</t>
        </is>
      </c>
    </row>
    <row r="4527">
      <c r="A4527" t="inlineStr">
        <is>
          <t>Rules: Y * - X | Y - X * | - Y * X | X Y - * | Result: pear buffalo penguin - *</t>
        </is>
      </c>
      <c r="B4527" t="inlineStr">
        <is>
          <t>X Y - *</t>
        </is>
      </c>
    </row>
    <row r="4528">
      <c r="A4528" t="inlineStr">
        <is>
          <t>Rules: * + * Y Z | + * * Z Y | * + * Z Y | * Z + Z Y * | Result: * blueberry + blueberry cobra *</t>
        </is>
      </c>
      <c r="B4528" t="inlineStr">
        <is>
          <t>* Z + Z Y *</t>
        </is>
      </c>
    </row>
    <row r="4529">
      <c r="A4529" t="inlineStr">
        <is>
          <t>Rules: Z Z = + + | + + = Z | + Z = + | + = Z + | Result: apple watermelon apple watermelon = + +</t>
        </is>
      </c>
      <c r="B4529" t="inlineStr">
        <is>
          <t>Z Z = + +</t>
        </is>
      </c>
    </row>
    <row r="4530">
      <c r="A4530" t="inlineStr">
        <is>
          <t>Rules: + = Y Y | + Y = | Y = + | + = Y | Result: + = cobra strawberry cobra strawberry</t>
        </is>
      </c>
      <c r="B4530" t="inlineStr">
        <is>
          <t>+ = Y Y</t>
        </is>
      </c>
    </row>
    <row r="4531">
      <c r="A4531" t="inlineStr">
        <is>
          <t>Rules: Y + * X Z * | * Z * X Y + | * * + Z X Y | Z + * Y X * | Result: strawberry + * blueberry peach banana *</t>
        </is>
      </c>
      <c r="B4531" t="inlineStr">
        <is>
          <t>Z + * Y X *</t>
        </is>
      </c>
    </row>
    <row r="4532">
      <c r="A4532" t="inlineStr">
        <is>
          <t>Rules: Z Y X - - | - X Y - Z | - - X Y Z | Y X - - Z | Result: - - banana horse zebra banana shark</t>
        </is>
      </c>
      <c r="B4532" t="inlineStr">
        <is>
          <t>- - X Y Z</t>
        </is>
      </c>
    </row>
    <row r="4533">
      <c r="A4533" t="inlineStr">
        <is>
          <t>Rules: Z = + | + = Z | + = Z Z | = + Z | Result: + = grape grape</t>
        </is>
      </c>
      <c r="B4533" t="inlineStr">
        <is>
          <t>+ = Z Z</t>
        </is>
      </c>
    </row>
    <row r="4534">
      <c r="A4534" t="inlineStr">
        <is>
          <t>Rules: - Y Z = | - Z Y = | Z = Y - | Z = Y - | Result: - kiwi cobra =</t>
        </is>
      </c>
      <c r="B4534" t="inlineStr">
        <is>
          <t>- Y Z =</t>
        </is>
      </c>
    </row>
    <row r="4535">
      <c r="A4535" t="inlineStr">
        <is>
          <t>Rules: X = - | - = X | = X - X | = - X | Result: = apple - apple</t>
        </is>
      </c>
      <c r="B4535">
        <f> X - X</f>
        <v/>
      </c>
    </row>
    <row r="4536">
      <c r="A4536" t="inlineStr">
        <is>
          <t>Rules: - Y = X * | * Y X - X = | - * Y = X | X * Y = - | Result: * whale seal eagle - seal eagle =</t>
        </is>
      </c>
      <c r="B4536" t="inlineStr">
        <is>
          <t>* Y X - X =</t>
        </is>
      </c>
    </row>
    <row r="4537">
      <c r="A4537" t="inlineStr">
        <is>
          <t>Rules: = * Y Z | = Z * Y | = Z * Y | Y Z * = | Result: = pear * zebra</t>
        </is>
      </c>
      <c r="B4537">
        <f> Z * Y</f>
        <v/>
      </c>
    </row>
    <row r="4538">
      <c r="A4538" t="inlineStr">
        <is>
          <t>Rules: * + Z + Y X | + X * Z + Y | X + * Y Z + | + Y + Z X * | Result: * + pear lion + penguin seal</t>
        </is>
      </c>
      <c r="B4538" t="inlineStr">
        <is>
          <t>* + Z + Y X</t>
        </is>
      </c>
    </row>
    <row r="4539">
      <c r="A4539" t="inlineStr">
        <is>
          <t>Rules: X * - Y | X X - Y * | Y - * X | - * X Y | Result: blueberry blueberry - blueberry *</t>
        </is>
      </c>
      <c r="B4539" t="inlineStr">
        <is>
          <t>X X - Y *</t>
        </is>
      </c>
    </row>
    <row r="4540">
      <c r="A4540" t="inlineStr">
        <is>
          <t>Rules: Y + X = + | = Y + + Y X | X + + Y = | = Y + + X | Result: = seal + + seal horse</t>
        </is>
      </c>
      <c r="B4540">
        <f> Y + + Y X</f>
        <v/>
      </c>
    </row>
    <row r="4541">
      <c r="A4541" t="inlineStr">
        <is>
          <t>Rules: + Y * X | + X * Y X | * X + Y | + Y X * | Result: + stork * blueberry stork</t>
        </is>
      </c>
      <c r="B4541" t="inlineStr">
        <is>
          <t>+ X * Y X</t>
        </is>
      </c>
    </row>
    <row r="4542">
      <c r="A4542" t="inlineStr">
        <is>
          <t>Rules: Z = Y X = | = X Y = Z | Z Y X = = | Y X = = Z | Result: horse = peach penguin penguin lion =</t>
        </is>
      </c>
      <c r="B4542" t="inlineStr">
        <is>
          <t>Z = Y X =</t>
        </is>
      </c>
    </row>
    <row r="4543">
      <c r="A4543" t="inlineStr">
        <is>
          <t>Rules: * + Y - | + Y * - | * + - Y | Y + - Y Y * | Result: shark watermelon + - shark watermelon shark watermelon *</t>
        </is>
      </c>
      <c r="B4543" t="inlineStr">
        <is>
          <t>Y + - Y Y *</t>
        </is>
      </c>
    </row>
    <row r="4544">
      <c r="A4544" t="inlineStr">
        <is>
          <t>Rules: Z + + + Y Z | + + Y + Z | + Y + + Z | + Y Z + + | Result: stork + + + rat apple stork</t>
        </is>
      </c>
      <c r="B4544" t="inlineStr">
        <is>
          <t>Z + + + Y Z</t>
        </is>
      </c>
    </row>
    <row r="4545">
      <c r="A4545" t="inlineStr">
        <is>
          <t>Rules: - + Y * | + * Y - | + Y * - | Y Y + - * | Result: shark shark + - *</t>
        </is>
      </c>
      <c r="B4545" t="inlineStr">
        <is>
          <t>Y Y + - *</t>
        </is>
      </c>
    </row>
    <row r="4546">
      <c r="A4546" t="inlineStr">
        <is>
          <t>Rules: - X - | X - - | X X - - X | X - - | Result: whale penguin whale penguin - - whale penguin</t>
        </is>
      </c>
      <c r="B4546" t="inlineStr">
        <is>
          <t>X X - - X</t>
        </is>
      </c>
    </row>
    <row r="4547">
      <c r="A4547" t="inlineStr">
        <is>
          <t>Rules: X * Z + | Z X * + | X Z * + | * + X Z | Result: pear cobra apple * +</t>
        </is>
      </c>
      <c r="B4547" t="inlineStr">
        <is>
          <t>X Z * +</t>
        </is>
      </c>
    </row>
    <row r="4548">
      <c r="A4548" t="inlineStr">
        <is>
          <t>Rules: = Z * * X | Z * = X * | = X * Z * | X Z * * = | Result: blackberry blueberry * = shark *</t>
        </is>
      </c>
      <c r="B4548" t="inlineStr">
        <is>
          <t>Z * = X *</t>
        </is>
      </c>
    </row>
    <row r="4549">
      <c r="A4549" t="inlineStr">
        <is>
          <t>Rules: - = Z Z | - Z = | = - Z | Z = - | Result: - = shark shark</t>
        </is>
      </c>
      <c r="B4549" t="inlineStr">
        <is>
          <t>- = Z Z</t>
        </is>
      </c>
    </row>
    <row r="4550">
      <c r="A4550" t="inlineStr">
        <is>
          <t>Rules: = * Y X + | = * X + Y | X Y + = * | * = + X Y | Result: = * eagle apple + grape zebra</t>
        </is>
      </c>
      <c r="B4550">
        <f> * X + Y</f>
        <v/>
      </c>
    </row>
    <row r="4551">
      <c r="A4551" t="inlineStr">
        <is>
          <t>Rules: Z = * Y - | Z = Y * - | Y * - = Z | = - * Z Z Y | Result: = - * pear pear rat banana</t>
        </is>
      </c>
      <c r="B4551">
        <f> - * Z Z Y</f>
        <v/>
      </c>
    </row>
    <row r="4552">
      <c r="A4552" t="inlineStr">
        <is>
          <t>Rules: Z Y * * * | Z Y * * * | * Z Y * * Z | Y * Z * * | Result: * rat kiwi kiwi * * rat</t>
        </is>
      </c>
      <c r="B4552" t="inlineStr">
        <is>
          <t>* Z Y * * Z</t>
        </is>
      </c>
    </row>
    <row r="4553">
      <c r="A4553" t="inlineStr">
        <is>
          <t>Rules: X = Z Z + | = + X Z | + Z X = | = Z X + | Result: lion = buffalo banana buffalo banana +</t>
        </is>
      </c>
      <c r="B4553" t="inlineStr">
        <is>
          <t>X = Z Z +</t>
        </is>
      </c>
    </row>
    <row r="4554">
      <c r="A4554" t="inlineStr">
        <is>
          <t>Rules: - Y * - | Y - * - | - Y * - | Y Y - * - | Result: cobra cobra - * -</t>
        </is>
      </c>
      <c r="B4554" t="inlineStr">
        <is>
          <t>Y Y - * -</t>
        </is>
      </c>
    </row>
    <row r="4555">
      <c r="A4555" t="inlineStr">
        <is>
          <t>Rules: * - Y Z - | Y - * - Z | - Y * Z - | - - Z * Y | Result: - peach horse * eagle -</t>
        </is>
      </c>
      <c r="B4555" t="inlineStr">
        <is>
          <t>- Y * Z -</t>
        </is>
      </c>
    </row>
    <row r="4556">
      <c r="A4556" t="inlineStr">
        <is>
          <t>Rules: * = Y Z - | = Y Z - * | = * Y Z - | - Z * = Y | Result: = * buffalo shark blueberry -</t>
        </is>
      </c>
      <c r="B4556">
        <f> * Y Z -</f>
        <v/>
      </c>
    </row>
    <row r="4557">
      <c r="A4557" t="inlineStr">
        <is>
          <t>Rules: - Z X = | Z - X = | - = Z X | = Z - X | Result: - = whale zebra grape</t>
        </is>
      </c>
      <c r="B4557" t="inlineStr">
        <is>
          <t>- = Z X</t>
        </is>
      </c>
    </row>
    <row r="4558">
      <c r="A4558" t="inlineStr">
        <is>
          <t>Rules: + Z - Y | Z Y - + | Y + - Z | Y + Z - | Result: banana + lion grape -</t>
        </is>
      </c>
      <c r="B4558" t="inlineStr">
        <is>
          <t>Y + Z -</t>
        </is>
      </c>
    </row>
    <row r="4559">
      <c r="A4559" t="inlineStr">
        <is>
          <t>Rules: - - X = | = - X - X | = - - X | - = - X | Result: = - grape apple - grape apple</t>
        </is>
      </c>
      <c r="B4559">
        <f> - X - X</f>
        <v/>
      </c>
    </row>
    <row r="4560">
      <c r="A4560" t="inlineStr">
        <is>
          <t>Rules: - + Y X | Y X + - | - + Y X | X - Y + | Result: seal blackberry - strawberry +</t>
        </is>
      </c>
      <c r="B4560" t="inlineStr">
        <is>
          <t>X - Y +</t>
        </is>
      </c>
    </row>
    <row r="4561">
      <c r="A4561" t="inlineStr">
        <is>
          <t>Rules: Z X * - + | + Z * - X | * Z + - X | * - + X Z | Result: * - + blackberry watermelon</t>
        </is>
      </c>
      <c r="B4561" t="inlineStr">
        <is>
          <t>* - + X Z</t>
        </is>
      </c>
    </row>
    <row r="4562">
      <c r="A4562" t="inlineStr">
        <is>
          <t>Rules: + Z - | - Z + | + - Z | + Z Z - | Result: + blackberry blackberry -</t>
        </is>
      </c>
      <c r="B4562" t="inlineStr">
        <is>
          <t>+ Z Z -</t>
        </is>
      </c>
    </row>
    <row r="4563">
      <c r="A4563" t="inlineStr">
        <is>
          <t>Rules: X X Y = - | - = Y X | Y = X - | - Y = X | Result: strawberry strawberry strawberry lion = -</t>
        </is>
      </c>
      <c r="B4563" t="inlineStr">
        <is>
          <t>X X Y = -</t>
        </is>
      </c>
    </row>
    <row r="4564">
      <c r="A4564" t="inlineStr">
        <is>
          <t>Rules: X Z + + | + Z X + | X Z + + | + + Z X | Result: pear strawberry + +</t>
        </is>
      </c>
      <c r="B4564" t="inlineStr">
        <is>
          <t>X Z + +</t>
        </is>
      </c>
    </row>
    <row r="4565">
      <c r="A4565" t="inlineStr">
        <is>
          <t>Rules: * Y * + X | * X * Y + | Y + * X * | * Y X X * + | Result: * penguin blackberry grape kiwi grape kiwi * +</t>
        </is>
      </c>
      <c r="B4565" t="inlineStr">
        <is>
          <t>* Y X X * +</t>
        </is>
      </c>
    </row>
    <row r="4566">
      <c r="A4566" t="inlineStr">
        <is>
          <t>Rules: Z = X * - | X = X Z * - | - X = * Z | X - = * Z | Result: apple apple = apple apple rat * -</t>
        </is>
      </c>
      <c r="B4566" t="inlineStr">
        <is>
          <t>X = X Z * -</t>
        </is>
      </c>
    </row>
    <row r="4567">
      <c r="A4567" t="inlineStr">
        <is>
          <t>Rules: X Z = Z + = | = Z = X + | X = + Z = | X = + = Z | Result: kiwi eagle whale kiwi = whale kiwi + =</t>
        </is>
      </c>
      <c r="B4567" t="inlineStr">
        <is>
          <t>X Z = Z + =</t>
        </is>
      </c>
    </row>
    <row r="4568">
      <c r="A4568" t="inlineStr">
        <is>
          <t>Rules: = Y Z * X | Y X Z * = | Y Z X * = | Y Z X = * | Result: cobra horse shark penguin = *</t>
        </is>
      </c>
      <c r="B4568" t="inlineStr">
        <is>
          <t>Y Z X = *</t>
        </is>
      </c>
    </row>
    <row r="4569">
      <c r="A4569" t="inlineStr">
        <is>
          <t>Rules: * Z * X * | X * * Z * | Z * X * * | X Z * * X * | Result: rat shark * * rat *</t>
        </is>
      </c>
      <c r="B4569" t="inlineStr">
        <is>
          <t>X Z * * X *</t>
        </is>
      </c>
    </row>
    <row r="4570">
      <c r="A4570" t="inlineStr">
        <is>
          <t>Rules: - Z = * X Y | * = Y Z - X | = Z * X - Y | = Y * Z - X | Result: - strawberry horse = * shark strawberry banana</t>
        </is>
      </c>
      <c r="B4570" t="inlineStr">
        <is>
          <t>- Z = * X Y</t>
        </is>
      </c>
    </row>
    <row r="4571">
      <c r="A4571" t="inlineStr">
        <is>
          <t>Rules: + X Z + | X Z + + | + + Z X Z | Z X + + | Result: + + stork watermelon shark stork</t>
        </is>
      </c>
      <c r="B4571" t="inlineStr">
        <is>
          <t>+ + Z X Z</t>
        </is>
      </c>
    </row>
    <row r="4572">
      <c r="A4572" t="inlineStr">
        <is>
          <t>Rules: * + + X X | + * + X | + + * X | + + * X | Result: * + + zebra zebra</t>
        </is>
      </c>
      <c r="B4572" t="inlineStr">
        <is>
          <t>* + + X X</t>
        </is>
      </c>
    </row>
    <row r="4573">
      <c r="A4573" t="inlineStr">
        <is>
          <t>Rules: Z X + = | Z + X = | = Z + X | Z X + = | Result: = buffalo + kiwi</t>
        </is>
      </c>
      <c r="B4573">
        <f> Z + X</f>
        <v/>
      </c>
    </row>
    <row r="4574">
      <c r="A4574" t="inlineStr">
        <is>
          <t>Rules: X Z * Y * | Y Z * * X | * Y X * Z | X * * Z Y | Result: * lion peach lion * pear apple</t>
        </is>
      </c>
      <c r="B4574" t="inlineStr">
        <is>
          <t>* Y X * Z</t>
        </is>
      </c>
    </row>
    <row r="4575">
      <c r="A4575" t="inlineStr">
        <is>
          <t>Rules: X + Y * | Y X X * + | + Y * X | * + X Y | Result: peach shark pear pear * +</t>
        </is>
      </c>
      <c r="B4575" t="inlineStr">
        <is>
          <t>Y X X * +</t>
        </is>
      </c>
    </row>
    <row r="4576">
      <c r="A4576" t="inlineStr">
        <is>
          <t>Rules: = Y + | + = Y | + = Y | Y = Y + | Result: grape = grape +</t>
        </is>
      </c>
      <c r="B4576" t="inlineStr">
        <is>
          <t>Y = Y +</t>
        </is>
      </c>
    </row>
    <row r="4577">
      <c r="A4577" t="inlineStr">
        <is>
          <t>Rules: X Y + + | + Y X + | + Y + X | X Y + + | Result: + lion whale + shark eagle</t>
        </is>
      </c>
      <c r="B4577" t="inlineStr">
        <is>
          <t>+ Y + X</t>
        </is>
      </c>
    </row>
    <row r="4578">
      <c r="A4578" t="inlineStr">
        <is>
          <t>Rules: Z + Z Y = | Z Y = + | = Y Z + | Z = Y + | Result: grape + grape strawberry =</t>
        </is>
      </c>
      <c r="B4578" t="inlineStr">
        <is>
          <t>Z + Z Y =</t>
        </is>
      </c>
    </row>
    <row r="4579">
      <c r="A4579" t="inlineStr">
        <is>
          <t>Rules: Z = X * Y | Z Y X * = | X Y = Z * | Y * Z X = | Result: horse pear * horse lion =</t>
        </is>
      </c>
      <c r="B4579" t="inlineStr">
        <is>
          <t>Y * Z X =</t>
        </is>
      </c>
    </row>
    <row r="4580">
      <c r="A4580" t="inlineStr">
        <is>
          <t>Rules: - Z Z * Z = | Z - = * | * = Z - | - = * Z | Result: - seal grape seal grape * seal grape =</t>
        </is>
      </c>
      <c r="B4580" t="inlineStr">
        <is>
          <t>- Z Z * Z =</t>
        </is>
      </c>
    </row>
    <row r="4581">
      <c r="A4581" t="inlineStr">
        <is>
          <t>Rules: - = Z - | Z Z Z = - - | - = - Z | - - = Z | Result: grape horse grape horse grape horse = - -</t>
        </is>
      </c>
      <c r="B4581" t="inlineStr">
        <is>
          <t>Z Z Z = - -</t>
        </is>
      </c>
    </row>
    <row r="4582">
      <c r="A4582" t="inlineStr">
        <is>
          <t>Rules: X Y + = Z | = X + Z Y | Z X Y + = | Y = X + Z | Result: penguin = blackberry + grape horse</t>
        </is>
      </c>
      <c r="B4582" t="inlineStr">
        <is>
          <t>Y = X + Z</t>
        </is>
      </c>
    </row>
    <row r="4583">
      <c r="A4583" t="inlineStr">
        <is>
          <t>Rules: * X - Z + | + Z X - * | + * - X Z | Z X * + - | Result: * apple grape - blackberry banana +</t>
        </is>
      </c>
      <c r="B4583" t="inlineStr">
        <is>
          <t>* X - Z +</t>
        </is>
      </c>
    </row>
    <row r="4584">
      <c r="A4584" t="inlineStr">
        <is>
          <t>Rules: - Y = = X | - X = = Y | Y X = - = | X = = - Y | Result: - penguin = = apple pear</t>
        </is>
      </c>
      <c r="B4584" t="inlineStr">
        <is>
          <t>- Y = = X</t>
        </is>
      </c>
    </row>
    <row r="4585">
      <c r="A4585" t="inlineStr">
        <is>
          <t>Rules: - Y X Z * + | * + Y Z - X | Y X + - Z * | X + Y * Z - | Result: * + zebra apple - peach penguin</t>
        </is>
      </c>
      <c r="B4585" t="inlineStr">
        <is>
          <t>* + Y Z - X</t>
        </is>
      </c>
    </row>
    <row r="4586">
      <c r="A4586" t="inlineStr">
        <is>
          <t>Rules: * Y - X = Z | X = * - Y Z | X * Y Z = - | = - X * Y Z | Result: = - rat * blueberry eagle horse zebra</t>
        </is>
      </c>
      <c r="B4586">
        <f> - X * Y Z</f>
        <v/>
      </c>
    </row>
    <row r="4587">
      <c r="A4587" t="inlineStr">
        <is>
          <t>Rules: * X = = Z | = Z Z X * = | = X * = Z | X = = Z * | Result: = pear lion pear lion kiwi * =</t>
        </is>
      </c>
      <c r="B4587">
        <f> Z Z X * =</f>
        <v/>
      </c>
    </row>
    <row r="4588">
      <c r="A4588" t="inlineStr">
        <is>
          <t>Rules: * Z = - X | * - Z X = | = - Z X * X | Z = * - X | Result: = - stork stork stork * stork stork</t>
        </is>
      </c>
      <c r="B4588">
        <f> - Z X * X</f>
        <v/>
      </c>
    </row>
    <row r="4589">
      <c r="A4589" t="inlineStr">
        <is>
          <t>Rules: Y X * + | X * + Y | + Y * X | X Y * + | Result: stork * + shark</t>
        </is>
      </c>
      <c r="B4589" t="inlineStr">
        <is>
          <t>X * + Y</t>
        </is>
      </c>
    </row>
    <row r="4590">
      <c r="A4590" t="inlineStr">
        <is>
          <t>Rules: * * X | X * * | X X * * X | * * X | Result: cobra grape cobra grape * * cobra grape</t>
        </is>
      </c>
      <c r="B4590" t="inlineStr">
        <is>
          <t>X X * * X</t>
        </is>
      </c>
    </row>
    <row r="4591">
      <c r="A4591" t="inlineStr">
        <is>
          <t>Rules: - Z - - Y | - - Y - Z | Y - Z - - | - - Z - Y | Result: - - lion - lion</t>
        </is>
      </c>
      <c r="B4591" t="inlineStr">
        <is>
          <t>- - Z - Y</t>
        </is>
      </c>
    </row>
    <row r="4592">
      <c r="A4592" t="inlineStr">
        <is>
          <t>Rules: + X * | X * + X | X * + | + X * | Result: seal peach * + seal peach</t>
        </is>
      </c>
      <c r="B4592" t="inlineStr">
        <is>
          <t>X * + X</t>
        </is>
      </c>
    </row>
    <row r="4593">
      <c r="A4593" t="inlineStr">
        <is>
          <t>Rules: + X Y + | + + Y X | Y X + + | + Y Y X + | Result: + eagle eagle penguin blackberry +</t>
        </is>
      </c>
      <c r="B4593" t="inlineStr">
        <is>
          <t>+ Y Y X +</t>
        </is>
      </c>
    </row>
    <row r="4594">
      <c r="A4594" t="inlineStr">
        <is>
          <t>Rules: - - Z | - - Z | - Z - | Z - - Z Z | Result: blueberry - - blueberry blueberry</t>
        </is>
      </c>
      <c r="B4594" t="inlineStr">
        <is>
          <t>Z - - Z Z</t>
        </is>
      </c>
    </row>
    <row r="4595">
      <c r="A4595" t="inlineStr">
        <is>
          <t>Rules: Z - X * | * X - Z | Z * X - | * - Z X | Result: banana penguin * apple -</t>
        </is>
      </c>
      <c r="B4595" t="inlineStr">
        <is>
          <t>Z * X -</t>
        </is>
      </c>
    </row>
    <row r="4596">
      <c r="A4596" t="inlineStr">
        <is>
          <t>Rules: * X Y * = | * X Y * = | = * X * Y | * Y * X = | Result: * shark kiwi * penguin eagle =</t>
        </is>
      </c>
      <c r="B4596" t="inlineStr">
        <is>
          <t>* Y * X =</t>
        </is>
      </c>
    </row>
    <row r="4597">
      <c r="A4597" t="inlineStr">
        <is>
          <t>Rules: = X - * | * = - X | = - X * | - X * X = | Result: - apple buffalo * apple buffalo =</t>
        </is>
      </c>
      <c r="B4597" t="inlineStr">
        <is>
          <t>- X * X =</t>
        </is>
      </c>
    </row>
    <row r="4598">
      <c r="A4598" t="inlineStr">
        <is>
          <t>Rules: + + Z Y | Y + + Z | Y + Y Z + | + Z Y + | Result: buffalo penguin + buffalo penguin rat +</t>
        </is>
      </c>
      <c r="B4598" t="inlineStr">
        <is>
          <t>Y + Y Z +</t>
        </is>
      </c>
    </row>
    <row r="4599">
      <c r="A4599" t="inlineStr">
        <is>
          <t>Rules: Y Z + = X | Z Y + X = | X = Z Y + | = X Y Z + | Result: = banana blueberry horse +</t>
        </is>
      </c>
      <c r="B4599">
        <f> X Y Z +</f>
        <v/>
      </c>
    </row>
    <row r="4600">
      <c r="A4600" t="inlineStr">
        <is>
          <t>Rules: * = Z Y Z | Z * = Y | * = Z Y | Z * = Y | Result: * = pear seal peach pear seal</t>
        </is>
      </c>
      <c r="B4600" t="inlineStr">
        <is>
          <t>* = Z Y Z</t>
        </is>
      </c>
    </row>
    <row r="4601">
      <c r="A4601" t="inlineStr">
        <is>
          <t>Rules: Y Z + = | + = Z Y | + = Y Z | Z + = Y | Result: whale + = shark pear</t>
        </is>
      </c>
      <c r="B4601" t="inlineStr">
        <is>
          <t>Z + = Y</t>
        </is>
      </c>
    </row>
    <row r="4602">
      <c r="A4602" t="inlineStr">
        <is>
          <t>Rules: X Y = * Z - | - X Y Z * = | - Z = Y * X | Y = - * Z X | Result: whale watermelon blueberry lion = * cobra buffalo -</t>
        </is>
      </c>
      <c r="B4602" t="inlineStr">
        <is>
          <t>X Y = * Z -</t>
        </is>
      </c>
    </row>
    <row r="4603">
      <c r="A4603" t="inlineStr">
        <is>
          <t>Rules: * Y * + | * * + Y | + * Y * | Y + Y * * Y | Result: pear zebra + pear zebra * * pear zebra</t>
        </is>
      </c>
      <c r="B4603" t="inlineStr">
        <is>
          <t>Y + Y * * Y</t>
        </is>
      </c>
    </row>
    <row r="4604">
      <c r="A4604" t="inlineStr">
        <is>
          <t>Rules: X - + | X - + X | - + X | - X + | Result: seal zebra - + seal zebra</t>
        </is>
      </c>
      <c r="B4604" t="inlineStr">
        <is>
          <t>X - + X</t>
        </is>
      </c>
    </row>
    <row r="4605">
      <c r="A4605" t="inlineStr">
        <is>
          <t>Rules: + Z * X Y | X + * Y Z | * Y Z + X | Y X * Z + | Result: * rat banana + stork</t>
        </is>
      </c>
      <c r="B4605" t="inlineStr">
        <is>
          <t>* Y Z + X</t>
        </is>
      </c>
    </row>
    <row r="4606">
      <c r="A4606" t="inlineStr">
        <is>
          <t>Rules: = = - X Z | X Z - = = X | = = X Z - | = Z X = - | Result: lion shark stork - = = lion</t>
        </is>
      </c>
      <c r="B4606" t="inlineStr">
        <is>
          <t>X Z - = = X</t>
        </is>
      </c>
    </row>
    <row r="4607">
      <c r="A4607" t="inlineStr">
        <is>
          <t>Rules: X X + - = | = - + X | = X - + | X - + = | Result: seal seal + - =</t>
        </is>
      </c>
      <c r="B4607" t="inlineStr">
        <is>
          <t>X X + - =</t>
        </is>
      </c>
    </row>
    <row r="4608">
      <c r="A4608" t="inlineStr">
        <is>
          <t>Rules: - * X Y X | * X Y - | Y - * X | * - Y X | Result: - * eagle lion whale strawberry eagle lion</t>
        </is>
      </c>
      <c r="B4608" t="inlineStr">
        <is>
          <t>- * X Y X</t>
        </is>
      </c>
    </row>
    <row r="4609">
      <c r="A4609" t="inlineStr">
        <is>
          <t>Rules: Z + Y + + | + Z + + Y | Y + + + Z | Y + + Z + | Result: kiwi + + cobra whale +</t>
        </is>
      </c>
      <c r="B4609" t="inlineStr">
        <is>
          <t>Y + + Z +</t>
        </is>
      </c>
    </row>
    <row r="4610">
      <c r="A4610" t="inlineStr">
        <is>
          <t>Rules: X * + = | = + * X | X X + * = | X = + * | Result: zebra stork zebra stork + * =</t>
        </is>
      </c>
      <c r="B4610" t="inlineStr">
        <is>
          <t>X X + * =</t>
        </is>
      </c>
    </row>
    <row r="4611">
      <c r="A4611" t="inlineStr">
        <is>
          <t>Rules: Y = + X Z | X Y Z = + | Z + Y X = | X Z = Y + | Result: lion + whale buffalo =</t>
        </is>
      </c>
      <c r="B4611" t="inlineStr">
        <is>
          <t>Z + Y X =</t>
        </is>
      </c>
    </row>
    <row r="4612">
      <c r="A4612" t="inlineStr">
        <is>
          <t>Rules: - - Y X | Y X - - | - Y - X X | Y - - X | Result: - grape lion - grape grape</t>
        </is>
      </c>
      <c r="B4612" t="inlineStr">
        <is>
          <t>- Y - X X</t>
        </is>
      </c>
    </row>
    <row r="4613">
      <c r="A4613" t="inlineStr">
        <is>
          <t>Rules: * Z + - Y | * Z + Y - | * Y Z - + | Z - + Y * | Result: * stork + - lion</t>
        </is>
      </c>
      <c r="B4613" t="inlineStr">
        <is>
          <t>* Z + - Y</t>
        </is>
      </c>
    </row>
    <row r="4614">
      <c r="A4614" t="inlineStr">
        <is>
          <t>Rules: Z Y = * = | Y Y = Z = * | Y = * Z = | = Z * = Y | Result: peach peach = buffalo = *</t>
        </is>
      </c>
      <c r="B4614" t="inlineStr">
        <is>
          <t>Y Y = Z = *</t>
        </is>
      </c>
    </row>
    <row r="4615">
      <c r="A4615" t="inlineStr">
        <is>
          <t>Rules: + = Z Y X | X + Z = Y | Y X = Z + | = Y X Z + | Result: + = zebra grape rat</t>
        </is>
      </c>
      <c r="B4615" t="inlineStr">
        <is>
          <t>+ = Z Y X</t>
        </is>
      </c>
    </row>
    <row r="4616">
      <c r="A4616" t="inlineStr">
        <is>
          <t>Rules: - - X | - - X X | - X - | X - - | Result: - - whale whale</t>
        </is>
      </c>
      <c r="B4616" t="inlineStr">
        <is>
          <t>- - X X</t>
        </is>
      </c>
    </row>
    <row r="4617">
      <c r="A4617" t="inlineStr">
        <is>
          <t>Rules: + Y X = | X Y + = X | + = Y X | X + Y = | Result: rat stork + = rat</t>
        </is>
      </c>
      <c r="B4617" t="inlineStr">
        <is>
          <t>X Y + = X</t>
        </is>
      </c>
    </row>
    <row r="4618">
      <c r="A4618" t="inlineStr">
        <is>
          <t>Rules: + - - Z Y | Z Y - + - | Z + Y - - | Z - - Y + | Result: seal - - cobra peach +</t>
        </is>
      </c>
      <c r="B4618" t="inlineStr">
        <is>
          <t>Z - - Y +</t>
        </is>
      </c>
    </row>
    <row r="4619">
      <c r="A4619" t="inlineStr">
        <is>
          <t>Rules: = Y * - | Y * = - | * = Y - Y | * - = Y | Result: * = grape penguin - grape penguin</t>
        </is>
      </c>
      <c r="B4619" t="inlineStr">
        <is>
          <t>* = Y - Y</t>
        </is>
      </c>
    </row>
    <row r="4620">
      <c r="A4620" t="inlineStr">
        <is>
          <t>Rules: - Z * = | * = Z - | * - Z = Z | = - * Z | Result: * - lion = lion</t>
        </is>
      </c>
      <c r="B4620" t="inlineStr">
        <is>
          <t>* - Z = Z</t>
        </is>
      </c>
    </row>
    <row r="4621">
      <c r="A4621" t="inlineStr">
        <is>
          <t>Rules: = Y X = - | Y - X = = | X = = - Y | = = - X Y | Result: blueberry seal - seal = =</t>
        </is>
      </c>
      <c r="B4621" t="inlineStr">
        <is>
          <t>Y - X = =</t>
        </is>
      </c>
    </row>
    <row r="4622">
      <c r="A4622" t="inlineStr">
        <is>
          <t>Rules: X * = Z Y | * = X Y Z | X * Y = Z | Y = X Z * | Result: * = peach horse strawberry banana lion</t>
        </is>
      </c>
      <c r="B4622" t="inlineStr">
        <is>
          <t>* = X Y Z</t>
        </is>
      </c>
    </row>
    <row r="4623">
      <c r="A4623" t="inlineStr">
        <is>
          <t>Rules: + = Y Y | + Y = | = + Y | + = Y | Result: + = lion lion</t>
        </is>
      </c>
      <c r="B4623" t="inlineStr">
        <is>
          <t>+ = Y Y</t>
        </is>
      </c>
    </row>
    <row r="4624">
      <c r="A4624" t="inlineStr">
        <is>
          <t>Rules: Z = X + * Z | X = + * Z | = Z X + * | + X * Z = | Result: banana penguin = eagle + * banana penguin</t>
        </is>
      </c>
      <c r="B4624" t="inlineStr">
        <is>
          <t>Z = X + * Z</t>
        </is>
      </c>
    </row>
    <row r="4625">
      <c r="A4625" t="inlineStr">
        <is>
          <t>Rules: = = - X Y | X Y - = = | = Y = - X | = Y X - = | Result: = banana kiwi - =</t>
        </is>
      </c>
      <c r="B4625">
        <f> Y X - =</f>
        <v/>
      </c>
    </row>
    <row r="4626">
      <c r="A4626" t="inlineStr">
        <is>
          <t>Rules: = = * X Y | * X Y = = | Y X * = Y = | = Y X = * | Result: cobra horse horse watermelon * = cobra horse =</t>
        </is>
      </c>
      <c r="B4626" t="inlineStr">
        <is>
          <t>Y X * = Y =</t>
        </is>
      </c>
    </row>
    <row r="4627">
      <c r="A4627" t="inlineStr">
        <is>
          <t>Rules: * + + X | * X X + + | + + * X | + + X * | Result: * lion lion + +</t>
        </is>
      </c>
      <c r="B4627" t="inlineStr">
        <is>
          <t>* X X + +</t>
        </is>
      </c>
    </row>
    <row r="4628">
      <c r="A4628" t="inlineStr">
        <is>
          <t>Rules: X = = Z | = X = Z | = = Z X | = = Z X | Result: pear banana = = stork strawberry</t>
        </is>
      </c>
      <c r="B4628" t="inlineStr">
        <is>
          <t>X = = Z</t>
        </is>
      </c>
    </row>
    <row r="4629">
      <c r="A4629" t="inlineStr">
        <is>
          <t>Rules: + * X | * + X | + X X * | + X * | Result: + penguin penguin *</t>
        </is>
      </c>
      <c r="B4629" t="inlineStr">
        <is>
          <t>+ X X *</t>
        </is>
      </c>
    </row>
    <row r="4630">
      <c r="A4630" t="inlineStr">
        <is>
          <t>Rules: - Z * Y | Z * - Y | Z - * Y | Y - * Z | Result: apple stork * - kiwi cobra</t>
        </is>
      </c>
      <c r="B4630" t="inlineStr">
        <is>
          <t>Z * - Y</t>
        </is>
      </c>
    </row>
    <row r="4631">
      <c r="A4631" t="inlineStr">
        <is>
          <t>Rules: * + - X | * - X + X X | + - * X | X * + - | Result: * - pear buffalo + pear buffalo pear buffalo</t>
        </is>
      </c>
      <c r="B4631" t="inlineStr">
        <is>
          <t>* - X + X X</t>
        </is>
      </c>
    </row>
    <row r="4632">
      <c r="A4632" t="inlineStr">
        <is>
          <t>Rules: X Z = - | X Z = - | = Z - X | - X X Z = | Result: - banana blackberry banana blackberry strawberry eagle =</t>
        </is>
      </c>
      <c r="B4632" t="inlineStr">
        <is>
          <t>- X X Z =</t>
        </is>
      </c>
    </row>
    <row r="4633">
      <c r="A4633" t="inlineStr">
        <is>
          <t>Rules: + Y - + | Y - + + | Y + + - | Y Y Y - + + | Result: penguin penguin penguin - + +</t>
        </is>
      </c>
      <c r="B4633" t="inlineStr">
        <is>
          <t>Y Y Y - + +</t>
        </is>
      </c>
    </row>
    <row r="4634">
      <c r="A4634" t="inlineStr">
        <is>
          <t>Rules: - * X X * Z | * * X - Z | Z * - * X | X - * Z * | Result: - * lion lion * rat</t>
        </is>
      </c>
      <c r="B4634" t="inlineStr">
        <is>
          <t>- * X X * Z</t>
        </is>
      </c>
    </row>
    <row r="4635">
      <c r="A4635" t="inlineStr">
        <is>
          <t>Rules: Z + Y = | Y = + Z | Y = + Z | Z + Y = | Result: seal = + stork</t>
        </is>
      </c>
      <c r="B4635" t="inlineStr">
        <is>
          <t>Y = + Z</t>
        </is>
      </c>
    </row>
    <row r="4636">
      <c r="A4636" t="inlineStr">
        <is>
          <t>Rules: X Y Z = = | Y = Z = X | X = = Z Y | = Y = Z X | Result: seal strawberry peach blueberry horse whale = =</t>
        </is>
      </c>
      <c r="B4636" t="inlineStr">
        <is>
          <t>X Y Z = =</t>
        </is>
      </c>
    </row>
    <row r="4637">
      <c r="A4637" t="inlineStr">
        <is>
          <t>Rules: Z X * - - Y | Y - Z * - X | - - Y Z X * | X Z - Y - * | Result: kiwi kiwi strawberry - blackberry cobra - *</t>
        </is>
      </c>
      <c r="B4637" t="inlineStr">
        <is>
          <t>X Z - Y - *</t>
        </is>
      </c>
    </row>
    <row r="4638">
      <c r="A4638" t="inlineStr">
        <is>
          <t>Rules: - Y * X | Y X - * | * X - Y | X * - Y Y | Result: apple * - eagle eagle</t>
        </is>
      </c>
      <c r="B4638" t="inlineStr">
        <is>
          <t>X * - Y Y</t>
        </is>
      </c>
    </row>
    <row r="4639">
      <c r="A4639" t="inlineStr">
        <is>
          <t>Rules: = + Y Z | Y Z = + | + Z Y Z = | + Y Z = | Result: + blackberry zebra whale rat blackberry zebra =</t>
        </is>
      </c>
      <c r="B4639" t="inlineStr">
        <is>
          <t>+ Z Y Z =</t>
        </is>
      </c>
    </row>
    <row r="4640">
      <c r="A4640" t="inlineStr">
        <is>
          <t>Rules: Z X - = + | - = + Z X | X Z = + - | = - X + X Z | Result: = - rat grape + rat grape whale seal</t>
        </is>
      </c>
      <c r="B4640">
        <f> - X + X Z</f>
        <v/>
      </c>
    </row>
    <row r="4641">
      <c r="A4641" t="inlineStr">
        <is>
          <t>Rules: - = X Y | Y X Y - = | X - Y = | - = Y X | Result: stork lion whale stork lion - =</t>
        </is>
      </c>
      <c r="B4641" t="inlineStr">
        <is>
          <t>Y X Y - =</t>
        </is>
      </c>
    </row>
    <row r="4642">
      <c r="A4642" t="inlineStr">
        <is>
          <t>Rules: X * = Y | Y Y = X * | = X Y * | = X * Y | Result: penguin penguin = buffalo *</t>
        </is>
      </c>
      <c r="B4642" t="inlineStr">
        <is>
          <t>Y Y = X *</t>
        </is>
      </c>
    </row>
    <row r="4643">
      <c r="A4643" t="inlineStr">
        <is>
          <t>Rules: Y + - X | - X X Y + | Y - X + | Y + - X | Result: - apple apple strawberry buffalo +</t>
        </is>
      </c>
      <c r="B4643" t="inlineStr">
        <is>
          <t>- X X Y +</t>
        </is>
      </c>
    </row>
    <row r="4644">
      <c r="A4644" t="inlineStr">
        <is>
          <t>Rules: * Y X + Z | Z * + X Y | X Y Z * + | X + Z Y * | Result: rat shark * + kiwi blueberry watermelon</t>
        </is>
      </c>
      <c r="B4644" t="inlineStr">
        <is>
          <t>Z * + X Y</t>
        </is>
      </c>
    </row>
    <row r="4645">
      <c r="A4645" t="inlineStr">
        <is>
          <t>Rules: + X Y * | Y + * X | X Y + * | + X Y * | Result: pear + * penguin</t>
        </is>
      </c>
      <c r="B4645" t="inlineStr">
        <is>
          <t>Y + * X</t>
        </is>
      </c>
    </row>
    <row r="4646">
      <c r="A4646" t="inlineStr">
        <is>
          <t>Rules: X = Z + | + = Z X | X Z + = | + = X Z | Result: + = watermelon strawberry shark</t>
        </is>
      </c>
      <c r="B4646" t="inlineStr">
        <is>
          <t>+ = X Z</t>
        </is>
      </c>
    </row>
    <row r="4647">
      <c r="A4647" t="inlineStr">
        <is>
          <t>Rules: Z Z + = | Z = + | = Z + | Z + = | Result: horse strawberry horse strawberry + =</t>
        </is>
      </c>
      <c r="B4647" t="inlineStr">
        <is>
          <t>Z Z + =</t>
        </is>
      </c>
    </row>
    <row r="4648">
      <c r="A4648" t="inlineStr">
        <is>
          <t>Rules: - Z Y + X | X Y Z + - | X Z Y + - | Y + - X Z | Result: - strawberry shark + peach shark</t>
        </is>
      </c>
      <c r="B4648" t="inlineStr">
        <is>
          <t>- Z Y + X</t>
        </is>
      </c>
    </row>
    <row r="4649">
      <c r="A4649" t="inlineStr">
        <is>
          <t>Rules: * Y Z + * | * * + Y Z | + * Y Z * | + Y * Z * | Result: * * + cobra stork banana</t>
        </is>
      </c>
      <c r="B4649" t="inlineStr">
        <is>
          <t>* * + Y Z</t>
        </is>
      </c>
    </row>
    <row r="4650">
      <c r="A4650" t="inlineStr">
        <is>
          <t>Rules: * = Z | Z Z * = | = * Z | Z * = | Result: strawberry strawberry * =</t>
        </is>
      </c>
      <c r="B4650" t="inlineStr">
        <is>
          <t>Z Z * =</t>
        </is>
      </c>
    </row>
    <row r="4651">
      <c r="A4651" t="inlineStr">
        <is>
          <t>Rules: * X - | - * X | - * X X | X * - | Result: - * blueberry blueberry</t>
        </is>
      </c>
      <c r="B4651" t="inlineStr">
        <is>
          <t>- * X X</t>
        </is>
      </c>
    </row>
    <row r="4652">
      <c r="A4652" t="inlineStr">
        <is>
          <t>Rules: Y = X - | = - Y X | X = - Y | Y X = - | Result: rat peach = - kiwi</t>
        </is>
      </c>
      <c r="B4652" t="inlineStr">
        <is>
          <t>X = - Y</t>
        </is>
      </c>
    </row>
    <row r="4653">
      <c r="A4653" t="inlineStr">
        <is>
          <t>Rules: = * + Y | + = * Y | + Y * Y = | = + * Y | Result: + banana stork * banana stork =</t>
        </is>
      </c>
      <c r="B4653" t="inlineStr">
        <is>
          <t>+ Y * Y =</t>
        </is>
      </c>
    </row>
    <row r="4654">
      <c r="A4654" t="inlineStr">
        <is>
          <t>Rules: Z * = X Z - | X * - = Z | - Z * = X | X * Z = - | Result: penguin kiwi * = pear stork penguin kiwi -</t>
        </is>
      </c>
      <c r="B4654" t="inlineStr">
        <is>
          <t>Z * = X Z -</t>
        </is>
      </c>
    </row>
    <row r="4655">
      <c r="A4655" t="inlineStr">
        <is>
          <t>Rules: Z * = + Y X | + * Y X = Z | + Y = Z X * | + * Z Y = X | Result: + * horse pear = banana</t>
        </is>
      </c>
      <c r="B4655" t="inlineStr">
        <is>
          <t>+ * Z Y = X</t>
        </is>
      </c>
    </row>
    <row r="4656">
      <c r="A4656" t="inlineStr">
        <is>
          <t>Rules: = = X | = X = | = = X | X X = = | Result: seal pear seal pear = =</t>
        </is>
      </c>
      <c r="B4656" t="inlineStr">
        <is>
          <t>X X = =</t>
        </is>
      </c>
    </row>
    <row r="4657">
      <c r="A4657" t="inlineStr">
        <is>
          <t>Rules: = X * X Z | = X * Z | = * X Z | * Z = X | Result: = rat * rat rat blackberry</t>
        </is>
      </c>
      <c r="B4657">
        <f> X * X Z</f>
        <v/>
      </c>
    </row>
    <row r="4658">
      <c r="A4658" t="inlineStr">
        <is>
          <t>Rules: Y Z + * * Y | Z * Y + * | Z + Y * * | Y Z + * * | Result: zebra lion strawberry grape + * * zebra lion</t>
        </is>
      </c>
      <c r="B4658" t="inlineStr">
        <is>
          <t>Y Z + * * Y</t>
        </is>
      </c>
    </row>
    <row r="4659">
      <c r="A4659" t="inlineStr">
        <is>
          <t>Rules: X Y * * X * | * Y * X * | * * Y X * | * * Y X * | Result: shark kiwi peach seal * * shark kiwi *</t>
        </is>
      </c>
      <c r="B4659" t="inlineStr">
        <is>
          <t>X Y * * X *</t>
        </is>
      </c>
    </row>
    <row r="4660">
      <c r="A4660" t="inlineStr">
        <is>
          <t>Rules: Y - Z - * Y | Y Z * - - | - * Y - Z | Z - * Y - | Result: cobra blueberry - penguin - * cobra blueberry</t>
        </is>
      </c>
      <c r="B4660" t="inlineStr">
        <is>
          <t>Y - Z - * Y</t>
        </is>
      </c>
    </row>
    <row r="4661">
      <c r="A4661" t="inlineStr">
        <is>
          <t>Rules: X - Z * | - X Z * | Z X - * | X Z - * | Result: strawberry watermelon kiwi - *</t>
        </is>
      </c>
      <c r="B4661" t="inlineStr">
        <is>
          <t>Z X - *</t>
        </is>
      </c>
    </row>
    <row r="4662">
      <c r="A4662" t="inlineStr">
        <is>
          <t>Rules: * + Y Z Z | Z Y * + | Y * Z + | Z Y + * | Result: * + shark shark stork stork stork stork</t>
        </is>
      </c>
      <c r="B4662" t="inlineStr">
        <is>
          <t>* + Y Z Z</t>
        </is>
      </c>
    </row>
    <row r="4663">
      <c r="A4663" t="inlineStr">
        <is>
          <t>Rules: X - + Z | X - + Z X | X Z - + | Z + X - | Result: kiwi blackberry - + apple kiwi blackberry</t>
        </is>
      </c>
      <c r="B4663" t="inlineStr">
        <is>
          <t>X - + Z X</t>
        </is>
      </c>
    </row>
    <row r="4664">
      <c r="A4664" t="inlineStr">
        <is>
          <t>Rules: Z - Y = | Y = - Z | Z = Y - | Y = - Z | Result: buffalo peach = peach eagle -</t>
        </is>
      </c>
      <c r="B4664" t="inlineStr">
        <is>
          <t>Z = Y -</t>
        </is>
      </c>
    </row>
    <row r="4665">
      <c r="A4665" t="inlineStr">
        <is>
          <t>Rules: Z * X + | + Z * X Z | * X Z + | X Z + * | Result: + strawberry * peach whale strawberry</t>
        </is>
      </c>
      <c r="B4665" t="inlineStr">
        <is>
          <t>+ Z * X Z</t>
        </is>
      </c>
    </row>
    <row r="4666">
      <c r="A4666" t="inlineStr">
        <is>
          <t>Rules: X = * = Z Y | Z = * X = Y | * Z X Y = = | Y = X Z = * | Result: * zebra blueberry shark apple stork strawberry = =</t>
        </is>
      </c>
      <c r="B4666" t="inlineStr">
        <is>
          <t>* Z X Y = =</t>
        </is>
      </c>
    </row>
    <row r="4667">
      <c r="A4667" t="inlineStr">
        <is>
          <t>Rules: - = X | X = - X | = - X | = - X | Result: whale = - whale</t>
        </is>
      </c>
      <c r="B4667" t="inlineStr">
        <is>
          <t>X = - X</t>
        </is>
      </c>
    </row>
    <row r="4668">
      <c r="A4668" t="inlineStr">
        <is>
          <t>Rules: Y + - Z | Z Z + Y - | + Z - Y | Y - Z + | Result: grape grape + stork cobra -</t>
        </is>
      </c>
      <c r="B4668" t="inlineStr">
        <is>
          <t>Z Z + Y -</t>
        </is>
      </c>
    </row>
    <row r="4669">
      <c r="A4669" t="inlineStr">
        <is>
          <t>Rules: = X X - | X = - | - = X | = - X | Result: = banana rat banana rat -</t>
        </is>
      </c>
      <c r="B4669">
        <f> X X -</f>
        <v/>
      </c>
    </row>
    <row r="4670">
      <c r="A4670" t="inlineStr">
        <is>
          <t>Rules: - - + X Y | X Y - - + | + - Y - X | - + X Y - | Result: - - + seal blackberry seal peach</t>
        </is>
      </c>
      <c r="B4670" t="inlineStr">
        <is>
          <t>- - + X Y</t>
        </is>
      </c>
    </row>
    <row r="4671">
      <c r="A4671" t="inlineStr">
        <is>
          <t>Rules: * Z = Y = X | X Y = * Z = | X Y Z * = = | Z * = = X Y | Result: peach buffalo rat * = =</t>
        </is>
      </c>
      <c r="B4671" t="inlineStr">
        <is>
          <t>X Y Z * = =</t>
        </is>
      </c>
    </row>
    <row r="4672">
      <c r="A4672" t="inlineStr">
        <is>
          <t>Rules: + = = Y Y | = Y = + | = = + Y | Y = = + | Result: + = = apple apple</t>
        </is>
      </c>
      <c r="B4672" t="inlineStr">
        <is>
          <t>+ = = Y Y</t>
        </is>
      </c>
    </row>
    <row r="4673">
      <c r="A4673" t="inlineStr">
        <is>
          <t>Rules: * = X Z | = * Z X | Z * = X | Z * = X | Result: = * shark peach cobra</t>
        </is>
      </c>
      <c r="B4673">
        <f> * Z X</f>
        <v/>
      </c>
    </row>
    <row r="4674">
      <c r="A4674" t="inlineStr">
        <is>
          <t>Rules: + + X = | = X + + | + = + X X | X = + + | Result: + = + cobra cobra</t>
        </is>
      </c>
      <c r="B4674" t="inlineStr">
        <is>
          <t>+ = + X X</t>
        </is>
      </c>
    </row>
    <row r="4675">
      <c r="A4675" t="inlineStr">
        <is>
          <t>Rules: * X Y = | = * X Y | Y = * X | Y X = * | Result: stork peach = *</t>
        </is>
      </c>
      <c r="B4675" t="inlineStr">
        <is>
          <t>Y X = *</t>
        </is>
      </c>
    </row>
    <row r="4676">
      <c r="A4676" t="inlineStr">
        <is>
          <t>Rules: X + = + Z | + Z = X + | Z X + = + | + X Z X = + | Result: + buffalo cobra seal buffalo = +</t>
        </is>
      </c>
      <c r="B4676" t="inlineStr">
        <is>
          <t>+ X Z X = +</t>
        </is>
      </c>
    </row>
    <row r="4677">
      <c r="A4677" t="inlineStr">
        <is>
          <t>Rules: - X + | + - X | - X + | X + - X | Result: zebra blackberry + - zebra blackberry</t>
        </is>
      </c>
      <c r="B4677" t="inlineStr">
        <is>
          <t>X + - X</t>
        </is>
      </c>
    </row>
    <row r="4678">
      <c r="A4678" t="inlineStr">
        <is>
          <t>Rules: + + X + | + X + + | X + + + | + + X X + | Result: + + kiwi peach kiwi peach +</t>
        </is>
      </c>
      <c r="B4678" t="inlineStr">
        <is>
          <t>+ + X X +</t>
        </is>
      </c>
    </row>
    <row r="4679">
      <c r="A4679" t="inlineStr">
        <is>
          <t>Rules: X - Y - | X Y - - | - X - Y | - Y X - | Result: - stork - strawberry eagle</t>
        </is>
      </c>
      <c r="B4679" t="inlineStr">
        <is>
          <t>- X - Y</t>
        </is>
      </c>
    </row>
    <row r="4680">
      <c r="A4680" t="inlineStr">
        <is>
          <t>Rules: + - Z = X | Z - + = X | + - = X Z | + - Z X = | Result: pear - + = pear</t>
        </is>
      </c>
      <c r="B4680" t="inlineStr">
        <is>
          <t>Z - + = X</t>
        </is>
      </c>
    </row>
    <row r="4681">
      <c r="A4681" t="inlineStr">
        <is>
          <t>Rules: + Y = = | + = Y = | + Y Y = = | + Y = = | Result: + penguin penguin = =</t>
        </is>
      </c>
      <c r="B4681" t="inlineStr">
        <is>
          <t>+ Y Y = =</t>
        </is>
      </c>
    </row>
    <row r="4682">
      <c r="A4682" t="inlineStr">
        <is>
          <t>Rules: Y - X + = | + X - Y = | = Y - + Y X | = Y + X - | Result: = whale - + whale rat</t>
        </is>
      </c>
      <c r="B4682">
        <f> Y - + Y X</f>
        <v/>
      </c>
    </row>
    <row r="4683">
      <c r="A4683" t="inlineStr">
        <is>
          <t>Rules: = * Z = Z X | Z X = = * | = Z X = * | X * = Z = | Result: = * eagle whale = eagle whale kiwi peach</t>
        </is>
      </c>
      <c r="B4683">
        <f> * Z = Z X</f>
        <v/>
      </c>
    </row>
    <row r="4684">
      <c r="A4684" t="inlineStr">
        <is>
          <t>Rules: Y X - - - | - X Y Y - - | - X Y - - | X Y - - - | Result: - rat seal watermelon seal watermelon - -</t>
        </is>
      </c>
      <c r="B4684" t="inlineStr">
        <is>
          <t>- X Y Y - -</t>
        </is>
      </c>
    </row>
    <row r="4685">
      <c r="A4685" t="inlineStr">
        <is>
          <t>Rules: X Y + + = | Y + = X + | + + = X Y | X + Y = + | Result: + + = horse penguin rat</t>
        </is>
      </c>
      <c r="B4685" t="inlineStr">
        <is>
          <t>+ + = X Y</t>
        </is>
      </c>
    </row>
    <row r="4686">
      <c r="A4686" t="inlineStr">
        <is>
          <t>Rules: * Z - + | + - Z * | - * + Z | * Z + Z - | Result: * horse seal + horse seal -</t>
        </is>
      </c>
      <c r="B4686" t="inlineStr">
        <is>
          <t>* Z + Z -</t>
        </is>
      </c>
    </row>
    <row r="4687">
      <c r="A4687" t="inlineStr">
        <is>
          <t>Rules: X * Y = | X Y * = | Y X = * Y | Y * = X | Result: shark rat = * shark</t>
        </is>
      </c>
      <c r="B4687" t="inlineStr">
        <is>
          <t>Y X = * Y</t>
        </is>
      </c>
    </row>
    <row r="4688">
      <c r="A4688" t="inlineStr">
        <is>
          <t>Rules: X + - - Y | X Y - - + | - Y - + X | - Y + X - | Result: pear banana - - +</t>
        </is>
      </c>
      <c r="B4688" t="inlineStr">
        <is>
          <t>X Y - - +</t>
        </is>
      </c>
    </row>
    <row r="4689">
      <c r="A4689" t="inlineStr">
        <is>
          <t>Rules: Y - = X Z + | - Z Y X = + | X - + Z Y = | X Z = - + Y | Result: lion watermelon - = whale cobra +</t>
        </is>
      </c>
      <c r="B4689" t="inlineStr">
        <is>
          <t>Y - = X Z +</t>
        </is>
      </c>
    </row>
    <row r="4690">
      <c r="A4690" t="inlineStr">
        <is>
          <t>Rules: Z X + + | + X Z + | X + + X Z | Z + X + | Result: grape + + grape lion</t>
        </is>
      </c>
      <c r="B4690" t="inlineStr">
        <is>
          <t>X + + X Z</t>
        </is>
      </c>
    </row>
    <row r="4691">
      <c r="A4691" t="inlineStr">
        <is>
          <t>Rules: * Z Z - Y | * Y - Z | * Z - Y | Y Z - * | Result: * watermelon watermelon - grape</t>
        </is>
      </c>
      <c r="B4691" t="inlineStr">
        <is>
          <t>* Z Z - Y</t>
        </is>
      </c>
    </row>
    <row r="4692">
      <c r="A4692" t="inlineStr">
        <is>
          <t>Rules: - + Y - | - - Y + | - Y + - | + - Y Y Y - | Result: + - peach peach peach -</t>
        </is>
      </c>
      <c r="B4692" t="inlineStr">
        <is>
          <t>+ - Y Y Y -</t>
        </is>
      </c>
    </row>
    <row r="4693">
      <c r="A4693" t="inlineStr">
        <is>
          <t>Rules: X - * Y + | + X * - Y | * + X Y - | + - * Y X X | Result: + - * horse banana strawberry strawberry</t>
        </is>
      </c>
      <c r="B4693" t="inlineStr">
        <is>
          <t>+ - * Y X X</t>
        </is>
      </c>
    </row>
    <row r="4694">
      <c r="A4694" t="inlineStr">
        <is>
          <t>Rules: Z = = - Y | = = Z - Y | Z = - Y = | - = = Z Y | Result: watermelon = = - pear eagle</t>
        </is>
      </c>
      <c r="B4694" t="inlineStr">
        <is>
          <t>Z = = - Y</t>
        </is>
      </c>
    </row>
    <row r="4695">
      <c r="A4695" t="inlineStr">
        <is>
          <t>Rules: Z + Z = | + Z = | Z = + | + Z = | Result: banana + banana =</t>
        </is>
      </c>
      <c r="B4695" t="inlineStr">
        <is>
          <t>Z + Z =</t>
        </is>
      </c>
    </row>
    <row r="4696">
      <c r="A4696" t="inlineStr">
        <is>
          <t>Rules: Y - = | - = Y | - Y = Y | - = Y | Result: - watermelon = watermelon</t>
        </is>
      </c>
      <c r="B4696" t="inlineStr">
        <is>
          <t>- Y = Y</t>
        </is>
      </c>
    </row>
    <row r="4697">
      <c r="A4697" t="inlineStr">
        <is>
          <t>Rules: * - X | - X * | X * - X | X - * | Result: blackberry * - blackberry</t>
        </is>
      </c>
      <c r="B4697" t="inlineStr">
        <is>
          <t>X * - X</t>
        </is>
      </c>
    </row>
    <row r="4698">
      <c r="A4698" t="inlineStr">
        <is>
          <t>Rules: * + Z Y - | + - * Y Z | Y Z Z + - * | - * Y Z + | Result: peach whale blueberry blueberry + - *</t>
        </is>
      </c>
      <c r="B4698" t="inlineStr">
        <is>
          <t>Y Z Z + - *</t>
        </is>
      </c>
    </row>
    <row r="4699">
      <c r="A4699" t="inlineStr">
        <is>
          <t>Rules: X + - - Y | X + - - Y | Y - - X + | Y - - + X | Result: stork grape - - stork +</t>
        </is>
      </c>
      <c r="B4699" t="inlineStr">
        <is>
          <t>Y - - X +</t>
        </is>
      </c>
    </row>
    <row r="4700">
      <c r="A4700" t="inlineStr">
        <is>
          <t>Rules: + X Y = + | Y + + X = | = Y + + X | X + + Y = | Result: strawberry pear + + peach =</t>
        </is>
      </c>
      <c r="B4700" t="inlineStr">
        <is>
          <t>Y + + X =</t>
        </is>
      </c>
    </row>
    <row r="4701">
      <c r="A4701" t="inlineStr">
        <is>
          <t>Rules: Z X = + X - | Z = + - X | - = X Z + | Z X + = - | Result: eagle rat peach eagle = + peach eagle -</t>
        </is>
      </c>
      <c r="B4701" t="inlineStr">
        <is>
          <t>Z X = + X -</t>
        </is>
      </c>
    </row>
    <row r="4702">
      <c r="A4702" t="inlineStr">
        <is>
          <t>Rules: * = Z X | * = X Z | * Z Z X = | = * Z X | Result: * blueberry zebra blueberry zebra zebra =</t>
        </is>
      </c>
      <c r="B4702" t="inlineStr">
        <is>
          <t>* Z Z X =</t>
        </is>
      </c>
    </row>
    <row r="4703">
      <c r="A4703" t="inlineStr">
        <is>
          <t>Rules: * Y + Y Z | Y * + Z | Y Z + * | Z * + Y | Result: * banana + banana horse horse</t>
        </is>
      </c>
      <c r="B4703" t="inlineStr">
        <is>
          <t>* Y + Y Z</t>
        </is>
      </c>
    </row>
    <row r="4704">
      <c r="A4704" t="inlineStr">
        <is>
          <t>Rules: - * X Z * | * * - X Z | - Z X * * | X * * - Z | Result: - * cobra blackberry eagle *</t>
        </is>
      </c>
      <c r="B4704" t="inlineStr">
        <is>
          <t>- * X Z *</t>
        </is>
      </c>
    </row>
    <row r="4705">
      <c r="A4705" t="inlineStr">
        <is>
          <t>Rules: Y * Z = - | = - * Z Y | Y = Z * - Y | * Z Y - = | Result: blueberry eagle = zebra * - blueberry eagle</t>
        </is>
      </c>
      <c r="B4705" t="inlineStr">
        <is>
          <t>Y = Z * - Y</t>
        </is>
      </c>
    </row>
    <row r="4706">
      <c r="A4706" t="inlineStr">
        <is>
          <t>Rules: + - X Y X | + - X Y | Y - X + | Y X + - | Result: + - apple whale kiwi apple</t>
        </is>
      </c>
      <c r="B4706" t="inlineStr">
        <is>
          <t>+ - X Y X</t>
        </is>
      </c>
    </row>
    <row r="4707">
      <c r="A4707" t="inlineStr">
        <is>
          <t>Rules: Y + - Z X | + Y - Z X | + X - Z Y | X - + Z Y | Result: + grape - blueberry pear</t>
        </is>
      </c>
      <c r="B4707" t="inlineStr">
        <is>
          <t>+ X - Z Y</t>
        </is>
      </c>
    </row>
    <row r="4708">
      <c r="A4708" t="inlineStr">
        <is>
          <t>Rules: Z * Y + | Z Y * + | Y + * Z | Z * + Y | Result: lion grape pear whale * +</t>
        </is>
      </c>
      <c r="B4708" t="inlineStr">
        <is>
          <t>Z Y * +</t>
        </is>
      </c>
    </row>
    <row r="4709">
      <c r="A4709" t="inlineStr">
        <is>
          <t>Rules: Z * = X - | * X = - Z | X * - = Z | - * Z = X | Result: - * rat shark = cobra cobra</t>
        </is>
      </c>
      <c r="B4709" t="inlineStr">
        <is>
          <t>- * Z = X</t>
        </is>
      </c>
    </row>
    <row r="4710">
      <c r="A4710" t="inlineStr">
        <is>
          <t>Rules: + = = X X | X = + = | + = X = | = X = + | Result: + = = watermelon blackberry watermelon blackberry</t>
        </is>
      </c>
      <c r="B4710" t="inlineStr">
        <is>
          <t>+ = = X X</t>
        </is>
      </c>
    </row>
    <row r="4711">
      <c r="A4711" t="inlineStr">
        <is>
          <t>Rules: X = * = | X = = * | * X X = = | = * = X | Result: * eagle eagle = =</t>
        </is>
      </c>
      <c r="B4711" t="inlineStr">
        <is>
          <t>* X X = =</t>
        </is>
      </c>
    </row>
    <row r="4712">
      <c r="A4712" t="inlineStr">
        <is>
          <t>Rules: + Y * Z = | * Y + Z = | = + Z Y * | Y * Z Z = + | Result: whale horse * watermelon watermelon = +</t>
        </is>
      </c>
      <c r="B4712" t="inlineStr">
        <is>
          <t>Y * Z Z = +</t>
        </is>
      </c>
    </row>
    <row r="4713">
      <c r="A4713" t="inlineStr">
        <is>
          <t>Rules: * X = = Z | Z X = * = | * Z X = = | = X * Z = | Result: * penguin = = pear</t>
        </is>
      </c>
      <c r="B4713" t="inlineStr">
        <is>
          <t>* X = = Z</t>
        </is>
      </c>
    </row>
    <row r="4714">
      <c r="A4714" t="inlineStr">
        <is>
          <t>Rules: + X + = | X + + = | + X = X + X | X + = + | Result: + eagle eagle = eagle eagle + eagle eagle</t>
        </is>
      </c>
      <c r="B4714" t="inlineStr">
        <is>
          <t>+ X = X + X</t>
        </is>
      </c>
    </row>
    <row r="4715">
      <c r="A4715" t="inlineStr">
        <is>
          <t>Rules: = * Y Z | Y * = Z | * Y = Z | Y = * Z | Result: * penguin = penguin watermelon</t>
        </is>
      </c>
      <c r="B4715" t="inlineStr">
        <is>
          <t>* Y = Z</t>
        </is>
      </c>
    </row>
    <row r="4716">
      <c r="A4716" t="inlineStr">
        <is>
          <t>Rules: Z * X * | * * X Z | * Z X * | Z * * X | Result: banana * banana banana *</t>
        </is>
      </c>
      <c r="B4716" t="inlineStr">
        <is>
          <t>Z * X *</t>
        </is>
      </c>
    </row>
    <row r="4717">
      <c r="A4717" t="inlineStr">
        <is>
          <t>Rules: + = Z X | + = Z X | + X = Z | + X = Z | Result: + = grape zebra zebra</t>
        </is>
      </c>
      <c r="B4717" t="inlineStr">
        <is>
          <t>+ = Z X</t>
        </is>
      </c>
    </row>
    <row r="4718">
      <c r="A4718" t="inlineStr">
        <is>
          <t>Rules: * Z * Y | * * Z Y | * Y * Z | Y Z * * | Result: * penguin * strawberry</t>
        </is>
      </c>
      <c r="B4718" t="inlineStr">
        <is>
          <t>* Y * Z</t>
        </is>
      </c>
    </row>
    <row r="4719">
      <c r="A4719" t="inlineStr">
        <is>
          <t>Rules: + Z + + | Z + + Z Z + | Z + + + | Z + + + | Result: eagle zebra + + eagle zebra eagle zebra +</t>
        </is>
      </c>
      <c r="B4719" t="inlineStr">
        <is>
          <t>Z + + Z Z +</t>
        </is>
      </c>
    </row>
    <row r="4720">
      <c r="A4720" t="inlineStr">
        <is>
          <t>Rules: = X Y + * | X = X + Y * | = + Y * X | * + Y X = | Result: kiwi = kiwi + buffalo watermelon *</t>
        </is>
      </c>
      <c r="B4720" t="inlineStr">
        <is>
          <t>X = X + Y *</t>
        </is>
      </c>
    </row>
    <row r="4721">
      <c r="A4721" t="inlineStr">
        <is>
          <t>Rules: - X * Y | X - Y * | * - X Y Y | - X * Y | Result: * - banana banana peach whale peach whale</t>
        </is>
      </c>
      <c r="B4721" t="inlineStr">
        <is>
          <t>* - X Y Y</t>
        </is>
      </c>
    </row>
    <row r="4722">
      <c r="A4722" t="inlineStr">
        <is>
          <t>Rules: = - Z - | - = - Z | Z = - - | = Z - - Z | Result: = apple lion - - apple lion</t>
        </is>
      </c>
      <c r="B4722">
        <f> Z - - Z</f>
        <v/>
      </c>
    </row>
    <row r="4723">
      <c r="A4723" t="inlineStr">
        <is>
          <t>Rules: Y + - | - + Y | - Y Y + | - + Y | Result: - strawberry strawberry +</t>
        </is>
      </c>
      <c r="B4723" t="inlineStr">
        <is>
          <t>- Y Y +</t>
        </is>
      </c>
    </row>
    <row r="4724">
      <c r="A4724" t="inlineStr">
        <is>
          <t>Rules: X Z - + | X - + Z | Z + X - | - Z + X | Result: grape seal - + apple peach</t>
        </is>
      </c>
      <c r="B4724" t="inlineStr">
        <is>
          <t>X - + Z</t>
        </is>
      </c>
    </row>
    <row r="4725">
      <c r="A4725" t="inlineStr">
        <is>
          <t>Rules: = Y = - | = - = Y | Y - = = | = Y - = Y | Result: = seal kiwi - = seal kiwi</t>
        </is>
      </c>
      <c r="B4725">
        <f> Y - = Y</f>
        <v/>
      </c>
    </row>
    <row r="4726">
      <c r="A4726" t="inlineStr">
        <is>
          <t>Rules: = Y * Y Y | * = Y | Y = * | * = Y | Result: = lion apple * lion apple lion apple</t>
        </is>
      </c>
      <c r="B4726">
        <f> Y * Y Y</f>
        <v/>
      </c>
    </row>
    <row r="4727">
      <c r="A4727" t="inlineStr">
        <is>
          <t>Rules: - X Y = | Y X - = | X - Y Y = | = X Y - | Result: peach - cobra cobra =</t>
        </is>
      </c>
      <c r="B4727" t="inlineStr">
        <is>
          <t>X - Y Y =</t>
        </is>
      </c>
    </row>
    <row r="4728">
      <c r="A4728" t="inlineStr">
        <is>
          <t>Rules: = - Z X X | Z X = - | X = Z - | Z X = - | Result: = - blueberry eagle eagle</t>
        </is>
      </c>
      <c r="B4728">
        <f> - Z X X</f>
        <v/>
      </c>
    </row>
    <row r="4729">
      <c r="A4729" t="inlineStr">
        <is>
          <t>Rules: X Y * = | * = X Y | = Y * X | Y * X = | Result: * = cobra penguin horse</t>
        </is>
      </c>
      <c r="B4729" t="inlineStr">
        <is>
          <t>* = X Y</t>
        </is>
      </c>
    </row>
    <row r="4730">
      <c r="A4730" t="inlineStr">
        <is>
          <t>Rules: * Z = | Z = Z * | * Z = | = * Z | Result: seal rat = seal rat *</t>
        </is>
      </c>
      <c r="B4730" t="inlineStr">
        <is>
          <t>Z = Z *</t>
        </is>
      </c>
    </row>
    <row r="4731">
      <c r="A4731" t="inlineStr">
        <is>
          <t>Rules: Y * = | Y = * Y | * = Y | Y = * | Result: cobra horse = * cobra horse</t>
        </is>
      </c>
      <c r="B4731" t="inlineStr">
        <is>
          <t>Y = * Y</t>
        </is>
      </c>
    </row>
    <row r="4732">
      <c r="A4732" t="inlineStr">
        <is>
          <t>Rules: * + + X Y Z | + + X * Z Y | Y + Z + * X | Y * + + X Z | Result: + + zebra * blackberry seal cobra</t>
        </is>
      </c>
      <c r="B4732" t="inlineStr">
        <is>
          <t>+ + X * Z Y</t>
        </is>
      </c>
    </row>
    <row r="4733">
      <c r="A4733" t="inlineStr">
        <is>
          <t>Rules: Z + * Y Y | + Y Z * | + Z Y * | + Y Z * | Result: lion + * blueberry blueberry</t>
        </is>
      </c>
      <c r="B4733" t="inlineStr">
        <is>
          <t>Z + * Y Y</t>
        </is>
      </c>
    </row>
    <row r="4734">
      <c r="A4734" t="inlineStr">
        <is>
          <t>Rules: * * Y Y * | Y * * * | * Y * * | * * Y * | Result: * * strawberry banana strawberry banana *</t>
        </is>
      </c>
      <c r="B4734" t="inlineStr">
        <is>
          <t>* * Y Y *</t>
        </is>
      </c>
    </row>
    <row r="4735">
      <c r="A4735" t="inlineStr">
        <is>
          <t>Rules: + X - Y | - X + Y | Y X - + | X Y + - | Result: peach penguin - +</t>
        </is>
      </c>
      <c r="B4735" t="inlineStr">
        <is>
          <t>Y X - +</t>
        </is>
      </c>
    </row>
    <row r="4736">
      <c r="A4736" t="inlineStr">
        <is>
          <t>Rules: Z = - - X | Z - Z - = X | Z - = X - | = - - Z X | Result: zebra blackberry - zebra blackberry - = blackberry</t>
        </is>
      </c>
      <c r="B4736" t="inlineStr">
        <is>
          <t>Z - Z - = X</t>
        </is>
      </c>
    </row>
    <row r="4737">
      <c r="A4737" t="inlineStr">
        <is>
          <t>Rules: = X - Y * Z | * Y Z - = X | X * Z = - Y | = X - Z Y * | Result: = blackberry stork - banana stork *</t>
        </is>
      </c>
      <c r="B4737">
        <f> X - Z Y *</f>
        <v/>
      </c>
    </row>
    <row r="4738">
      <c r="A4738" t="inlineStr">
        <is>
          <t>Rules: X - = Z | = X - Z | X Z - = Z | = Z - X | Result: banana stork - = stork</t>
        </is>
      </c>
      <c r="B4738" t="inlineStr">
        <is>
          <t>X Z - = Z</t>
        </is>
      </c>
    </row>
    <row r="4739">
      <c r="A4739" t="inlineStr">
        <is>
          <t>Rules: Z Y = * | * Y = Z | Y = * Z | Y = * Z | Result: * shark rat = whale</t>
        </is>
      </c>
      <c r="B4739" t="inlineStr">
        <is>
          <t>* Y = Z</t>
        </is>
      </c>
    </row>
    <row r="4740">
      <c r="A4740" t="inlineStr">
        <is>
          <t>Rules: * * Z = Y | * Y Y = * Z | Z Y = * * | Y * * = Z | Result: * blackberry blackberry = * kiwi</t>
        </is>
      </c>
      <c r="B4740" t="inlineStr">
        <is>
          <t>* Y Y = * Z</t>
        </is>
      </c>
    </row>
    <row r="4741">
      <c r="A4741" t="inlineStr">
        <is>
          <t>Rules: = Y = * Y X | * = X Y = | * = Y = X | = = Y * X | Result: = seal = * seal blackberry</t>
        </is>
      </c>
      <c r="B4741">
        <f> Y = * Y X</f>
        <v/>
      </c>
    </row>
    <row r="4742">
      <c r="A4742" t="inlineStr">
        <is>
          <t>Rules: + Y * | * + Y | + Y * Y | Y * + | Result: + seal seal * seal seal</t>
        </is>
      </c>
      <c r="B4742" t="inlineStr">
        <is>
          <t>+ Y * Y</t>
        </is>
      </c>
    </row>
    <row r="4743">
      <c r="A4743" t="inlineStr">
        <is>
          <t>Rules: * Z * X | * X Z * | * Z X * | * X Z * | Result: * kiwi * lion</t>
        </is>
      </c>
      <c r="B4743" t="inlineStr">
        <is>
          <t>* Z * X</t>
        </is>
      </c>
    </row>
    <row r="4744">
      <c r="A4744" t="inlineStr">
        <is>
          <t>Rules: - = Y Z | Y = Z - | - = Z Y | = Y - Z | Result: = penguin - kiwi</t>
        </is>
      </c>
      <c r="B4744">
        <f> Y - Z</f>
        <v/>
      </c>
    </row>
    <row r="4745">
      <c r="A4745" t="inlineStr">
        <is>
          <t>Rules: X = Z = - | = = Z X - | = X X Z = - | Z = X - = | Result: = apple whale apple whale cobra = -</t>
        </is>
      </c>
      <c r="B4745">
        <f> X X Z = -</f>
        <v/>
      </c>
    </row>
    <row r="4746">
      <c r="A4746" t="inlineStr">
        <is>
          <t>Rules: X * - Y - | - Y X - * | X Y * - - | - - X Y * | Result: - - shark watermelon cobra *</t>
        </is>
      </c>
      <c r="B4746" t="inlineStr">
        <is>
          <t>- - X Y *</t>
        </is>
      </c>
    </row>
    <row r="4747">
      <c r="A4747" t="inlineStr">
        <is>
          <t>Rules: * = Y | * Y = | * = Y Y Y | * = Y | Result: * = buffalo rat buffalo rat buffalo rat</t>
        </is>
      </c>
      <c r="B4747" t="inlineStr">
        <is>
          <t>* = Y Y Y</t>
        </is>
      </c>
    </row>
    <row r="4748">
      <c r="A4748" t="inlineStr">
        <is>
          <t>Rules: Z Z - + * | * - + Z | - + Z * | - Z * + | Result: banana banana - + *</t>
        </is>
      </c>
      <c r="B4748" t="inlineStr">
        <is>
          <t>Z Z - + *</t>
        </is>
      </c>
    </row>
    <row r="4749">
      <c r="A4749" t="inlineStr">
        <is>
          <t>Rules: * Y + Y X | + X * Y | + * Y X | X + * Y | Result: * shark kiwi + shark kiwi zebra zebra</t>
        </is>
      </c>
      <c r="B4749" t="inlineStr">
        <is>
          <t>* Y + Y X</t>
        </is>
      </c>
    </row>
    <row r="4750">
      <c r="A4750" t="inlineStr">
        <is>
          <t>Rules: = Y Z - | Y Z - = | Z = Y - | - Y Z = Z | Result: - blueberry lion = lion</t>
        </is>
      </c>
      <c r="B4750" t="inlineStr">
        <is>
          <t>- Y Z = Z</t>
        </is>
      </c>
    </row>
    <row r="4751">
      <c r="A4751" t="inlineStr">
        <is>
          <t>Rules: = - Y * Y Y | Y = - * | = Y - * | = - Y * | Result: = - shark peach * shark peach shark peach</t>
        </is>
      </c>
      <c r="B4751">
        <f> - Y * Y Y</f>
        <v/>
      </c>
    </row>
    <row r="4752">
      <c r="A4752" t="inlineStr">
        <is>
          <t>Rules: + * X Z * | * * + Z X X | Z * X + * | * Z * X + | Result: * * + pear rat kiwi rat kiwi</t>
        </is>
      </c>
      <c r="B4752" t="inlineStr">
        <is>
          <t>* * + Z X X</t>
        </is>
      </c>
    </row>
    <row r="4753">
      <c r="A4753" t="inlineStr">
        <is>
          <t>Rules: Z Z * X - + | X + - * Z | * - Z + X | Z - X * + | Result: horse horse horse horse * whale - +</t>
        </is>
      </c>
      <c r="B4753" t="inlineStr">
        <is>
          <t>Z Z * X - +</t>
        </is>
      </c>
    </row>
    <row r="4754">
      <c r="A4754" t="inlineStr">
        <is>
          <t>Rules: - X * = Z Y | = - Y X * Z | = * - Y Z X | - * = X Y Z | Result: = * - blueberry pear whale strawberry rat</t>
        </is>
      </c>
      <c r="B4754">
        <f> * - Y Z X</f>
        <v/>
      </c>
    </row>
    <row r="4755">
      <c r="A4755" t="inlineStr">
        <is>
          <t>Rules: * = - X Z | X = Z - * | - Z X * = | X = Z * - | Result: watermelon = pear - *</t>
        </is>
      </c>
      <c r="B4755" t="inlineStr">
        <is>
          <t>X = Z - *</t>
        </is>
      </c>
    </row>
    <row r="4756">
      <c r="A4756" t="inlineStr">
        <is>
          <t>Rules: + + = X | + + = X | = + X X + | X + = + | Result: = + shark pear shark pear +</t>
        </is>
      </c>
      <c r="B4756">
        <f> + X X +</f>
        <v/>
      </c>
    </row>
    <row r="4757">
      <c r="A4757" t="inlineStr">
        <is>
          <t>Rules: - - Y Z | Z - Y Y - | - Z Y - | Z - - Y | Result: stork horse - blueberry lion blueberry lion -</t>
        </is>
      </c>
      <c r="B4757" t="inlineStr">
        <is>
          <t>Z - Y Y -</t>
        </is>
      </c>
    </row>
    <row r="4758">
      <c r="A4758" t="inlineStr">
        <is>
          <t>Rules: + X + | + X + | + X + X | + X + | Result: + eagle seal + eagle seal</t>
        </is>
      </c>
      <c r="B4758" t="inlineStr">
        <is>
          <t>+ X + X</t>
        </is>
      </c>
    </row>
    <row r="4759">
      <c r="A4759" t="inlineStr">
        <is>
          <t>Rules: - Y Y + = | Y = + - | + Y - = | = Y - + | Result: - strawberry strawberry + =</t>
        </is>
      </c>
      <c r="B4759" t="inlineStr">
        <is>
          <t>- Y Y + =</t>
        </is>
      </c>
    </row>
    <row r="4760">
      <c r="A4760" t="inlineStr">
        <is>
          <t>Rules: X * - Y Z | X Z Y * - | - Y * X Z | - * X Y Z | Result: stork rat penguin peach horse * -</t>
        </is>
      </c>
      <c r="B4760" t="inlineStr">
        <is>
          <t>X Z Y * -</t>
        </is>
      </c>
    </row>
    <row r="4761">
      <c r="A4761" t="inlineStr">
        <is>
          <t>Rules: - Z = - X | = - Z X - | Z = X - - | - X Z Z - = | Result: - strawberry rat peach rat peach - =</t>
        </is>
      </c>
      <c r="B4761" t="inlineStr">
        <is>
          <t>- X Z Z - =</t>
        </is>
      </c>
    </row>
    <row r="4762">
      <c r="A4762" t="inlineStr">
        <is>
          <t>Rules: = + Z X | + X = Z | X Z = + | = Z X + | Result: banana banana pear = +</t>
        </is>
      </c>
      <c r="B4762" t="inlineStr">
        <is>
          <t>X Z = +</t>
        </is>
      </c>
    </row>
    <row r="4763">
      <c r="A4763" t="inlineStr">
        <is>
          <t>Rules: Y * X = + | * X = + Y | + X = Y * | Y = X + * | Result: whale = horse strawberry + *</t>
        </is>
      </c>
      <c r="B4763" t="inlineStr">
        <is>
          <t>Y = X + *</t>
        </is>
      </c>
    </row>
    <row r="4764">
      <c r="A4764" t="inlineStr">
        <is>
          <t>Rules: + - = Y Y | = + Y - | - Y = + | + - Y = | Result: + - = horse eagle horse eagle</t>
        </is>
      </c>
      <c r="B4764" t="inlineStr">
        <is>
          <t>+ - = Y Y</t>
        </is>
      </c>
    </row>
    <row r="4765">
      <c r="A4765" t="inlineStr">
        <is>
          <t>Rules: Z X Y + + = | = + + Y X Z | X Y + Z = + | + Z Y X = + | Result: blueberry apple shark buffalo lion + + =</t>
        </is>
      </c>
      <c r="B4765" t="inlineStr">
        <is>
          <t>Z X Y + + =</t>
        </is>
      </c>
    </row>
    <row r="4766">
      <c r="A4766" t="inlineStr">
        <is>
          <t>Rules: - * Z * | Z * - * | * * Z - | * * Z Z - | Result: * * cobra cobra -</t>
        </is>
      </c>
      <c r="B4766" t="inlineStr">
        <is>
          <t>* * Z Z -</t>
        </is>
      </c>
    </row>
    <row r="4767">
      <c r="A4767" t="inlineStr">
        <is>
          <t>Rules: X + Y - * | + Y - X * | Y * - + X | + * - Y X X | Result: + * - eagle whale whale</t>
        </is>
      </c>
      <c r="B4767" t="inlineStr">
        <is>
          <t>+ * - Y X X</t>
        </is>
      </c>
    </row>
    <row r="4768">
      <c r="A4768" t="inlineStr">
        <is>
          <t>Rules: X Y - * | Y * X - | - * X Y | * Y Y - X | Result: * blueberry grape blueberry grape - watermelon stork</t>
        </is>
      </c>
      <c r="B4768" t="inlineStr">
        <is>
          <t>* Y Y - X</t>
        </is>
      </c>
    </row>
    <row r="4769">
      <c r="A4769" t="inlineStr">
        <is>
          <t>Rules: + = * X Y | * X + Y = | = + * X Y | = + Y X * | Result: + = * banana zebra zebra</t>
        </is>
      </c>
      <c r="B4769" t="inlineStr">
        <is>
          <t>+ = * X Y</t>
        </is>
      </c>
    </row>
    <row r="4770">
      <c r="A4770" t="inlineStr">
        <is>
          <t>Rules: * * Y Y Z | * Y * Z | * Y Z * | * Z * Y | Result: * * peach peach cobra horse</t>
        </is>
      </c>
      <c r="B4770" t="inlineStr">
        <is>
          <t>* * Y Y Z</t>
        </is>
      </c>
    </row>
    <row r="4771">
      <c r="A4771" t="inlineStr">
        <is>
          <t>Rules: X Y * * | Y Y * * X | Y * X * | X Y * * | Result: whale whale * * grape</t>
        </is>
      </c>
      <c r="B4771" t="inlineStr">
        <is>
          <t>Y Y * * X</t>
        </is>
      </c>
    </row>
    <row r="4772">
      <c r="A4772" t="inlineStr">
        <is>
          <t>Rules: Y Y Y * + | + * Y | + * Y | Y * + | Result: peach peach peach * +</t>
        </is>
      </c>
      <c r="B4772" t="inlineStr">
        <is>
          <t>Y Y Y * +</t>
        </is>
      </c>
    </row>
    <row r="4773">
      <c r="A4773" t="inlineStr">
        <is>
          <t>Rules: * X Y * | * X Y * | Y X * * | X Y * * | Result: watermelon zebra penguin apple * *</t>
        </is>
      </c>
      <c r="B4773" t="inlineStr">
        <is>
          <t>X Y * *</t>
        </is>
      </c>
    </row>
    <row r="4774">
      <c r="A4774" t="inlineStr">
        <is>
          <t>Rules: Z = = X + | Z X X = = + | = X + = Z | = Z + = X | Result: grape shark stork shark stork = = +</t>
        </is>
      </c>
      <c r="B4774" t="inlineStr">
        <is>
          <t>Z X X = = +</t>
        </is>
      </c>
    </row>
    <row r="4775">
      <c r="A4775" t="inlineStr">
        <is>
          <t>Rules: = * Y * | Y Y * * = | = * Y * | Y = * * | Result: strawberry strawberry * * =</t>
        </is>
      </c>
      <c r="B4775" t="inlineStr">
        <is>
          <t>Y Y * * =</t>
        </is>
      </c>
    </row>
    <row r="4776">
      <c r="A4776" t="inlineStr">
        <is>
          <t>Rules: - + Z X | Z + - X Z | X - Z + | Z - X + | Result: strawberry shark + - cobra strawberry shark</t>
        </is>
      </c>
      <c r="B4776" t="inlineStr">
        <is>
          <t>Z + - X Z</t>
        </is>
      </c>
    </row>
    <row r="4777">
      <c r="A4777" t="inlineStr">
        <is>
          <t>Rules: X Z + - | + - X Z | + Z - X | - X + Z | Result: + apple watermelon - buffalo</t>
        </is>
      </c>
      <c r="B4777" t="inlineStr">
        <is>
          <t>+ Z - X</t>
        </is>
      </c>
    </row>
    <row r="4778">
      <c r="A4778" t="inlineStr">
        <is>
          <t>Rules: - * X Y | Y - * X | Y * X - | * - Y X Y | Result: * - pear grape pear</t>
        </is>
      </c>
      <c r="B4778" t="inlineStr">
        <is>
          <t>* - Y X Y</t>
        </is>
      </c>
    </row>
    <row r="4779">
      <c r="A4779" t="inlineStr">
        <is>
          <t>Rules: * * X Y + | Y + * Y X * | X + * Y * | * X * + Y | Result: seal watermelon + * seal watermelon apple *</t>
        </is>
      </c>
      <c r="B4779" t="inlineStr">
        <is>
          <t>Y + * Y X *</t>
        </is>
      </c>
    </row>
    <row r="4780">
      <c r="A4780" t="inlineStr">
        <is>
          <t>Rules: Y Z X - * + | - Z + Y * X | + Y X * - Z | Y - + * X Z | Result: + blackberry apple * - peach pear</t>
        </is>
      </c>
      <c r="B4780" t="inlineStr">
        <is>
          <t>+ Y X * - Z</t>
        </is>
      </c>
    </row>
    <row r="4781">
      <c r="A4781" t="inlineStr">
        <is>
          <t>Rules: Y * Z - * | * Z - * Y | * * Z Y - | * - Y Z * | Result: peach * peach rat - *</t>
        </is>
      </c>
      <c r="B4781" t="inlineStr">
        <is>
          <t>Y * Z - *</t>
        </is>
      </c>
    </row>
    <row r="4782">
      <c r="A4782" t="inlineStr">
        <is>
          <t>Rules: + + Z = Y | + Y = + Z | + = + Y Z | Z = Y + + | Result: banana shark = shark + +</t>
        </is>
      </c>
      <c r="B4782" t="inlineStr">
        <is>
          <t>Z = Y + +</t>
        </is>
      </c>
    </row>
    <row r="4783">
      <c r="A4783" t="inlineStr">
        <is>
          <t>Rules: + * X = Y | X * + Y = | Y X + * = | + = * X Y X | Result: + = * horse seal seal kiwi horse seal</t>
        </is>
      </c>
      <c r="B4783" t="inlineStr">
        <is>
          <t>+ = * X Y X</t>
        </is>
      </c>
    </row>
    <row r="4784">
      <c r="A4784" t="inlineStr">
        <is>
          <t>Rules: Z = + Y | Z Y + = | = Z + Y | = + Z Y | Result: = + rat zebra seal</t>
        </is>
      </c>
      <c r="B4784">
        <f> + Z Y</f>
        <v/>
      </c>
    </row>
    <row r="4785">
      <c r="A4785" t="inlineStr">
        <is>
          <t>Rules: = Y = X | Y = = X | = X Y = | Y = = X | Result: = watermelon = watermelon</t>
        </is>
      </c>
      <c r="B4785">
        <f> Y = X</f>
        <v/>
      </c>
    </row>
    <row r="4786">
      <c r="A4786" t="inlineStr">
        <is>
          <t>Rules: + = + X Y | + X Y Y = + | + X + = Y | + + X = Y | Result: + shark pear kiwi kiwi = +</t>
        </is>
      </c>
      <c r="B4786" t="inlineStr">
        <is>
          <t>+ X Y Y = +</t>
        </is>
      </c>
    </row>
    <row r="4787">
      <c r="A4787" t="inlineStr">
        <is>
          <t>Rules: * Y = Z | * Y = Z | Y Z = * | Z * = Y | Result: stork grape * = grape strawberry</t>
        </is>
      </c>
      <c r="B4787" t="inlineStr">
        <is>
          <t>Z * = Y</t>
        </is>
      </c>
    </row>
    <row r="4788">
      <c r="A4788" t="inlineStr">
        <is>
          <t>Rules: = = Z * | Z = * = | = Z * Z = | = Z = * | Result: = buffalo * buffalo =</t>
        </is>
      </c>
      <c r="B4788">
        <f> Z * Z =</f>
        <v/>
      </c>
    </row>
    <row r="4789">
      <c r="A4789" t="inlineStr">
        <is>
          <t>Rules: - + X | - + X | + X - | X - X X + | Result: shark - shark shark +</t>
        </is>
      </c>
      <c r="B4789" t="inlineStr">
        <is>
          <t>X - X X +</t>
        </is>
      </c>
    </row>
    <row r="4790">
      <c r="A4790" t="inlineStr">
        <is>
          <t>Rules: + X - Z | + X - Z | + X Z - | X Z + - | Result: penguin zebra + -</t>
        </is>
      </c>
      <c r="B4790" t="inlineStr">
        <is>
          <t>X Z + -</t>
        </is>
      </c>
    </row>
    <row r="4791">
      <c r="A4791" t="inlineStr">
        <is>
          <t>Rules: - X + - | - X + - | - + X X - X | - - X + | Result: - + zebra strawberry zebra strawberry - zebra strawberry</t>
        </is>
      </c>
      <c r="B4791" t="inlineStr">
        <is>
          <t>- + X X - X</t>
        </is>
      </c>
    </row>
    <row r="4792">
      <c r="A4792" t="inlineStr">
        <is>
          <t>Rules: - X Y Z = | Y - Z = X | = Y - Z X | Z = Y - X | Result: buffalo cobra = watermelon banana - blueberry</t>
        </is>
      </c>
      <c r="B4792" t="inlineStr">
        <is>
          <t>Z = Y - X</t>
        </is>
      </c>
    </row>
    <row r="4793">
      <c r="A4793" t="inlineStr">
        <is>
          <t>Rules: Z - Y Z - | - Z - Y | Y - Z - | - - Y Z | Result: rat - cobra watermelon rat -</t>
        </is>
      </c>
      <c r="B4793" t="inlineStr">
        <is>
          <t>Z - Y Z -</t>
        </is>
      </c>
    </row>
    <row r="4794">
      <c r="A4794" t="inlineStr">
        <is>
          <t>Rules: - = X = | = X - = | = - = X X | = - = X | Result: = - = stork kiwi stork kiwi</t>
        </is>
      </c>
      <c r="B4794">
        <f> - = X X</f>
        <v/>
      </c>
    </row>
    <row r="4795">
      <c r="A4795" t="inlineStr">
        <is>
          <t>Rules: - Z - = | - Z = - | - = - Z Z | - Z = - | Result: - = - peach seal peach seal</t>
        </is>
      </c>
      <c r="B4795" t="inlineStr">
        <is>
          <t>- = - Z Z</t>
        </is>
      </c>
    </row>
    <row r="4796">
      <c r="A4796" t="inlineStr">
        <is>
          <t>Rules: = + Z + | = + + Z | Z + = + | Z Z + + = | Result: cobra eagle cobra eagle + + =</t>
        </is>
      </c>
      <c r="B4796" t="inlineStr">
        <is>
          <t>Z Z + + =</t>
        </is>
      </c>
    </row>
    <row r="4797">
      <c r="A4797" t="inlineStr">
        <is>
          <t>Rules: = = X Z * | * = Z = X | Z * = = X | = = X Z * | Result: = = grape strawberry seal peach *</t>
        </is>
      </c>
      <c r="B4797">
        <f> = X Z *</f>
        <v/>
      </c>
    </row>
    <row r="4798">
      <c r="A4798" t="inlineStr">
        <is>
          <t>Rules: Y - = X | Y = X - | = X Y - | = X Y - | Result: = rat banana penguin seal -</t>
        </is>
      </c>
      <c r="B4798">
        <f> X Y -</f>
        <v/>
      </c>
    </row>
    <row r="4799">
      <c r="A4799" t="inlineStr">
        <is>
          <t>Rules: * - Y Z | Y * - Z Z | - * Y Z | Y - Z * | Result: eagle stork * - eagle strawberry eagle strawberry</t>
        </is>
      </c>
      <c r="B4799" t="inlineStr">
        <is>
          <t>Y * - Z Z</t>
        </is>
      </c>
    </row>
    <row r="4800">
      <c r="A4800" t="inlineStr">
        <is>
          <t>Rules: Y Z = + | Y = Z + | Z + Y Y = | Y Z = + | Result: kiwi + grape buffalo grape buffalo =</t>
        </is>
      </c>
      <c r="B4800" t="inlineStr">
        <is>
          <t>Z + Y Y =</t>
        </is>
      </c>
    </row>
    <row r="4801">
      <c r="A4801" t="inlineStr">
        <is>
          <t>Rules: * Y * | * Y * | * * Y | * Y * Y Y | Result: * lion * lion lion</t>
        </is>
      </c>
      <c r="B4801" t="inlineStr">
        <is>
          <t>* Y * Y Y</t>
        </is>
      </c>
    </row>
    <row r="4802">
      <c r="A4802" t="inlineStr">
        <is>
          <t>Rules: - Z + Y + | Z + + Y - | + Z + - Y | Y + Z + - | Result: - seal grape + stork +</t>
        </is>
      </c>
      <c r="B4802" t="inlineStr">
        <is>
          <t>- Z + Y +</t>
        </is>
      </c>
    </row>
    <row r="4803">
      <c r="A4803" t="inlineStr">
        <is>
          <t>Rules: X - Y - | - X - Y | - X - Y | Y X - - | Result: - apple blackberry - stork seal</t>
        </is>
      </c>
      <c r="B4803" t="inlineStr">
        <is>
          <t>- X - Y</t>
        </is>
      </c>
    </row>
    <row r="4804">
      <c r="A4804" t="inlineStr">
        <is>
          <t>Rules: = Z X = * | Z Z * = X = | Z = * X = | X Z * = = | Result: grape horse grape horse * = shark =</t>
        </is>
      </c>
      <c r="B4804" t="inlineStr">
        <is>
          <t>Z Z * = X =</t>
        </is>
      </c>
    </row>
    <row r="4805">
      <c r="A4805" t="inlineStr">
        <is>
          <t>Rules: Y = * * X | Y * = * X | X * * Y Y = | Y * * = X | Result: blueberry * * watermelon lion watermelon lion =</t>
        </is>
      </c>
      <c r="B4805" t="inlineStr">
        <is>
          <t>X * * Y Y =</t>
        </is>
      </c>
    </row>
    <row r="4806">
      <c r="A4806" t="inlineStr">
        <is>
          <t>Rules: X = * Z | * Z X = | = X * Z | X = * Z | Result: zebra = * whale</t>
        </is>
      </c>
      <c r="B4806" t="inlineStr">
        <is>
          <t>X = * Z</t>
        </is>
      </c>
    </row>
    <row r="4807">
      <c r="A4807" t="inlineStr">
        <is>
          <t>Rules: + * X * Z | X * * + Z | * Z X + * X | + * X * Z | Result: * blueberry seal + * seal</t>
        </is>
      </c>
      <c r="B4807" t="inlineStr">
        <is>
          <t>* Z X + * X</t>
        </is>
      </c>
    </row>
    <row r="4808">
      <c r="A4808" t="inlineStr">
        <is>
          <t>Rules: + Y * Z | + * Z Y | Y * Z + | Z + Y Z * | Result: rat banana + blueberry horse rat banana *</t>
        </is>
      </c>
      <c r="B4808" t="inlineStr">
        <is>
          <t>Z + Y Z *</t>
        </is>
      </c>
    </row>
    <row r="4809">
      <c r="A4809" t="inlineStr">
        <is>
          <t>Rules: * Z X Y * | Z X Y * * | Y * Z * X | Y Z X * * | Result: kiwi eagle rat * *</t>
        </is>
      </c>
      <c r="B4809" t="inlineStr">
        <is>
          <t>Y Z X * *</t>
        </is>
      </c>
    </row>
    <row r="4810">
      <c r="A4810" t="inlineStr">
        <is>
          <t>Rules: X + Z = | Z X = + | X = Z + | X = + Z | Result: stork = buffalo +</t>
        </is>
      </c>
      <c r="B4810" t="inlineStr">
        <is>
          <t>X = Z +</t>
        </is>
      </c>
    </row>
    <row r="4811">
      <c r="A4811" t="inlineStr">
        <is>
          <t>Rules: + Z Y - | Z - Y + | - Z + Y | Y - Z + | Result: + rat blueberry shark -</t>
        </is>
      </c>
      <c r="B4811" t="inlineStr">
        <is>
          <t>+ Z Y -</t>
        </is>
      </c>
    </row>
    <row r="4812">
      <c r="A4812" t="inlineStr">
        <is>
          <t>Rules: = Z * Y + | Z + Y * = | * Z = Y + | * Z Y + = | Result: * eagle horse = seal zebra +</t>
        </is>
      </c>
      <c r="B4812" t="inlineStr">
        <is>
          <t>* Z = Y +</t>
        </is>
      </c>
    </row>
    <row r="4813">
      <c r="A4813" t="inlineStr">
        <is>
          <t>Rules: X + Z + + | + + Z + X | Z + + X + | + X + + Z X | Result: + rat blackberry + + pear blueberry rat blackberry</t>
        </is>
      </c>
      <c r="B4813" t="inlineStr">
        <is>
          <t>+ X + + Z X</t>
        </is>
      </c>
    </row>
    <row r="4814">
      <c r="A4814" t="inlineStr">
        <is>
          <t>Rules: + + + Y Z | Y + + Z Z + | + Z + + Y | + + + Z Y | Result: banana seal + + lion shark lion shark +</t>
        </is>
      </c>
      <c r="B4814" t="inlineStr">
        <is>
          <t>Y + + Z Z +</t>
        </is>
      </c>
    </row>
    <row r="4815">
      <c r="A4815" t="inlineStr">
        <is>
          <t>Rules: X - + Y | X - + Y | Y - + X | Y + - Y X | Result: apple banana + - apple banana lion apple</t>
        </is>
      </c>
      <c r="B4815" t="inlineStr">
        <is>
          <t>Y + - Y X</t>
        </is>
      </c>
    </row>
    <row r="4816">
      <c r="A4816" t="inlineStr">
        <is>
          <t>Rules: Z + = Y = | Y Y = Z = + | Z = = + Y | + = Y = Z | Result: whale whale = whale buffalo = +</t>
        </is>
      </c>
      <c r="B4816" t="inlineStr">
        <is>
          <t>Y Y = Z = +</t>
        </is>
      </c>
    </row>
    <row r="4817">
      <c r="A4817" t="inlineStr">
        <is>
          <t>Rules: = X Z + - | = - X Z + | - X + Z X = | = Z + X - | Result: - seal eagle + apple pear seal eagle =</t>
        </is>
      </c>
      <c r="B4817" t="inlineStr">
        <is>
          <t>- X + Z X =</t>
        </is>
      </c>
    </row>
    <row r="4818">
      <c r="A4818" t="inlineStr">
        <is>
          <t>Rules: X Y - * | * - X Y Y | Y X - * | - X * Y | Result: * - cobra apple grape apple grape</t>
        </is>
      </c>
      <c r="B4818" t="inlineStr">
        <is>
          <t>* - X Y Y</t>
        </is>
      </c>
    </row>
    <row r="4819">
      <c r="A4819" t="inlineStr">
        <is>
          <t>Rules: Z Y + - Y | Y Z + - | Z Y - + | + - Z Y | Result: grape zebra grape lion + - grape lion</t>
        </is>
      </c>
      <c r="B4819" t="inlineStr">
        <is>
          <t>Z Y + - Y</t>
        </is>
      </c>
    </row>
    <row r="4820">
      <c r="A4820" t="inlineStr">
        <is>
          <t>Rules: X = - Z | = Z - X Z | = X - Z | X Z = - | Result: = shark cobra - kiwi shark cobra</t>
        </is>
      </c>
      <c r="B4820">
        <f> Z - X Z</f>
        <v/>
      </c>
    </row>
    <row r="4821">
      <c r="A4821" t="inlineStr">
        <is>
          <t>Rules: = X Z - - | - = Z X - | Z = X - - | = Z - - X | Result: = blueberry horse stork - -</t>
        </is>
      </c>
      <c r="B4821">
        <f> X Z - -</f>
        <v/>
      </c>
    </row>
    <row r="4822">
      <c r="A4822" t="inlineStr">
        <is>
          <t>Rules: = Y X * | Y X = * | = * X Y | Y X = * | Result: penguin penguin = *</t>
        </is>
      </c>
      <c r="B4822" t="inlineStr">
        <is>
          <t>Y X = *</t>
        </is>
      </c>
    </row>
    <row r="4823">
      <c r="A4823" t="inlineStr">
        <is>
          <t>Rules: Y X * = Z + | = + * Z Y X | Y * X = Z + | + Y = Z X * | Result: blueberry kiwi * zebra rat = blueberry +</t>
        </is>
      </c>
      <c r="B4823" t="inlineStr">
        <is>
          <t>Y * X = Z +</t>
        </is>
      </c>
    </row>
    <row r="4824">
      <c r="A4824" t="inlineStr">
        <is>
          <t>Rules: * Y Z + = | + Z = Y * | * + Z = Y | Z + * Y Z = | Result: horse + * seal whale horse =</t>
        </is>
      </c>
      <c r="B4824" t="inlineStr">
        <is>
          <t>Z + * Y Z =</t>
        </is>
      </c>
    </row>
    <row r="4825">
      <c r="A4825" t="inlineStr">
        <is>
          <t>Rules: Y * - = | * - = Y | Y = * - | * Y - = Y | Result: * lion penguin - = lion penguin</t>
        </is>
      </c>
      <c r="B4825" t="inlineStr">
        <is>
          <t>* Y - = Y</t>
        </is>
      </c>
    </row>
    <row r="4826">
      <c r="A4826" t="inlineStr">
        <is>
          <t>Rules: + * Y | + Y * | Y + * | + Y Y * Y | Result: + strawberry seal strawberry seal * strawberry seal</t>
        </is>
      </c>
      <c r="B4826" t="inlineStr">
        <is>
          <t>+ Y Y * Y</t>
        </is>
      </c>
    </row>
    <row r="4827">
      <c r="A4827" t="inlineStr">
        <is>
          <t>Rules: - X + X X | X - + | X + - | + - X | Result: - blackberry watermelon + blackberry watermelon blackberry watermelon</t>
        </is>
      </c>
      <c r="B4827" t="inlineStr">
        <is>
          <t>- X + X X</t>
        </is>
      </c>
    </row>
    <row r="4828">
      <c r="A4828" t="inlineStr">
        <is>
          <t>Rules: + + * Y Z X | * Y + X + Z | + * Z X Y + | Y * Z + + X | Result: + * penguin cobra banana horse +</t>
        </is>
      </c>
      <c r="B4828" t="inlineStr">
        <is>
          <t>+ * Z X Y +</t>
        </is>
      </c>
    </row>
    <row r="4829">
      <c r="A4829" t="inlineStr">
        <is>
          <t>Rules: = = Z X | = = X Z | X Z = = | X Z X = = | Result: seal cobra seal = =</t>
        </is>
      </c>
      <c r="B4829" t="inlineStr">
        <is>
          <t>X Z X = =</t>
        </is>
      </c>
    </row>
    <row r="4830">
      <c r="A4830" t="inlineStr">
        <is>
          <t>Rules: = - * X | * X = - | = * X - X | - X = * | Result: = * lion - lion</t>
        </is>
      </c>
      <c r="B4830">
        <f> * X - X</f>
        <v/>
      </c>
    </row>
    <row r="4831">
      <c r="A4831" t="inlineStr">
        <is>
          <t>Rules: Z + * | * Z + | Z * + Z Z | + Z * | Result: shark grape * + shark grape shark grape</t>
        </is>
      </c>
      <c r="B4831" t="inlineStr">
        <is>
          <t>Z * + Z Z</t>
        </is>
      </c>
    </row>
    <row r="4832">
      <c r="A4832" t="inlineStr">
        <is>
          <t>Rules: - Y = X | Y X - = | - Y X Y = | X = - Y | Result: - whale grape whale =</t>
        </is>
      </c>
      <c r="B4832" t="inlineStr">
        <is>
          <t>- Y X Y =</t>
        </is>
      </c>
    </row>
    <row r="4833">
      <c r="A4833" t="inlineStr">
        <is>
          <t>Rules: Y Z - = | Y = - Z | Z Y = - | Y Z = - | Result: blueberry lion - =</t>
        </is>
      </c>
      <c r="B4833" t="inlineStr">
        <is>
          <t>Y Z - =</t>
        </is>
      </c>
    </row>
    <row r="4834">
      <c r="A4834" t="inlineStr">
        <is>
          <t>Rules: Y - + | - + Y Y | + - Y | Y - + | Result: - + zebra zebra</t>
        </is>
      </c>
      <c r="B4834" t="inlineStr">
        <is>
          <t>- + Y Y</t>
        </is>
      </c>
    </row>
    <row r="4835">
      <c r="A4835" t="inlineStr">
        <is>
          <t>Rules: Z - X + * | Z - * X + | - * Z X + | X Z Z * + - | Result: rat horse shark zebra shark zebra * + -</t>
        </is>
      </c>
      <c r="B4835" t="inlineStr">
        <is>
          <t>X Z Z * + -</t>
        </is>
      </c>
    </row>
    <row r="4836">
      <c r="A4836" t="inlineStr">
        <is>
          <t>Rules: + Z - Y | - Y + Z | + Z Y - Z | + - Y Z | Result: + banana whale rat - banana whale</t>
        </is>
      </c>
      <c r="B4836" t="inlineStr">
        <is>
          <t>+ Z Y - Z</t>
        </is>
      </c>
    </row>
    <row r="4837">
      <c r="A4837" t="inlineStr">
        <is>
          <t>Rules: Z - * X + | - X + Z * | + X Z * Z - | * + Z - X | Result: + lion rat eagle strawberry * eagle strawberry -</t>
        </is>
      </c>
      <c r="B4837" t="inlineStr">
        <is>
          <t>+ X Z * Z -</t>
        </is>
      </c>
    </row>
    <row r="4838">
      <c r="A4838" t="inlineStr">
        <is>
          <t>Rules: + Y + | + + Y | + + Y | Y + Y + | Result: lion banana + lion banana +</t>
        </is>
      </c>
      <c r="B4838" t="inlineStr">
        <is>
          <t>Y + Y +</t>
        </is>
      </c>
    </row>
    <row r="4839">
      <c r="A4839" t="inlineStr">
        <is>
          <t>Rules: * * - Y Z | * * Y Z - | * - Z Y * | Y * Z * - | Result: * - whale grape cobra *</t>
        </is>
      </c>
      <c r="B4839" t="inlineStr">
        <is>
          <t>* - Z Y *</t>
        </is>
      </c>
    </row>
    <row r="4840">
      <c r="A4840" t="inlineStr">
        <is>
          <t>Rules: X Y + * | + Y * X | * Y X X + | Y + * X | Result: * whale watermelon watermelon +</t>
        </is>
      </c>
      <c r="B4840" t="inlineStr">
        <is>
          <t>* Y X X +</t>
        </is>
      </c>
    </row>
    <row r="4841">
      <c r="A4841" t="inlineStr">
        <is>
          <t>Rules: Y - = Z | Z - = Y | Y - = Z | - = Z Y | Result: cobra - = shark penguin</t>
        </is>
      </c>
      <c r="B4841" t="inlineStr">
        <is>
          <t>Y - = Z</t>
        </is>
      </c>
    </row>
    <row r="4842">
      <c r="A4842" t="inlineStr">
        <is>
          <t>Rules: X Y = * | Y = X * | * = X Y | Y = X * | Result: apple blueberry = lion *</t>
        </is>
      </c>
      <c r="B4842" t="inlineStr">
        <is>
          <t>Y = X *</t>
        </is>
      </c>
    </row>
    <row r="4843">
      <c r="A4843" t="inlineStr">
        <is>
          <t>Rules: * = Y Z | = * Z Y | = * Z Z Y | Y Z = * | Result: = * buffalo stork buffalo stork strawberry</t>
        </is>
      </c>
      <c r="B4843">
        <f> * Z Z Y</f>
        <v/>
      </c>
    </row>
    <row r="4844">
      <c r="A4844" t="inlineStr">
        <is>
          <t>Rules: Y + * | + Y * | + * Y | Y Y + Y * | Result: horse peach horse peach + horse peach *</t>
        </is>
      </c>
      <c r="B4844" t="inlineStr">
        <is>
          <t>Y Y + Y *</t>
        </is>
      </c>
    </row>
    <row r="4845">
      <c r="A4845" t="inlineStr">
        <is>
          <t>Rules: X Y * = - | = X Y * - | X Y = - * | - Y X * = | Result: blueberry pear = - *</t>
        </is>
      </c>
      <c r="B4845" t="inlineStr">
        <is>
          <t>X Y = - *</t>
        </is>
      </c>
    </row>
    <row r="4846">
      <c r="A4846" t="inlineStr">
        <is>
          <t>Rules: * * Y X | * Y X * | X * * Y | Y * X * | Result: * * eagle lion buffalo lion</t>
        </is>
      </c>
      <c r="B4846" t="inlineStr">
        <is>
          <t>* * Y X</t>
        </is>
      </c>
    </row>
    <row r="4847">
      <c r="A4847" t="inlineStr">
        <is>
          <t>Rules: Z = Y = Y = | Y = = = Z | Y = Z = = | = = = Y Z | Result: seal = rat = rat =</t>
        </is>
      </c>
      <c r="B4847" t="inlineStr">
        <is>
          <t>Z = Y = Y =</t>
        </is>
      </c>
    </row>
    <row r="4848">
      <c r="A4848" t="inlineStr">
        <is>
          <t>Rules: X * - Z * | Z * - X * | * - * Z X | - * X * Z | Result: blackberry peach * - peach *</t>
        </is>
      </c>
      <c r="B4848" t="inlineStr">
        <is>
          <t>X * - Z *</t>
        </is>
      </c>
    </row>
    <row r="4849">
      <c r="A4849" t="inlineStr">
        <is>
          <t>Rules: - = Y + X | X = Y - + | Y X + = - | = + - X Y | Result: watermelon shark lion + = -</t>
        </is>
      </c>
      <c r="B4849" t="inlineStr">
        <is>
          <t>Y X + = -</t>
        </is>
      </c>
    </row>
    <row r="4850">
      <c r="A4850" t="inlineStr">
        <is>
          <t>Rules: - = Y X * Z | Y Z = * - X | - X Y * = Z | = Z - * Y X | Result: - shark cobra * = seal kiwi</t>
        </is>
      </c>
      <c r="B4850" t="inlineStr">
        <is>
          <t>- X Y * = Z</t>
        </is>
      </c>
    </row>
    <row r="4851">
      <c r="A4851" t="inlineStr">
        <is>
          <t>Rules: * Z * X X = | Z * X * = | Z = * * X | X = * * Z | Result: * rat * banana seal banana seal =</t>
        </is>
      </c>
      <c r="B4851" t="inlineStr">
        <is>
          <t>* Z * X X =</t>
        </is>
      </c>
    </row>
    <row r="4852">
      <c r="A4852" t="inlineStr">
        <is>
          <t>Rules: = = - Y Z | Z Y = - = | Y Z = - = | Z = = - Y | Result: buffalo shark = - =</t>
        </is>
      </c>
      <c r="B4852" t="inlineStr">
        <is>
          <t>Y Z = - =</t>
        </is>
      </c>
    </row>
    <row r="4853">
      <c r="A4853" t="inlineStr">
        <is>
          <t>Rules: - - Y X | - Y - X | - Y X - | - - Y X | Result: - seal - eagle penguin</t>
        </is>
      </c>
      <c r="B4853" t="inlineStr">
        <is>
          <t>- Y - X</t>
        </is>
      </c>
    </row>
    <row r="4854">
      <c r="A4854" t="inlineStr">
        <is>
          <t>Rules: Z = Y Z = = | = = Z Y = | = Z Y = = | Z = = Y = | Result: pear = stork pear = =</t>
        </is>
      </c>
      <c r="B4854" t="inlineStr">
        <is>
          <t>Z = Y Z = =</t>
        </is>
      </c>
    </row>
    <row r="4855">
      <c r="A4855" t="inlineStr">
        <is>
          <t>Rules: + - Z Y = | Z Y + - = Z | Z - = + Y | = Y + Z - | Result: shark pear blueberry shark + - = shark pear</t>
        </is>
      </c>
      <c r="B4855" t="inlineStr">
        <is>
          <t>Z Y + - = Z</t>
        </is>
      </c>
    </row>
    <row r="4856">
      <c r="A4856" t="inlineStr">
        <is>
          <t>Rules: + Y * Z | Y + Z * | Y + * Y Z | Z * + Y | Result: kiwi + * kiwi banana seal</t>
        </is>
      </c>
      <c r="B4856" t="inlineStr">
        <is>
          <t>Y + * Y Z</t>
        </is>
      </c>
    </row>
    <row r="4857">
      <c r="A4857" t="inlineStr">
        <is>
          <t>Rules: = = + Z Y Y | = Y = Z + | = = + Z Y | = Z = Y + | Result: = = + penguin lion lion</t>
        </is>
      </c>
      <c r="B4857">
        <f> = + Z Y Y</f>
        <v/>
      </c>
    </row>
    <row r="4858">
      <c r="A4858" t="inlineStr">
        <is>
          <t>Rules: + - X Y Z - | - X Z - + Y | Y - Z + X - | Z X + - Y - | Result: + - horse banana lion rat whale -</t>
        </is>
      </c>
      <c r="B4858" t="inlineStr">
        <is>
          <t>+ - X Y Z -</t>
        </is>
      </c>
    </row>
    <row r="4859">
      <c r="A4859" t="inlineStr">
        <is>
          <t>Rules: Y X = + | Y X + = | = + X Y | = + X Y | Result: = + stork seal peach</t>
        </is>
      </c>
      <c r="B4859">
        <f> + X Y</f>
        <v/>
      </c>
    </row>
    <row r="4860">
      <c r="A4860" t="inlineStr">
        <is>
          <t>Rules: Y * + Z | + Y * Z | Z * + Y Z | Z + Y * | Result: whale penguin * + cobra stork whale penguin</t>
        </is>
      </c>
      <c r="B4860" t="inlineStr">
        <is>
          <t>Z * + Y Z</t>
        </is>
      </c>
    </row>
    <row r="4861">
      <c r="A4861" t="inlineStr">
        <is>
          <t>Rules: + = + Z | + + Z = | Z = + Z + | + Z = + | Result: zebra = + zebra +</t>
        </is>
      </c>
      <c r="B4861" t="inlineStr">
        <is>
          <t>Z = + Z +</t>
        </is>
      </c>
    </row>
    <row r="4862">
      <c r="A4862" t="inlineStr">
        <is>
          <t>Rules: + X - | + - X X | + - X | X + - | Result: + - watermelon eagle watermelon eagle</t>
        </is>
      </c>
      <c r="B4862" t="inlineStr">
        <is>
          <t>+ - X X</t>
        </is>
      </c>
    </row>
    <row r="4863">
      <c r="A4863" t="inlineStr">
        <is>
          <t>Rules: * = = Z Y X | = * X = Y Z | = Y * Z X = | Y = = Z X * | Result: = * shark cobra = peach pear apple peach</t>
        </is>
      </c>
      <c r="B4863">
        <f> * X = Y Z</f>
        <v/>
      </c>
    </row>
    <row r="4864">
      <c r="A4864" t="inlineStr">
        <is>
          <t>Rules: = + Y X - | = Y X + - | - = + Y X | - = Y + X | Result: = penguin shark + -</t>
        </is>
      </c>
      <c r="B4864">
        <f> Y X + -</f>
        <v/>
      </c>
    </row>
    <row r="4865">
      <c r="A4865" t="inlineStr">
        <is>
          <t>Rules: X + + Z - | - + Z + X | Z + X + - | Z X + + - | Result: kiwi + + whale -</t>
        </is>
      </c>
      <c r="B4865" t="inlineStr">
        <is>
          <t>X + + Z -</t>
        </is>
      </c>
    </row>
    <row r="4866">
      <c r="A4866" t="inlineStr">
        <is>
          <t>Rules: Z - - Z + | Z - - + | - Z + - | Z - + - | Result: buffalo watermelon - - buffalo watermelon +</t>
        </is>
      </c>
      <c r="B4866" t="inlineStr">
        <is>
          <t>Z - - Z +</t>
        </is>
      </c>
    </row>
    <row r="4867">
      <c r="A4867" t="inlineStr">
        <is>
          <t>Rules: + Y X = | = + X Y | = + X Y | Y = X + | Result: = + cobra apple apple apple</t>
        </is>
      </c>
      <c r="B4867">
        <f> + X Y</f>
        <v/>
      </c>
    </row>
    <row r="4868">
      <c r="A4868" t="inlineStr">
        <is>
          <t>Rules: - + Y * Z Y | Z Y * - + | Z * Y - + | + Y Z * - | Result: - + blackberry * horse blackberry</t>
        </is>
      </c>
      <c r="B4868" t="inlineStr">
        <is>
          <t>- + Y * Z Y</t>
        </is>
      </c>
    </row>
    <row r="4869">
      <c r="A4869" t="inlineStr">
        <is>
          <t>Rules: Z = Y - | = Y Z Y - | - Z = Y | Z = - Y | Result: = penguin blackberry penguin -</t>
        </is>
      </c>
      <c r="B4869">
        <f> Y Z Y -</f>
        <v/>
      </c>
    </row>
    <row r="4870">
      <c r="A4870" t="inlineStr">
        <is>
          <t>Rules: + X Z = + | Z + X = + | + = Z + X | = Z + + X | Result: + lion blackberry kiwi = +</t>
        </is>
      </c>
      <c r="B4870" t="inlineStr">
        <is>
          <t>+ X Z = +</t>
        </is>
      </c>
    </row>
    <row r="4871">
      <c r="A4871" t="inlineStr">
        <is>
          <t>Rules: X = * Z Y | Y * = X Z | = Y X Z * | Y = * X Z | Result: grape = * lion rat grape zebra</t>
        </is>
      </c>
      <c r="B4871" t="inlineStr">
        <is>
          <t>X = * Z Y</t>
        </is>
      </c>
    </row>
    <row r="4872">
      <c r="A4872" t="inlineStr">
        <is>
          <t>Rules: Y Y - * + Z | * - Y Z + | * Y + - Z | - Z * Y + | Result: peach stork peach stork - * + stork</t>
        </is>
      </c>
      <c r="B4872" t="inlineStr">
        <is>
          <t>Y Y - * + Z</t>
        </is>
      </c>
    </row>
    <row r="4873">
      <c r="A4873" t="inlineStr">
        <is>
          <t>Rules: Y * + X | * Y + X | Y + X * X | + Y X * | Result: zebra + apple horse * apple horse</t>
        </is>
      </c>
      <c r="B4873" t="inlineStr">
        <is>
          <t>Y + X * X</t>
        </is>
      </c>
    </row>
    <row r="4874">
      <c r="A4874" t="inlineStr">
        <is>
          <t>Rules: Y * * * Z | Z * * Y * | Z Y * * * | Y * Z * * | Result: blackberry banana shark * * *</t>
        </is>
      </c>
      <c r="B4874" t="inlineStr">
        <is>
          <t>Z Y * * *</t>
        </is>
      </c>
    </row>
    <row r="4875">
      <c r="A4875" t="inlineStr">
        <is>
          <t>Rules: X Z * + * | Z X * * Z + | Z + * * X | X Z * + * | Result: blackberry strawberry seal * * blackberry +</t>
        </is>
      </c>
      <c r="B4875" t="inlineStr">
        <is>
          <t>Z X * * Z +</t>
        </is>
      </c>
    </row>
    <row r="4876">
      <c r="A4876" t="inlineStr">
        <is>
          <t>Rules: - Z + X + | + Z - + X | + X Z + - | Z X Z + + - | Result: penguin seal apple penguin seal + + -</t>
        </is>
      </c>
      <c r="B4876" t="inlineStr">
        <is>
          <t>Z X Z + + -</t>
        </is>
      </c>
    </row>
    <row r="4877">
      <c r="A4877" t="inlineStr">
        <is>
          <t>Rules: - Y X + | X - Y + | + Y X - Y | Y X + - | Result: + stork grape shark - stork</t>
        </is>
      </c>
      <c r="B4877" t="inlineStr">
        <is>
          <t>+ Y X - Y</t>
        </is>
      </c>
    </row>
    <row r="4878">
      <c r="A4878" t="inlineStr">
        <is>
          <t>Rules: Y Z = = * | = * Z = Y | Z = = * Y | = Y Z * = | Result: eagle seal = = *</t>
        </is>
      </c>
      <c r="B4878" t="inlineStr">
        <is>
          <t>Y Z = = *</t>
        </is>
      </c>
    </row>
    <row r="4879">
      <c r="A4879" t="inlineStr">
        <is>
          <t>Rules: X + = | X = + | X = + | X X = + | Result: blueberry blackberry blueberry blackberry = +</t>
        </is>
      </c>
      <c r="B4879" t="inlineStr">
        <is>
          <t>X X = +</t>
        </is>
      </c>
    </row>
    <row r="4880">
      <c r="A4880" t="inlineStr">
        <is>
          <t>Rules: - Z Y + | Y Z - + | Y + - Z | Y + - Z Z | Result: zebra + - blackberry apple blackberry apple</t>
        </is>
      </c>
      <c r="B4880" t="inlineStr">
        <is>
          <t>Y + - Z Z</t>
        </is>
      </c>
    </row>
    <row r="4881">
      <c r="A4881" t="inlineStr">
        <is>
          <t>Rules: = = X Y + | + Y X Y = = | + X = = Y | Y = + X = | Result: + pear whale strawberry pear = =</t>
        </is>
      </c>
      <c r="B4881" t="inlineStr">
        <is>
          <t>+ Y X Y = =</t>
        </is>
      </c>
    </row>
    <row r="4882">
      <c r="A4882" t="inlineStr">
        <is>
          <t>Rules: = Y X + | + X = Y | = X Y + X | X Y + = | Result: = stork rat + stork</t>
        </is>
      </c>
      <c r="B4882">
        <f> X Y + X</f>
        <v/>
      </c>
    </row>
    <row r="4883">
      <c r="A4883" t="inlineStr">
        <is>
          <t>Rules: * Y Z + | * Y + Z | Z Y + * | + * Z Y | Result: + * seal blackberry</t>
        </is>
      </c>
      <c r="B4883" t="inlineStr">
        <is>
          <t>+ * Z Y</t>
        </is>
      </c>
    </row>
    <row r="4884">
      <c r="A4884" t="inlineStr">
        <is>
          <t>Rules: = Z X - + X | = X Z + - | = X + - Z | + = X Z - | Result: = grape apple strawberry - + apple strawberry</t>
        </is>
      </c>
      <c r="B4884">
        <f> Z X - + X</f>
        <v/>
      </c>
    </row>
    <row r="4885">
      <c r="A4885" t="inlineStr">
        <is>
          <t>Rules: = + = X | = + X X X = | = = + X | = + X = | Result: = + stork stork stork =</t>
        </is>
      </c>
      <c r="B4885">
        <f> + X X X =</f>
        <v/>
      </c>
    </row>
    <row r="4886">
      <c r="A4886" t="inlineStr">
        <is>
          <t>Rules: * + Y * | * + Y * | Y * + * Y | * + * Y | Result: whale whale * + * whale whale</t>
        </is>
      </c>
      <c r="B4886" t="inlineStr">
        <is>
          <t>Y * + * Y</t>
        </is>
      </c>
    </row>
    <row r="4887">
      <c r="A4887" t="inlineStr">
        <is>
          <t>Rules: = X Z = = | X Z = = = | = Z = = X | X X = = = Z | Result: blueberry blueberry = = = zebra whale</t>
        </is>
      </c>
      <c r="B4887" t="inlineStr">
        <is>
          <t>X X = = = Z</t>
        </is>
      </c>
    </row>
    <row r="4888">
      <c r="A4888" t="inlineStr">
        <is>
          <t>Rules: = Y Z = | = Z = Y | Y = = Z | Y Z = = | Result: = banana blueberry kiwi =</t>
        </is>
      </c>
      <c r="B4888">
        <f> Y Z =</f>
        <v/>
      </c>
    </row>
    <row r="4889">
      <c r="A4889" t="inlineStr">
        <is>
          <t>Rules: Z + + X - | Z + X + - | + + Z X - | Z X - + + | Result: seal rat + buffalo penguin + -</t>
        </is>
      </c>
      <c r="B4889" t="inlineStr">
        <is>
          <t>Z + X + -</t>
        </is>
      </c>
    </row>
    <row r="4890">
      <c r="A4890" t="inlineStr">
        <is>
          <t>Rules: + * * Y X | * + Y * X | + Y * X * | * * Y X + | Result: + cobra grape * kiwi *</t>
        </is>
      </c>
      <c r="B4890" t="inlineStr">
        <is>
          <t>+ Y * X *</t>
        </is>
      </c>
    </row>
    <row r="4891">
      <c r="A4891" t="inlineStr">
        <is>
          <t>Rules: - - Z + X | X Z - - + | - + X - X Z | X - + - Z | Result: - + strawberry - strawberry watermelon blackberry</t>
        </is>
      </c>
      <c r="B4891" t="inlineStr">
        <is>
          <t>- + X - X Z</t>
        </is>
      </c>
    </row>
    <row r="4892">
      <c r="A4892" t="inlineStr">
        <is>
          <t>Rules: Y - X + | + Y - X | - + X Y | X + Y - | Result: buffalo + rat kiwi -</t>
        </is>
      </c>
      <c r="B4892" t="inlineStr">
        <is>
          <t>X + Y -</t>
        </is>
      </c>
    </row>
    <row r="4893">
      <c r="A4893" t="inlineStr">
        <is>
          <t>Rules: = Y * * X | = X * * Y | * = * X Y | * * Y = X | Result: = eagle * * kiwi peach</t>
        </is>
      </c>
      <c r="B4893">
        <f> Y * * X</f>
        <v/>
      </c>
    </row>
    <row r="4894">
      <c r="A4894" t="inlineStr">
        <is>
          <t>Rules: Y + + | + Y + | + Y + Y | + + Y | Result: + watermelon blueberry + watermelon blueberry</t>
        </is>
      </c>
      <c r="B4894" t="inlineStr">
        <is>
          <t>+ Y + Y</t>
        </is>
      </c>
    </row>
    <row r="4895">
      <c r="A4895" t="inlineStr">
        <is>
          <t>Rules: * X Y + | + Y * X | * Y + X | + * Y X | Result: * blackberry grape + horse strawberry</t>
        </is>
      </c>
      <c r="B4895" t="inlineStr">
        <is>
          <t>* Y + X</t>
        </is>
      </c>
    </row>
    <row r="4896">
      <c r="A4896" t="inlineStr">
        <is>
          <t>Rules: Y Z + = - X | + Y X - Z = | Z = Y + X - | Y + Z X = - | Result: rat + shark pear stork = -</t>
        </is>
      </c>
      <c r="B4896" t="inlineStr">
        <is>
          <t>Y + Z X = -</t>
        </is>
      </c>
    </row>
    <row r="4897">
      <c r="A4897" t="inlineStr">
        <is>
          <t>Rules: + = Y | + Y = | + = Y | Y + Y = | Result: rat penguin + rat penguin =</t>
        </is>
      </c>
      <c r="B4897" t="inlineStr">
        <is>
          <t>Y + Y =</t>
        </is>
      </c>
    </row>
    <row r="4898">
      <c r="A4898" t="inlineStr">
        <is>
          <t>Rules: = + Z | + Z = Z | + = Z | + = Z | Result: + strawberry buffalo = strawberry buffalo</t>
        </is>
      </c>
      <c r="B4898" t="inlineStr">
        <is>
          <t>+ Z = Z</t>
        </is>
      </c>
    </row>
    <row r="4899">
      <c r="A4899" t="inlineStr">
        <is>
          <t>Rules: + Y - * Z | - Z Z * + Y | * + - Z Y | + Z - * Y | Result: - lion zebra lion zebra * + kiwi</t>
        </is>
      </c>
      <c r="B4899" t="inlineStr">
        <is>
          <t>- Z Z * + Y</t>
        </is>
      </c>
    </row>
    <row r="4900">
      <c r="A4900" t="inlineStr">
        <is>
          <t>Rules: + Z Y + | + Z + Y | Y Z + + | + + Y Z | Result: pear banana blackberry + +</t>
        </is>
      </c>
      <c r="B4900" t="inlineStr">
        <is>
          <t>Y Z + +</t>
        </is>
      </c>
    </row>
    <row r="4901">
      <c r="A4901" t="inlineStr">
        <is>
          <t>Rules: * = X - Z | X Z * - = | = Z * X - | - Z X = * | Result: - zebra penguin = *</t>
        </is>
      </c>
      <c r="B4901" t="inlineStr">
        <is>
          <t>- Z X = *</t>
        </is>
      </c>
    </row>
    <row r="4902">
      <c r="A4902" t="inlineStr">
        <is>
          <t>Rules: = + Z X | X = + Z | X = + Z | Z + X = | Result: = + pear rat eagle grape</t>
        </is>
      </c>
      <c r="B4902">
        <f> + Z X</f>
        <v/>
      </c>
    </row>
    <row r="4903">
      <c r="A4903" t="inlineStr">
        <is>
          <t>Rules: X - * * Z | Z X - * * | Z * Z - * X | Z * * X - | Result: pear * pear - * peach</t>
        </is>
      </c>
      <c r="B4903" t="inlineStr">
        <is>
          <t>Z * Z - * X</t>
        </is>
      </c>
    </row>
    <row r="4904">
      <c r="A4904" t="inlineStr">
        <is>
          <t>Rules: * + Z | + Z * | * Z Z + Z | * + Z | Result: * stork zebra stork zebra + stork zebra</t>
        </is>
      </c>
      <c r="B4904" t="inlineStr">
        <is>
          <t>* Z Z + Z</t>
        </is>
      </c>
    </row>
    <row r="4905">
      <c r="A4905" t="inlineStr">
        <is>
          <t>Rules: X - Y - + Z | - X + Y - Z | Y X Z - - + | - + Z - Y X | Result: - + stork peach - zebra pear</t>
        </is>
      </c>
      <c r="B4905" t="inlineStr">
        <is>
          <t>- + Z - Y X</t>
        </is>
      </c>
    </row>
    <row r="4906">
      <c r="A4906" t="inlineStr">
        <is>
          <t>Rules: + X Y + - | + Y X - + | X Y - + + | + X - Y + | Result: + peach zebra apple - +</t>
        </is>
      </c>
      <c r="B4906" t="inlineStr">
        <is>
          <t>+ Y X - +</t>
        </is>
      </c>
    </row>
    <row r="4907">
      <c r="A4907" t="inlineStr">
        <is>
          <t>Rules: * = Y X | Y = * X | = Y * X | * = X Y | Result: lion = * lion</t>
        </is>
      </c>
      <c r="B4907" t="inlineStr">
        <is>
          <t>Y = * X</t>
        </is>
      </c>
    </row>
    <row r="4908">
      <c r="A4908" t="inlineStr">
        <is>
          <t>Rules: Z - * + | * Z Z - + | * + - Z | * + - Z | Result: * seal seal - +</t>
        </is>
      </c>
      <c r="B4908" t="inlineStr">
        <is>
          <t>* Z Z - +</t>
        </is>
      </c>
    </row>
    <row r="4909">
      <c r="A4909" t="inlineStr">
        <is>
          <t>Rules: Z = Y = | Z Y = = | = Z = Y | = Y = Z | Result: seal stork watermelon = =</t>
        </is>
      </c>
      <c r="B4909" t="inlineStr">
        <is>
          <t>Z Y = =</t>
        </is>
      </c>
    </row>
    <row r="4910">
      <c r="A4910" t="inlineStr">
        <is>
          <t>Rules: X + * Y | Y * + X | Y X * + | X + Y * | Result: horse buffalo stork * +</t>
        </is>
      </c>
      <c r="B4910" t="inlineStr">
        <is>
          <t>Y X * +</t>
        </is>
      </c>
    </row>
    <row r="4911">
      <c r="A4911" t="inlineStr">
        <is>
          <t>Rules: = = Y Z X | Z = X = Y | = Z Y = X | = Z Y X = | Result: = stork strawberry = grape buffalo</t>
        </is>
      </c>
      <c r="B4911">
        <f> Z Y = X</f>
        <v/>
      </c>
    </row>
    <row r="4912">
      <c r="A4912" t="inlineStr">
        <is>
          <t>Rules: Y X = = = | = X = Y = | Y X = = = | = = X Y = | Result: = = shark whale banana =</t>
        </is>
      </c>
      <c r="B4912">
        <f> = X Y =</f>
        <v/>
      </c>
    </row>
    <row r="4913">
      <c r="A4913" t="inlineStr">
        <is>
          <t>Rules: Y * - Z + | - Z + * Y | * - Y + Z | Y * Z Z + - | Result: blackberry * shark whale shark whale + -</t>
        </is>
      </c>
      <c r="B4913" t="inlineStr">
        <is>
          <t>Y * Z Z + -</t>
        </is>
      </c>
    </row>
    <row r="4914">
      <c r="A4914" t="inlineStr">
        <is>
          <t>Rules: Z + Y * = X | + Y Z = X * | Y + X * = Z | + = Y Z * X | Result: whale rat + cobra * = kiwi rat</t>
        </is>
      </c>
      <c r="B4914" t="inlineStr">
        <is>
          <t>Y + X * = Z</t>
        </is>
      </c>
    </row>
    <row r="4915">
      <c r="A4915" t="inlineStr">
        <is>
          <t>Rules: - Z - Y - | - - Y Z - | Y Z - - Z - | - - - Z Y | Result: kiwi cobra - - cobra -</t>
        </is>
      </c>
      <c r="B4915" t="inlineStr">
        <is>
          <t>Y Z - - Z -</t>
        </is>
      </c>
    </row>
    <row r="4916">
      <c r="A4916" t="inlineStr">
        <is>
          <t>Rules: * Y * Z X = | X = * Y * Z | X = * Z Y * | * * X Y Z = | Result: lion = * apple kiwi * rat</t>
        </is>
      </c>
      <c r="B4916" t="inlineStr">
        <is>
          <t>X = * Y * Z</t>
        </is>
      </c>
    </row>
    <row r="4917">
      <c r="A4917" t="inlineStr">
        <is>
          <t>Rules: X + - Z | - X Z + | + X Z - | - X Z + Z | Result: - zebra lion pear blueberry + pear blueberry</t>
        </is>
      </c>
      <c r="B4917" t="inlineStr">
        <is>
          <t>- X Z + Z</t>
        </is>
      </c>
    </row>
    <row r="4918">
      <c r="A4918" t="inlineStr">
        <is>
          <t>Rules: Y = = X | X = Y = | = = Y X | = X = Y | Result: zebra pear = = whale blackberry</t>
        </is>
      </c>
      <c r="B4918" t="inlineStr">
        <is>
          <t>Y = = X</t>
        </is>
      </c>
    </row>
    <row r="4919">
      <c r="A4919" t="inlineStr">
        <is>
          <t>Rules: * Y Z + | Y Z + * | * Y Z + | Y Z Z + * | Result: lion cobra blackberry blackberry + *</t>
        </is>
      </c>
      <c r="B4919" t="inlineStr">
        <is>
          <t>Y Z Z + *</t>
        </is>
      </c>
    </row>
    <row r="4920">
      <c r="A4920" t="inlineStr">
        <is>
          <t>Rules: + X * Y | Y X * + | + Y * X | Y + * X | Result: + whale * zebra horse</t>
        </is>
      </c>
      <c r="B4920" t="inlineStr">
        <is>
          <t>+ X * Y</t>
        </is>
      </c>
    </row>
    <row r="4921">
      <c r="A4921" t="inlineStr">
        <is>
          <t>Rules: = Y X = Z - | X = - Y Z = | Y Z - = = X | = Z - = Y X | Result: strawberry horse banana - = = zebra</t>
        </is>
      </c>
      <c r="B4921" t="inlineStr">
        <is>
          <t>Y Z - = = X</t>
        </is>
      </c>
    </row>
    <row r="4922">
      <c r="A4922" t="inlineStr">
        <is>
          <t>Rules: Y + Z * - X | - * X Y + Z | - X + Z * Y | Z * - Y X + | Result: - * banana watermelon pear buffalo + grape grape</t>
        </is>
      </c>
      <c r="B4922" t="inlineStr">
        <is>
          <t>- * X Y + Z</t>
        </is>
      </c>
    </row>
    <row r="4923">
      <c r="A4923" t="inlineStr">
        <is>
          <t>Rules: Y * X * - | - * Y X * | - X Y * Y * | - X * * Y | Result: - eagle horse strawberry * strawberry *</t>
        </is>
      </c>
      <c r="B4923" t="inlineStr">
        <is>
          <t>- X Y * Y *</t>
        </is>
      </c>
    </row>
    <row r="4924">
      <c r="A4924" t="inlineStr">
        <is>
          <t>Rules: = Y Y Z * | = Z Y * | Z = Y * | * Z Y = | Result: = blueberry shark blueberry shark stork zebra *</t>
        </is>
      </c>
      <c r="B4924">
        <f> Y Y Z *</f>
        <v/>
      </c>
    </row>
    <row r="4925">
      <c r="A4925" t="inlineStr">
        <is>
          <t>Rules: X - Y * - | Y - X - * | - Y * X - | X Y - - * | Result: - rat whale * zebra seal -</t>
        </is>
      </c>
      <c r="B4925" t="inlineStr">
        <is>
          <t>- Y * X -</t>
        </is>
      </c>
    </row>
    <row r="4926">
      <c r="A4926" t="inlineStr">
        <is>
          <t>Rules: * X Z - | Z X * - | X * - Z | X Z - * | Result: horse eagle pear - *</t>
        </is>
      </c>
      <c r="B4926" t="inlineStr">
        <is>
          <t>X Z - *</t>
        </is>
      </c>
    </row>
    <row r="4927">
      <c r="A4927" t="inlineStr">
        <is>
          <t>Rules: Y + - * Y | * + - Y | * + - Y | * + Y - | Result: eagle apple + - * eagle apple</t>
        </is>
      </c>
      <c r="B4927" t="inlineStr">
        <is>
          <t>Y + - * Y</t>
        </is>
      </c>
    </row>
    <row r="4928">
      <c r="A4928" t="inlineStr">
        <is>
          <t>Rules: + Z = X | X = Z + | + X = Z | X Z = + | Result: + blackberry = blackberry</t>
        </is>
      </c>
      <c r="B4928" t="inlineStr">
        <is>
          <t>+ X = Z</t>
        </is>
      </c>
    </row>
    <row r="4929">
      <c r="A4929" t="inlineStr">
        <is>
          <t>Rules: Y X + - | - X X + Y | + Y X - | Y X + - | Result: - kiwi kiwi + whale penguin</t>
        </is>
      </c>
      <c r="B4929" t="inlineStr">
        <is>
          <t>- X X + Y</t>
        </is>
      </c>
    </row>
    <row r="4930">
      <c r="A4930" t="inlineStr">
        <is>
          <t>Rules: Z X * - | - X * Z | X - Z * | X * Z Z - | Result: zebra * shark shark -</t>
        </is>
      </c>
      <c r="B4930" t="inlineStr">
        <is>
          <t>X * Z Z -</t>
        </is>
      </c>
    </row>
    <row r="4931">
      <c r="A4931" t="inlineStr">
        <is>
          <t>Rules: Z = Y = + | + Z = Y = | + Z = = Y | = + Y Z Z = | Result: = + pear penguin watermelon penguin watermelon =</t>
        </is>
      </c>
      <c r="B4931">
        <f> + Y Z Z =</f>
        <v/>
      </c>
    </row>
    <row r="4932">
      <c r="A4932" t="inlineStr">
        <is>
          <t>Rules: + * Y | Y * + | + * Y | * Y + Y | Result: * seal lion + seal lion</t>
        </is>
      </c>
      <c r="B4932" t="inlineStr">
        <is>
          <t>* Y + Y</t>
        </is>
      </c>
    </row>
    <row r="4933">
      <c r="A4933" t="inlineStr">
        <is>
          <t>Rules: * * Z | * Z * | Z * Z * | * * Z | Result: banana * banana *</t>
        </is>
      </c>
      <c r="B4933" t="inlineStr">
        <is>
          <t>Z * Z *</t>
        </is>
      </c>
    </row>
    <row r="4934">
      <c r="A4934" t="inlineStr">
        <is>
          <t>Rules: Z X + - | Z - X + | Z Z X + - | - X Z + | Result: whale whale peach zebra + -</t>
        </is>
      </c>
      <c r="B4934" t="inlineStr">
        <is>
          <t>Z Z X + -</t>
        </is>
      </c>
    </row>
    <row r="4935">
      <c r="A4935" t="inlineStr">
        <is>
          <t>Rules: * X - Y + Y | Y * + - X | Y - X + * | X Y * + - | Result: * eagle - eagle grape + eagle grape</t>
        </is>
      </c>
      <c r="B4935" t="inlineStr">
        <is>
          <t>* X - Y + Y</t>
        </is>
      </c>
    </row>
    <row r="4936">
      <c r="A4936" t="inlineStr">
        <is>
          <t>Rules: X - Z * - | Z Z - * X - | - * - X Z | - X Z - * | Result: peach peach - * whale strawberry -</t>
        </is>
      </c>
      <c r="B4936" t="inlineStr">
        <is>
          <t>Z Z - * X -</t>
        </is>
      </c>
    </row>
    <row r="4937">
      <c r="A4937" t="inlineStr">
        <is>
          <t>Rules: Z + + Y - | + Z Y + - | Z Y + - + | Y Z + - + | Result: + strawberry stork eagle + -</t>
        </is>
      </c>
      <c r="B4937" t="inlineStr">
        <is>
          <t>+ Z Y + -</t>
        </is>
      </c>
    </row>
    <row r="4938">
      <c r="A4938" t="inlineStr">
        <is>
          <t>Rules: Y + * = X | Y X = * + | Y X + = * | = * + X Y X | Result: = * + banana apple stork banana apple</t>
        </is>
      </c>
      <c r="B4938">
        <f> * + X Y X</f>
        <v/>
      </c>
    </row>
    <row r="4939">
      <c r="A4939" t="inlineStr">
        <is>
          <t>Rules: Y = = X | = X = Y | = X = Y | Y = X = | Result: pear = = penguin</t>
        </is>
      </c>
      <c r="B4939" t="inlineStr">
        <is>
          <t>Y = = X</t>
        </is>
      </c>
    </row>
    <row r="4940">
      <c r="A4940" t="inlineStr">
        <is>
          <t>Rules: Z + + X = | = + + X Z | + = X Z + | + + X = Z | Result: + + horse = shark horse</t>
        </is>
      </c>
      <c r="B4940" t="inlineStr">
        <is>
          <t>+ + X = Z</t>
        </is>
      </c>
    </row>
    <row r="4941">
      <c r="A4941" t="inlineStr">
        <is>
          <t>Rules: + Y - Z = | = + Y Z - Z | - + Z = Y | Z = - Y + | Result: = + blueberry blueberry stork blueberry - stork blueberry</t>
        </is>
      </c>
      <c r="B4941">
        <f> + Y Z - Z</f>
        <v/>
      </c>
    </row>
    <row r="4942">
      <c r="A4942" t="inlineStr">
        <is>
          <t>Rules: - Z + X | Z X Z - + | Z - X + | + X - Z | Result: pear zebra whale pear zebra - +</t>
        </is>
      </c>
      <c r="B4942" t="inlineStr">
        <is>
          <t>Z X Z - +</t>
        </is>
      </c>
    </row>
    <row r="4943">
      <c r="A4943" t="inlineStr">
        <is>
          <t>Rules: Y = Z - - | - = - Z Y | Y = - Z - | - Y = Z - | Result: strawberry shark = whale zebra - -</t>
        </is>
      </c>
      <c r="B4943" t="inlineStr">
        <is>
          <t>Y = Z - -</t>
        </is>
      </c>
    </row>
    <row r="4944">
      <c r="A4944" t="inlineStr">
        <is>
          <t>Rules: Y = Z = = | = Z Y = = | = Z = = Y | Z = = Y = | Result: banana = = pear =</t>
        </is>
      </c>
      <c r="B4944" t="inlineStr">
        <is>
          <t>Z = = Y =</t>
        </is>
      </c>
    </row>
    <row r="4945">
      <c r="A4945" t="inlineStr">
        <is>
          <t>Rules: Z - - Z | Z - - | Z - - | - - Z | Result: zebra blackberry - - zebra blackberry</t>
        </is>
      </c>
      <c r="B4945" t="inlineStr">
        <is>
          <t>Z - - Z</t>
        </is>
      </c>
    </row>
    <row r="4946">
      <c r="A4946" t="inlineStr">
        <is>
          <t>Rules: = Y * | * Y = | * = Y | = Y Y Y * | Result: = zebra zebra zebra *</t>
        </is>
      </c>
      <c r="B4946">
        <f> Y Y Y *</f>
        <v/>
      </c>
    </row>
    <row r="4947">
      <c r="A4947" t="inlineStr">
        <is>
          <t>Rules: * - X = Y | X - Y = * | * X = Y - | = - * Y X | Result: * - stork kiwi = blueberry horse</t>
        </is>
      </c>
      <c r="B4947" t="inlineStr">
        <is>
          <t>* - X = Y</t>
        </is>
      </c>
    </row>
    <row r="4948">
      <c r="A4948" t="inlineStr">
        <is>
          <t>Rules: - Z Y + X | X + Y Z - | Z + Y X - | - + X Y Z | Result: kiwi shark + horse blueberry -</t>
        </is>
      </c>
      <c r="B4948" t="inlineStr">
        <is>
          <t>Z + Y X -</t>
        </is>
      </c>
    </row>
    <row r="4949">
      <c r="A4949" t="inlineStr">
        <is>
          <t>Rules: - + X | + - X | X - + | - X X + | Result: - apple apple +</t>
        </is>
      </c>
      <c r="B4949" t="inlineStr">
        <is>
          <t>- X X +</t>
        </is>
      </c>
    </row>
    <row r="4950">
      <c r="A4950" t="inlineStr">
        <is>
          <t>Rules: X - - Y | X Y - - | X - - Y | X - Y - | Result: banana blackberry watermelon - -</t>
        </is>
      </c>
      <c r="B4950" t="inlineStr">
        <is>
          <t>X Y - -</t>
        </is>
      </c>
    </row>
    <row r="4951">
      <c r="A4951" t="inlineStr">
        <is>
          <t>Rules: Y - X X + = | - X + = Y | = X Y + - | X - + Y = | Result: grape stork - pear pear + =</t>
        </is>
      </c>
      <c r="B4951" t="inlineStr">
        <is>
          <t>Y - X X + =</t>
        </is>
      </c>
    </row>
    <row r="4952">
      <c r="A4952" t="inlineStr">
        <is>
          <t>Rules: Z + X * * | * + * X Z | Z * + X Z * | X Z + * * | Result: banana * + penguin banana *</t>
        </is>
      </c>
      <c r="B4952" t="inlineStr">
        <is>
          <t>Z * + X Z *</t>
        </is>
      </c>
    </row>
    <row r="4953">
      <c r="A4953" t="inlineStr">
        <is>
          <t>Rules: * + Y | Y * + | Y + Y * | + Y * | Result: blackberry shark + blackberry shark *</t>
        </is>
      </c>
      <c r="B4953" t="inlineStr">
        <is>
          <t>Y + Y *</t>
        </is>
      </c>
    </row>
    <row r="4954">
      <c r="A4954" t="inlineStr">
        <is>
          <t>Rules: + Y - X | X - Y + | + Y - X | Y + - X | Result: banana - buffalo rat +</t>
        </is>
      </c>
      <c r="B4954" t="inlineStr">
        <is>
          <t>X - Y +</t>
        </is>
      </c>
    </row>
    <row r="4955">
      <c r="A4955" t="inlineStr">
        <is>
          <t>Rules: + X * Y * | X * * + Y | * * X + Y | + * X Y * | Result: + grape * blueberry rat *</t>
        </is>
      </c>
      <c r="B4955" t="inlineStr">
        <is>
          <t>+ X * Y *</t>
        </is>
      </c>
    </row>
    <row r="4956">
      <c r="A4956" t="inlineStr">
        <is>
          <t>Rules: + * Z - | + - * Z | * Z - Z + | + * - Z | Result: * cobra - cobra +</t>
        </is>
      </c>
      <c r="B4956" t="inlineStr">
        <is>
          <t>* Z - Z +</t>
        </is>
      </c>
    </row>
    <row r="4957">
      <c r="A4957" t="inlineStr">
        <is>
          <t>Rules: - = = Z Y | = Y = Z - | = Y - Z = | = - Z Y = | Result: = apple - blueberry grape =</t>
        </is>
      </c>
      <c r="B4957">
        <f> Y - Z =</f>
        <v/>
      </c>
    </row>
    <row r="4958">
      <c r="A4958" t="inlineStr">
        <is>
          <t>Rules: * + Z Y | Y Z + * | * Y Z + | * + Z Y | Result: * + eagle apple eagle</t>
        </is>
      </c>
      <c r="B4958" t="inlineStr">
        <is>
          <t>* + Z Y</t>
        </is>
      </c>
    </row>
    <row r="4959">
      <c r="A4959" t="inlineStr">
        <is>
          <t>Rules: - - Y Z + | - Z Z + - Y | - + Z Y - | Y - Z + - | Result: - horse zebra horse zebra + - horse stork</t>
        </is>
      </c>
      <c r="B4959" t="inlineStr">
        <is>
          <t>- Z Z + - Y</t>
        </is>
      </c>
    </row>
    <row r="4960">
      <c r="A4960" t="inlineStr">
        <is>
          <t>Rules: + Y = | Y + = | + Y = | + Y = Y | Result: + pear = pear</t>
        </is>
      </c>
      <c r="B4960" t="inlineStr">
        <is>
          <t>+ Y = Y</t>
        </is>
      </c>
    </row>
    <row r="4961">
      <c r="A4961" t="inlineStr">
        <is>
          <t>Rules: * Y * * Z | * * Y * Z | Y * * * Z | Z * Y * * | Result: * * watermelon * cobra banana</t>
        </is>
      </c>
      <c r="B4961" t="inlineStr">
        <is>
          <t>* * Y * Z</t>
        </is>
      </c>
    </row>
    <row r="4962">
      <c r="A4962" t="inlineStr">
        <is>
          <t>Rules: Y + - Y | Y + - | + - Y | + - Y | Result: grape seal + - grape seal</t>
        </is>
      </c>
      <c r="B4962" t="inlineStr">
        <is>
          <t>Y + - Y</t>
        </is>
      </c>
    </row>
    <row r="4963">
      <c r="A4963" t="inlineStr">
        <is>
          <t>Rules: Z Y = - | Y - Y Z = | Z - Y = | = - Y Z | Result: stork - stork seal kiwi =</t>
        </is>
      </c>
      <c r="B4963" t="inlineStr">
        <is>
          <t>Y - Y Z =</t>
        </is>
      </c>
    </row>
    <row r="4964">
      <c r="A4964" t="inlineStr">
        <is>
          <t>Rules: Y * - | Y * - | Y * - Y Y | Y * - | Result: pear blueberry * - pear blueberry pear blueberry</t>
        </is>
      </c>
      <c r="B4964" t="inlineStr">
        <is>
          <t>Y * - Y Y</t>
        </is>
      </c>
    </row>
    <row r="4965">
      <c r="A4965" t="inlineStr">
        <is>
          <t>Rules: * Z * | * Z Z * | Z * * | Z * * | Result: * pear pear *</t>
        </is>
      </c>
      <c r="B4965" t="inlineStr">
        <is>
          <t>* Z Z *</t>
        </is>
      </c>
    </row>
    <row r="4966">
      <c r="A4966" t="inlineStr">
        <is>
          <t>Rules: Y * = Z - | * - Z Y = | - Z * Y = | * = Y Z - | Result: * = zebra watermelon blueberry penguin -</t>
        </is>
      </c>
      <c r="B4966" t="inlineStr">
        <is>
          <t>* = Y Z -</t>
        </is>
      </c>
    </row>
    <row r="4967">
      <c r="A4967" t="inlineStr">
        <is>
          <t>Rules: + Y = Z | = Y Z + | Z = Y + | + Y = Z | Result: = grape stork eagle +</t>
        </is>
      </c>
      <c r="B4967">
        <f> Y Z +</f>
        <v/>
      </c>
    </row>
    <row r="4968">
      <c r="A4968" t="inlineStr">
        <is>
          <t>Rules: Z + Y * | + * Z Y Y | + * Y Z | Y * Z + | Result: + * lion penguin strawberry strawberry</t>
        </is>
      </c>
      <c r="B4968" t="inlineStr">
        <is>
          <t>+ * Z Y Y</t>
        </is>
      </c>
    </row>
    <row r="4969">
      <c r="A4969" t="inlineStr">
        <is>
          <t>Rules: Y + - - | Y + - Y - | + - Y - | - Y + - | Result: pear lion + - pear lion -</t>
        </is>
      </c>
      <c r="B4969" t="inlineStr">
        <is>
          <t>Y + - Y -</t>
        </is>
      </c>
    </row>
    <row r="4970">
      <c r="A4970" t="inlineStr">
        <is>
          <t>Rules: Y Y X + * - | * X + Y - | * Y + X - | - + Y * X | Result: apple lion apple lion seal blueberry + * -</t>
        </is>
      </c>
      <c r="B4970" t="inlineStr">
        <is>
          <t>Y Y X + * -</t>
        </is>
      </c>
    </row>
    <row r="4971">
      <c r="A4971" t="inlineStr">
        <is>
          <t>Rules: - - * Z Z X | X - Z * - | X - - * Z | - - * X Z | Result: - - * blueberry peach blueberry peach penguin</t>
        </is>
      </c>
      <c r="B4971" t="inlineStr">
        <is>
          <t>- - * Z Z X</t>
        </is>
      </c>
    </row>
    <row r="4972">
      <c r="A4972" t="inlineStr">
        <is>
          <t>Rules: X + Y Z - + | + + Z X - Y | + - Z Y + X | Z + + X - Y | Result: grape + + shark - blackberry</t>
        </is>
      </c>
      <c r="B4972" t="inlineStr">
        <is>
          <t>Z + + X - Y</t>
        </is>
      </c>
    </row>
    <row r="4973">
      <c r="A4973" t="inlineStr">
        <is>
          <t>Rules: + + * X Y | + + Y X * | X * + X Y + | Y X * + + | Result: banana * + banana buffalo lion +</t>
        </is>
      </c>
      <c r="B4973" t="inlineStr">
        <is>
          <t>X * + X Y +</t>
        </is>
      </c>
    </row>
    <row r="4974">
      <c r="A4974" t="inlineStr">
        <is>
          <t>Rules: - Z * Y | * Z - Y Y | - * Z Y | Y Z - * | Result: * pear - watermelon blackberry watermelon blackberry</t>
        </is>
      </c>
      <c r="B4974" t="inlineStr">
        <is>
          <t>* Z - Y Y</t>
        </is>
      </c>
    </row>
    <row r="4975">
      <c r="A4975" t="inlineStr">
        <is>
          <t>Rules: + Y X + = | + Y = X + | + + = X Y | + = X + Y | Result: + + = watermelon pear cobra whale</t>
        </is>
      </c>
      <c r="B4975" t="inlineStr">
        <is>
          <t>+ + = X Y</t>
        </is>
      </c>
    </row>
    <row r="4976">
      <c r="A4976" t="inlineStr">
        <is>
          <t>Rules: Z - X Y * | - * X Z Y | Y - X * Z | * Z Y X - | Result: grape - rat banana shark *</t>
        </is>
      </c>
      <c r="B4976" t="inlineStr">
        <is>
          <t>Z - X Y *</t>
        </is>
      </c>
    </row>
    <row r="4977">
      <c r="A4977" t="inlineStr">
        <is>
          <t>Rules: * Z + + Y | Y + + Z * | + Z + * Y | * + + Z Y | Result: + eagle seal + * zebra watermelon</t>
        </is>
      </c>
      <c r="B4977" t="inlineStr">
        <is>
          <t>+ Z + * Y</t>
        </is>
      </c>
    </row>
    <row r="4978">
      <c r="A4978" t="inlineStr">
        <is>
          <t>Rules: Y - - = | Y - Y = - | = - Y - | - Y = - | Result: blackberry buffalo - blackberry buffalo = -</t>
        </is>
      </c>
      <c r="B4978" t="inlineStr">
        <is>
          <t>Y - Y = -</t>
        </is>
      </c>
    </row>
    <row r="4979">
      <c r="A4979" t="inlineStr">
        <is>
          <t>Rules: - - Z X + | + - X Z - | Z + X - - | - - + Z X | Result: - - buffalo grape banana watermelon +</t>
        </is>
      </c>
      <c r="B4979" t="inlineStr">
        <is>
          <t>- - Z X +</t>
        </is>
      </c>
    </row>
    <row r="4980">
      <c r="A4980" t="inlineStr">
        <is>
          <t>Rules: Z - * + Y | - Y * + Z | * Y Z + - | * + - Y Z | Result: * + - grape strawberry shark</t>
        </is>
      </c>
      <c r="B4980" t="inlineStr">
        <is>
          <t>* + - Y Z</t>
        </is>
      </c>
    </row>
    <row r="4981">
      <c r="A4981" t="inlineStr">
        <is>
          <t>Rules: - X Z = | Z X = - | - X = Z | X Z = - | Result: - banana shark =</t>
        </is>
      </c>
      <c r="B4981" t="inlineStr">
        <is>
          <t>- X Z =</t>
        </is>
      </c>
    </row>
    <row r="4982">
      <c r="A4982" t="inlineStr">
        <is>
          <t>Rules: X = * Y X * | X * * = Y | * Y X * = | * * Y = X | Result: apple = * whale rat apple *</t>
        </is>
      </c>
      <c r="B4982" t="inlineStr">
        <is>
          <t>X = * Y X *</t>
        </is>
      </c>
    </row>
    <row r="4983">
      <c r="A4983" t="inlineStr">
        <is>
          <t>Rules: - = X Y | - = Y X | = - Y X | - = X Y | Result: - = seal horse</t>
        </is>
      </c>
      <c r="B4983" t="inlineStr">
        <is>
          <t>- = X Y</t>
        </is>
      </c>
    </row>
    <row r="4984">
      <c r="A4984" t="inlineStr">
        <is>
          <t>Rules: X Z + + Y | + Z Y + X | X Y + + Z | X + Z + Y | Result: + whale cobra seal + stork</t>
        </is>
      </c>
      <c r="B4984" t="inlineStr">
        <is>
          <t>+ Z Y + X</t>
        </is>
      </c>
    </row>
    <row r="4985">
      <c r="A4985" t="inlineStr">
        <is>
          <t>Rules: X - Z = = | Z X = = - | X = Z = - | = = Z - Z X | Result: = = horse - horse zebra seal</t>
        </is>
      </c>
      <c r="B4985">
        <f> = Z - Z X</f>
        <v/>
      </c>
    </row>
    <row r="4986">
      <c r="A4986" t="inlineStr">
        <is>
          <t>Rules: - + Y X | X + Y - | Y + X Y - | - X + Y | Result: seal blueberry + rat pear seal blueberry -</t>
        </is>
      </c>
      <c r="B4986" t="inlineStr">
        <is>
          <t>Y + X Y -</t>
        </is>
      </c>
    </row>
    <row r="4987">
      <c r="A4987" t="inlineStr">
        <is>
          <t>Rules: + X Z + | Z + X + | + X Z + | + + Z X | Result: + + blackberry zebra rat stork</t>
        </is>
      </c>
      <c r="B4987" t="inlineStr">
        <is>
          <t>+ + Z X</t>
        </is>
      </c>
    </row>
    <row r="4988">
      <c r="A4988" t="inlineStr">
        <is>
          <t>Rules: = - Y Z | - Z = Y | - = Z Z Y | Z - = Y | Result: - = blueberry lion blueberry lion peach</t>
        </is>
      </c>
      <c r="B4988" t="inlineStr">
        <is>
          <t>- = Z Z Y</t>
        </is>
      </c>
    </row>
    <row r="4989">
      <c r="A4989" t="inlineStr">
        <is>
          <t>Rules: X Z - + + | X - Z + + | X + - Z + | + X - Z + | Result: + horse shark - shark +</t>
        </is>
      </c>
      <c r="B4989" t="inlineStr">
        <is>
          <t>+ X - Z +</t>
        </is>
      </c>
    </row>
    <row r="4990">
      <c r="A4990" t="inlineStr">
        <is>
          <t>Rules: = + = Y Z | = + Z Y = | + Z = Y = | + = Y Z = | Result: + kiwi = peach peach =</t>
        </is>
      </c>
      <c r="B4990" t="inlineStr">
        <is>
          <t>+ Z = Y =</t>
        </is>
      </c>
    </row>
    <row r="4991">
      <c r="A4991" t="inlineStr">
        <is>
          <t>Rules: * Z Y X * | * X Y Z * | Y * * X Z | Z * * X Y | Result: whale blueberry * * buffalo buffalo pear</t>
        </is>
      </c>
      <c r="B4991" t="inlineStr">
        <is>
          <t>Z * * X Y</t>
        </is>
      </c>
    </row>
    <row r="4992">
      <c r="A4992" t="inlineStr">
        <is>
          <t>Rules: Y + = Z | = + Y Z | Y + = Z | + Z = Y | Result: banana seal + = zebra blueberry</t>
        </is>
      </c>
      <c r="B4992" t="inlineStr">
        <is>
          <t>Y + = Z</t>
        </is>
      </c>
    </row>
    <row r="4993">
      <c r="A4993" t="inlineStr">
        <is>
          <t>Rules: * = Y - X | = X - Y * X | = - Y * X | * X - = Y | Result: = penguin - rat lion * penguin</t>
        </is>
      </c>
      <c r="B4993">
        <f> X - Y * X</f>
        <v/>
      </c>
    </row>
    <row r="4994">
      <c r="A4994" t="inlineStr">
        <is>
          <t>Rules: Z * * Y | Y Z * * | Y Z * * Z | Y Z * * | Result: zebra buffalo blackberry * * blackberry</t>
        </is>
      </c>
      <c r="B4994" t="inlineStr">
        <is>
          <t>Y Z * * Z</t>
        </is>
      </c>
    </row>
    <row r="4995">
      <c r="A4995" t="inlineStr">
        <is>
          <t>Rules: - Y * Z | Z * Y - | Z Z Y * - | * - Y Z | Result: banana banana blueberry zebra * -</t>
        </is>
      </c>
      <c r="B4995" t="inlineStr">
        <is>
          <t>Z Z Y * -</t>
        </is>
      </c>
    </row>
    <row r="4996">
      <c r="A4996" t="inlineStr">
        <is>
          <t>Rules: Y * Z + X = | * + Y Z = X | + * = X Y Z | + X Z * = Y | Result: + * = blackberry kiwi stork kiwi buffalo</t>
        </is>
      </c>
      <c r="B4996" t="inlineStr">
        <is>
          <t>+ * = X Y Z</t>
        </is>
      </c>
    </row>
    <row r="4997">
      <c r="A4997" t="inlineStr">
        <is>
          <t>Rules: Y - Y + | Y + - | - + Y | + - Y | Result: peach - peach +</t>
        </is>
      </c>
      <c r="B4997" t="inlineStr">
        <is>
          <t>Y - Y +</t>
        </is>
      </c>
    </row>
    <row r="4998">
      <c r="A4998" t="inlineStr">
        <is>
          <t>Rules: - - Y X | - - Y X | Y X - - | - Y Y - X | Result: - peach peach - apple blackberry</t>
        </is>
      </c>
      <c r="B4998" t="inlineStr">
        <is>
          <t>- Y Y - X</t>
        </is>
      </c>
    </row>
    <row r="4999">
      <c r="A4999" t="inlineStr">
        <is>
          <t>Rules: * X = Y | = X Y * | X = Y * | X = Y * | Result: = strawberry whale apple *</t>
        </is>
      </c>
      <c r="B4999">
        <f> X Y *</f>
        <v/>
      </c>
    </row>
    <row r="5000">
      <c r="A5000" t="inlineStr">
        <is>
          <t>Rules: + - Z | Z Z + - | + Z - | + Z - | Result: cobra cobra + -</t>
        </is>
      </c>
      <c r="B5000" t="inlineStr">
        <is>
          <t>Z Z + -</t>
        </is>
      </c>
    </row>
    <row r="5001">
      <c r="A5001" t="inlineStr">
        <is>
          <t>Rules: X + - - Y | + Y - X - | Y Y - X + - | - X Y + - | Result: lion lion - peach + -</t>
        </is>
      </c>
      <c r="B5001" t="inlineStr">
        <is>
          <t>Y Y - X + 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2023-09-17T14:44:46Z</dcterms:created>
  <dcterms:modified xmlns:dcterms="http://purl.org/dc/terms/" xmlns:xsi="http://www.w3.org/2001/XMLSchema-instance" xsi:type="dcterms:W3CDTF">2023-09-17T14:44:46Z</dcterms:modified>
</cp:coreProperties>
</file>