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pow\Downloads\"/>
    </mc:Choice>
  </mc:AlternateContent>
  <xr:revisionPtr revIDLastSave="0" documentId="13_ncr:9_{DF4F32FF-96C7-4623-98F2-8C3377BA527A}" xr6:coauthVersionLast="47" xr6:coauthVersionMax="47" xr10:uidLastSave="{00000000-0000-0000-0000-000000000000}"/>
  <bookViews>
    <workbookView xWindow="-110" yWindow="-110" windowWidth="19420" windowHeight="10300" xr2:uid="{8800AD88-A4E6-4E20-A3D6-E9724FBB4BC2}"/>
  </bookViews>
  <sheets>
    <sheet name="Results" sheetId="2" r:id="rId1"/>
    <sheet name="Raw 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<sst xmlns="http://schemas.openxmlformats.org/spreadsheetml/2006/main" count="37" uniqueCount="12">
  <si>
    <t>Drug</t>
  </si>
  <si>
    <t>Percent threshold for 2.5th percentile</t>
  </si>
  <si>
    <t>Percent worse in children</t>
  </si>
  <si>
    <t>Success rate</t>
  </si>
  <si>
    <t>UPA</t>
  </si>
  <si>
    <t>Risa</t>
  </si>
  <si>
    <t>Sum of Success rate</t>
  </si>
  <si>
    <t>Percent worse remission rate in children</t>
  </si>
  <si>
    <t>Success rate for clinical trial with 50 children*</t>
  </si>
  <si>
    <t xml:space="preserve">*Success is defined as the 2.5th percentile for the posterior distribution being greater than the percent threshold. </t>
  </si>
  <si>
    <t>*Analysis assumes beta(2,5) prior for UPA and beta(1,4) prior for Risa based on the adult data deflated by a factor of 100.</t>
  </si>
  <si>
    <t>*Adult percentages assumed: 208/716 for UPA and 132/650 for Risa.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</si>
</sst>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 applyAlignment="1">
      <alignment wrapText="1"/>
    </xf>
    <xf numFmtId="9" fontId="0" fillId="0" borderId="0" xfId="0" applyNumberFormat="1" applyAlignment="1">
      <alignment horizontal="left" wrapText="1"/>
    </xf>
    <xf numFmtId="0" fontId="0" fillId="0" borderId="0" xfId="0" pivotButton="1"/>
    <xf numFmtId="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well, Corey" refreshedDate="45792.455054861108" createdVersion="8" refreshedVersion="8" minRefreshableVersion="3" recordCount="24" xr:uid="{DE13DBEC-B0FE-4338-99BF-FB97FFBDD1C7}">
  <cacheSource type="worksheet">
    <worksheetSource ref="A1:D25" sheet="Raw Data"/>
  </cacheSource>
  <cacheFields count="4">
    <cacheField name="Drug" numFmtId="9">
      <sharedItems count="2">
        <s v="UPA"/>
        <s v="Risa"/>
      </sharedItems>
    </cacheField>
    <cacheField name="Percent threshold for 2.5th percentile" numFmtId="9">
      <sharedItems containsSemiMixedTypes="0" containsString="0" containsNumber="1" minValue="0.1" maxValue="0.15" count="2">
        <n v="0.1"/>
        <n v="0.15"/>
      </sharedItems>
    </cacheField>
    <cacheField name="Percent worse in children" numFmtId="9">
      <sharedItems containsSemiMixedTypes="0" containsString="0" containsNumber="1" minValue="0" maxValue="0.9" count="7">
        <n v="0.25"/>
        <n v="0.2"/>
        <n v="0.15"/>
        <n v="0.1"/>
        <n v="0.05"/>
        <n v="0"/>
        <n v="0.9"/>
      </sharedItems>
    </cacheField>
    <cacheField name="Success rate" numFmtId="9">
      <sharedItems containsSemiMixedTypes="0" containsString="0" containsNumber="1" minValue="0" maxValue="0.974497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0.790798"/>
  </r>
  <r>
    <x v="0"/>
    <x v="1"/>
    <x v="0"/>
    <n v="0.283827"/>
  </r>
  <r>
    <x v="0"/>
    <x v="0"/>
    <x v="1"/>
    <n v="0.85291300000000003"/>
  </r>
  <r>
    <x v="0"/>
    <x v="1"/>
    <x v="1"/>
    <n v="0.37465399999999999"/>
  </r>
  <r>
    <x v="0"/>
    <x v="0"/>
    <x v="2"/>
    <n v="0.90044500000000005"/>
  </r>
  <r>
    <x v="0"/>
    <x v="1"/>
    <x v="2"/>
    <n v="0.469219"/>
  </r>
  <r>
    <x v="0"/>
    <x v="0"/>
    <x v="3"/>
    <n v="0.934423"/>
  </r>
  <r>
    <x v="0"/>
    <x v="1"/>
    <x v="3"/>
    <n v="0.56305799999999995"/>
  </r>
  <r>
    <x v="0"/>
    <x v="0"/>
    <x v="4"/>
    <n v="0.958727"/>
  </r>
  <r>
    <x v="0"/>
    <x v="1"/>
    <x v="4"/>
    <n v="0.65218600000000004"/>
  </r>
  <r>
    <x v="0"/>
    <x v="0"/>
    <x v="5"/>
    <n v="0.97449799999999998"/>
  </r>
  <r>
    <x v="0"/>
    <x v="1"/>
    <x v="5"/>
    <n v="0.73142499999999999"/>
  </r>
  <r>
    <x v="1"/>
    <x v="0"/>
    <x v="0"/>
    <n v="0.22275"/>
  </r>
  <r>
    <x v="1"/>
    <x v="1"/>
    <x v="0"/>
    <n v="1.5048000000000001E-2"/>
  </r>
  <r>
    <x v="1"/>
    <x v="0"/>
    <x v="1"/>
    <n v="0.28788599999999998"/>
  </r>
  <r>
    <x v="1"/>
    <x v="1"/>
    <x v="1"/>
    <n v="2.5307E-2"/>
  </r>
  <r>
    <x v="1"/>
    <x v="0"/>
    <x v="2"/>
    <n v="0.35890499999999997"/>
  </r>
  <r>
    <x v="1"/>
    <x v="1"/>
    <x v="2"/>
    <n v="4.0509999999999997E-2"/>
  </r>
  <r>
    <x v="1"/>
    <x v="0"/>
    <x v="6"/>
    <n v="0"/>
  </r>
  <r>
    <x v="1"/>
    <x v="1"/>
    <x v="6"/>
    <n v="0"/>
  </r>
  <r>
    <x v="1"/>
    <x v="0"/>
    <x v="4"/>
    <n v="0.50534199999999996"/>
  </r>
  <r>
    <x v="1"/>
    <x v="1"/>
    <x v="4"/>
    <n v="8.7311E-2"/>
  </r>
  <r>
    <x v="1"/>
    <x v="0"/>
    <x v="5"/>
    <n v="0.57701800000000003"/>
  </r>
  <r>
    <x v="1"/>
    <x v="1"/>
    <x v="5"/>
    <n v="0.12152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2F328-EC12-4290-BFED-338DA178E3F5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ercent worse remission rate in children">
  <location ref="A6:B12" firstHeaderRow="1" firstDataRow="1" firstDataCol="1" rowPageCount="2" colPageCount="1"/>
  <pivotFields count="4">
    <pivotField axis="axisPage" showAll="0">
      <items count="3">
        <item x="1"/>
        <item x="0"/>
        <item t="default"/>
      </items>
    </pivotField>
    <pivotField axis="axisPage" numFmtId="9" showAll="0">
      <items count="3">
        <item x="0"/>
        <item x="1"/>
        <item t="default"/>
      </items>
    </pivotField>
    <pivotField axis="axisRow" numFmtId="9" showAll="0">
      <items count="8">
        <item x="5"/>
        <item x="4"/>
        <item x="3"/>
        <item x="2"/>
        <item x="1"/>
        <item x="0"/>
        <item x="6"/>
        <item t="default"/>
      </items>
    </pivotField>
    <pivotField dataField="1" numFmtId="9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1" item="0" hier="-1"/>
    <pageField fld="0" item="1" hier="-1"/>
  </pageFields>
  <dataFields count="1">
    <dataField name="Sum of Success rate" fld="3" baseField="0" baseItem="0" numFmtId="9"/>
  </dataFields>
  <formats count="2">
    <format dxfId="15">
      <pivotArea outline="0" collapsedLevelsAreSubtotals="1" fieldPosition="0"/>
    </format>
    <format dxfId="13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9A59-B828-4FCA-A9E7-BC4C5CE0D940}">
  <dimension ref="A1:B16"/>
  <sheetViews>
    <sheetView tabSelected="1" workbookViewId="0">
      <selection activeCell="C16" sqref="C16"/>
    </sheetView>
  </sheetViews>
  <sheetFormatPr defaultRowHeight="14.5" x14ac:dyDescent="0.35"/>
  <cols>
    <col min="1" max="1" width="37" bestFit="1" customWidth="1"/>
    <col min="2" max="2" width="17.81640625" bestFit="1" customWidth="1"/>
  </cols>
  <sheetData>
    <row r="1" spans="1:2" x14ac:dyDescent="0.35">
      <c r="A1" t="s">
        <v>8</v>
      </c>
    </row>
    <row r="3" spans="1:2" x14ac:dyDescent="0.35">
      <c r="A3" s="3" t="s">
        <v>1</v>
      </c>
      <c r="B3" s="4">
        <v>0.1</v>
      </c>
    </row>
    <row r="4" spans="1:2" x14ac:dyDescent="0.35">
      <c r="A4" s="3" t="s">
        <v>0</v>
      </c>
      <c r="B4" t="s">
        <v>4</v>
      </c>
    </row>
    <row r="6" spans="1:2" x14ac:dyDescent="0.35">
      <c r="A6" s="3" t="s">
        <v>7</v>
      </c>
      <c r="B6" t="s">
        <v>6</v>
      </c>
    </row>
    <row r="7" spans="1:2" x14ac:dyDescent="0.35">
      <c r="A7" s="4">
        <v>0</v>
      </c>
      <c r="B7" s="4">
        <v>0.97449799999999998</v>
      </c>
    </row>
    <row r="8" spans="1:2" x14ac:dyDescent="0.35">
      <c r="A8" s="4">
        <v>0.05</v>
      </c>
      <c r="B8" s="4">
        <v>0.958727</v>
      </c>
    </row>
    <row r="9" spans="1:2" x14ac:dyDescent="0.35">
      <c r="A9" s="4">
        <v>0.1</v>
      </c>
      <c r="B9" s="4">
        <v>0.934423</v>
      </c>
    </row>
    <row r="10" spans="1:2" x14ac:dyDescent="0.35">
      <c r="A10" s="4">
        <v>0.15</v>
      </c>
      <c r="B10" s="4">
        <v>0.90044500000000005</v>
      </c>
    </row>
    <row r="11" spans="1:2" x14ac:dyDescent="0.35">
      <c r="A11" s="4">
        <v>0.2</v>
      </c>
      <c r="B11" s="4">
        <v>0.85291300000000003</v>
      </c>
    </row>
    <row r="12" spans="1:2" x14ac:dyDescent="0.35">
      <c r="A12" s="4">
        <v>0.25</v>
      </c>
      <c r="B12" s="4">
        <v>0.790798</v>
      </c>
    </row>
    <row r="14" spans="1:2" x14ac:dyDescent="0.35">
      <c r="A14" t="s">
        <v>9</v>
      </c>
    </row>
    <row r="15" spans="1:2" x14ac:dyDescent="0.35">
      <c r="A15" t="s">
        <v>10</v>
      </c>
    </row>
    <row r="16" spans="1:2" x14ac:dyDescent="0.35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A88B-8284-4221-9D01-4E3127BA2366}">
  <dimension ref="A1:D25"/>
  <sheetViews>
    <sheetView workbookViewId="0">
      <selection activeCell="I11" sqref="I11"/>
    </sheetView>
  </sheetViews>
  <sheetFormatPr defaultRowHeight="14.5" x14ac:dyDescent="0.35"/>
  <cols>
    <col min="2" max="2" width="19.453125" customWidth="1"/>
  </cols>
  <sheetData>
    <row r="1" spans="1:4" ht="43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2">
        <v>0.1</v>
      </c>
      <c r="C2" s="2">
        <v>0.25</v>
      </c>
      <c r="D2" s="2">
        <v>0.790798</v>
      </c>
    </row>
    <row r="3" spans="1:4" x14ac:dyDescent="0.35">
      <c r="A3" s="1" t="s">
        <v>4</v>
      </c>
      <c r="B3" s="2">
        <v>0.15</v>
      </c>
      <c r="C3" s="2">
        <v>0.25</v>
      </c>
      <c r="D3" s="2">
        <v>0.283827</v>
      </c>
    </row>
    <row r="4" spans="1:4" x14ac:dyDescent="0.35">
      <c r="A4" s="1" t="s">
        <v>4</v>
      </c>
      <c r="B4" s="2">
        <v>0.1</v>
      </c>
      <c r="C4" s="2">
        <v>0.2</v>
      </c>
      <c r="D4" s="2">
        <v>0.85291300000000003</v>
      </c>
    </row>
    <row r="5" spans="1:4" x14ac:dyDescent="0.35">
      <c r="A5" s="1" t="s">
        <v>4</v>
      </c>
      <c r="B5" s="2">
        <v>0.15</v>
      </c>
      <c r="C5" s="2">
        <v>0.2</v>
      </c>
      <c r="D5" s="2">
        <v>0.37465399999999999</v>
      </c>
    </row>
    <row r="6" spans="1:4" x14ac:dyDescent="0.35">
      <c r="A6" s="1" t="s">
        <v>4</v>
      </c>
      <c r="B6" s="2">
        <v>0.1</v>
      </c>
      <c r="C6" s="2">
        <v>0.15</v>
      </c>
      <c r="D6" s="2">
        <v>0.90044500000000005</v>
      </c>
    </row>
    <row r="7" spans="1:4" x14ac:dyDescent="0.35">
      <c r="A7" s="1" t="s">
        <v>4</v>
      </c>
      <c r="B7" s="2">
        <v>0.15</v>
      </c>
      <c r="C7" s="2">
        <v>0.15</v>
      </c>
      <c r="D7" s="2">
        <v>0.469219</v>
      </c>
    </row>
    <row r="8" spans="1:4" x14ac:dyDescent="0.35">
      <c r="A8" s="1" t="s">
        <v>4</v>
      </c>
      <c r="B8" s="2">
        <v>0.1</v>
      </c>
      <c r="C8" s="2">
        <v>0.1</v>
      </c>
      <c r="D8" s="2">
        <v>0.934423</v>
      </c>
    </row>
    <row r="9" spans="1:4" x14ac:dyDescent="0.35">
      <c r="A9" s="1" t="s">
        <v>4</v>
      </c>
      <c r="B9" s="2">
        <v>0.15</v>
      </c>
      <c r="C9" s="2">
        <v>0.1</v>
      </c>
      <c r="D9" s="2">
        <v>0.56305799999999995</v>
      </c>
    </row>
    <row r="10" spans="1:4" x14ac:dyDescent="0.35">
      <c r="A10" s="1" t="s">
        <v>4</v>
      </c>
      <c r="B10" s="2">
        <v>0.1</v>
      </c>
      <c r="C10" s="2">
        <v>0.05</v>
      </c>
      <c r="D10" s="2">
        <v>0.958727</v>
      </c>
    </row>
    <row r="11" spans="1:4" x14ac:dyDescent="0.35">
      <c r="A11" s="1" t="s">
        <v>4</v>
      </c>
      <c r="B11" s="2">
        <v>0.15</v>
      </c>
      <c r="C11" s="2">
        <v>0.05</v>
      </c>
      <c r="D11" s="2">
        <v>0.65218600000000004</v>
      </c>
    </row>
    <row r="12" spans="1:4" x14ac:dyDescent="0.35">
      <c r="A12" s="1" t="s">
        <v>4</v>
      </c>
      <c r="B12" s="2">
        <v>0.1</v>
      </c>
      <c r="C12" s="2">
        <v>0</v>
      </c>
      <c r="D12" s="2">
        <v>0.97449799999999998</v>
      </c>
    </row>
    <row r="13" spans="1:4" x14ac:dyDescent="0.35">
      <c r="A13" s="1" t="s">
        <v>4</v>
      </c>
      <c r="B13" s="2">
        <v>0.15</v>
      </c>
      <c r="C13" s="2">
        <v>0</v>
      </c>
      <c r="D13" s="2">
        <v>0.73142499999999999</v>
      </c>
    </row>
    <row r="14" spans="1:4" x14ac:dyDescent="0.35">
      <c r="A14" s="1" t="s">
        <v>5</v>
      </c>
      <c r="B14" s="2">
        <v>0.1</v>
      </c>
      <c r="C14" s="2">
        <v>0.25</v>
      </c>
      <c r="D14" s="2">
        <v>0.22275</v>
      </c>
    </row>
    <row r="15" spans="1:4" x14ac:dyDescent="0.35">
      <c r="A15" s="1" t="s">
        <v>5</v>
      </c>
      <c r="B15" s="2">
        <v>0.15</v>
      </c>
      <c r="C15" s="2">
        <v>0.25</v>
      </c>
      <c r="D15" s="2">
        <v>1.5048000000000001E-2</v>
      </c>
    </row>
    <row r="16" spans="1:4" x14ac:dyDescent="0.35">
      <c r="A16" s="1" t="s">
        <v>5</v>
      </c>
      <c r="B16" s="2">
        <v>0.1</v>
      </c>
      <c r="C16" s="2">
        <v>0.2</v>
      </c>
      <c r="D16" s="2">
        <v>0.28788599999999998</v>
      </c>
    </row>
    <row r="17" spans="1:4" x14ac:dyDescent="0.35">
      <c r="A17" s="1" t="s">
        <v>5</v>
      </c>
      <c r="B17" s="2">
        <v>0.15</v>
      </c>
      <c r="C17" s="2">
        <v>0.2</v>
      </c>
      <c r="D17" s="2">
        <v>2.5307E-2</v>
      </c>
    </row>
    <row r="18" spans="1:4" x14ac:dyDescent="0.35">
      <c r="A18" s="1" t="s">
        <v>5</v>
      </c>
      <c r="B18" s="2">
        <v>0.1</v>
      </c>
      <c r="C18" s="2">
        <v>0.15</v>
      </c>
      <c r="D18" s="2">
        <v>0.35890499999999997</v>
      </c>
    </row>
    <row r="19" spans="1:4" x14ac:dyDescent="0.35">
      <c r="A19" s="1" t="s">
        <v>5</v>
      </c>
      <c r="B19" s="2">
        <v>0.15</v>
      </c>
      <c r="C19" s="2">
        <v>0.15</v>
      </c>
      <c r="D19" s="2">
        <v>4.0509999999999997E-2</v>
      </c>
    </row>
    <row r="20" spans="1:4" x14ac:dyDescent="0.35">
      <c r="A20" s="1" t="s">
        <v>5</v>
      </c>
      <c r="B20" s="2">
        <v>0.1</v>
      </c>
      <c r="C20" s="2">
        <v>0.9</v>
      </c>
      <c r="D20" s="2">
        <v>0</v>
      </c>
    </row>
    <row r="21" spans="1:4" x14ac:dyDescent="0.35">
      <c r="A21" s="1" t="s">
        <v>5</v>
      </c>
      <c r="B21" s="2">
        <v>0.15</v>
      </c>
      <c r="C21" s="2">
        <v>0.9</v>
      </c>
      <c r="D21" s="2">
        <v>0</v>
      </c>
    </row>
    <row r="22" spans="1:4" x14ac:dyDescent="0.35">
      <c r="A22" s="1" t="s">
        <v>5</v>
      </c>
      <c r="B22" s="2">
        <v>0.1</v>
      </c>
      <c r="C22" s="2">
        <v>0.05</v>
      </c>
      <c r="D22" s="2">
        <v>0.50534199999999996</v>
      </c>
    </row>
    <row r="23" spans="1:4" x14ac:dyDescent="0.35">
      <c r="A23" s="1" t="s">
        <v>5</v>
      </c>
      <c r="B23" s="2">
        <v>0.15</v>
      </c>
      <c r="C23" s="2">
        <v>0.05</v>
      </c>
      <c r="D23" s="2">
        <v>8.7311E-2</v>
      </c>
    </row>
    <row r="24" spans="1:4" x14ac:dyDescent="0.35">
      <c r="A24" s="1" t="s">
        <v>5</v>
      </c>
      <c r="B24" s="2">
        <v>0.1</v>
      </c>
      <c r="C24" s="2">
        <v>0</v>
      </c>
      <c r="D24" s="2">
        <v>0.57701800000000003</v>
      </c>
    </row>
    <row r="25" spans="1:4" x14ac:dyDescent="0.35">
      <c r="A25" s="1" t="s">
        <v>5</v>
      </c>
      <c r="B25" s="2">
        <v>0.15</v>
      </c>
      <c r="C25" s="2">
        <v>0</v>
      </c>
      <c r="D25" s="2">
        <v>0.12152399999999999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Powell, Corey</cp:lastModifiedBy>
  <dcterms:created xsi:type="dcterms:W3CDTF">2025-05-15T15:02:15Z</dcterms:created>
  <dcterms:modified xsi:type="dcterms:W3CDTF">2025-05-15T15:06:49Z</dcterms:modified>
</cp:coreProperties>
</file>