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assi\Documents\tatiane\Excel Skills for Business\excel course 2\"/>
    </mc:Choice>
  </mc:AlternateContent>
  <xr:revisionPtr revIDLastSave="0" documentId="13_ncr:1_{92770E19-FC71-4F34-9D63-CF45FE59CA3B}" xr6:coauthVersionLast="47" xr6:coauthVersionMax="47" xr10:uidLastSave="{00000000-0000-0000-0000-000000000000}"/>
  <bookViews>
    <workbookView xWindow="-108" yWindow="492" windowWidth="23256" windowHeight="12576" xr2:uid="{00000000-000D-0000-FFFF-FFFF00000000}"/>
  </bookViews>
  <sheets>
    <sheet name="HR SYDNEY" sheetId="8" r:id="rId1"/>
  </sheets>
  <definedNames>
    <definedName name="MileageRate" localSheetId="0">'HR SYDNEY'!$C$4</definedName>
    <definedName name="MileageRate">#REF!</definedName>
    <definedName name="WeekEnding" localSheetId="0">'HR SYDNEY'!$C$3</definedName>
    <definedName name="WeekEnding">#REF!</definedName>
  </definedNames>
  <calcPr calcId="191029"/>
</workbook>
</file>

<file path=xl/calcChain.xml><?xml version="1.0" encoding="utf-8"?>
<calcChain xmlns="http://schemas.openxmlformats.org/spreadsheetml/2006/main">
  <c r="E21" i="8" l="1"/>
  <c r="E28" i="8"/>
  <c r="E14" i="8" l="1"/>
  <c r="E30" i="8"/>
  <c r="D28" i="8" l="1"/>
  <c r="F28" i="8"/>
  <c r="D21" i="8"/>
  <c r="F21" i="8" l="1"/>
  <c r="G10" i="8"/>
  <c r="G13" i="8"/>
  <c r="G12" i="8" l="1"/>
  <c r="G26" i="8"/>
  <c r="G24" i="8"/>
  <c r="F14" i="8" l="1"/>
  <c r="F30" i="8" s="1"/>
  <c r="D14" i="8"/>
  <c r="D30" i="8" s="1"/>
  <c r="G20" i="8" l="1"/>
  <c r="G9" i="8"/>
  <c r="G25" i="8"/>
  <c r="G18" i="8"/>
  <c r="C28" i="8" l="1"/>
  <c r="G27" i="8"/>
  <c r="G28" i="8" s="1"/>
  <c r="G7" i="8"/>
  <c r="G19" i="8"/>
  <c r="G11" i="8"/>
  <c r="C21" i="8" l="1"/>
  <c r="G17" i="8"/>
  <c r="G21" i="8" s="1"/>
  <c r="C14" i="8" l="1"/>
  <c r="C30" i="8" s="1"/>
  <c r="G8" i="8"/>
  <c r="G14" i="8" s="1"/>
  <c r="G30" i="8" s="1"/>
</calcChain>
</file>

<file path=xl/sharedStrings.xml><?xml version="1.0" encoding="utf-8"?>
<sst xmlns="http://schemas.openxmlformats.org/spreadsheetml/2006/main" count="32" uniqueCount="29">
  <si>
    <t>Miles Driven</t>
  </si>
  <si>
    <t>Parking And Tolls</t>
  </si>
  <si>
    <t>Auto Rental</t>
  </si>
  <si>
    <t>Airfare</t>
  </si>
  <si>
    <t>Miles Reimbursement</t>
  </si>
  <si>
    <t>Lodging</t>
  </si>
  <si>
    <t>Breakfast</t>
  </si>
  <si>
    <t>Lunch</t>
  </si>
  <si>
    <t>Dinner</t>
  </si>
  <si>
    <t>Supplies</t>
  </si>
  <si>
    <t>Equipment</t>
  </si>
  <si>
    <t>Phone, Fax, Internet</t>
  </si>
  <si>
    <t>GRAND TOTALS</t>
  </si>
  <si>
    <t>DEPARTMENT:</t>
  </si>
  <si>
    <t>MILEAGE RATE:</t>
  </si>
  <si>
    <t>TRANSPORTATION</t>
  </si>
  <si>
    <t>LODGING &amp; MEALS</t>
  </si>
  <si>
    <t>MISCELLANEOUS</t>
  </si>
  <si>
    <t>TOTAL</t>
  </si>
  <si>
    <t>Other*</t>
  </si>
  <si>
    <t>Other (Rail or Bus)</t>
  </si>
  <si>
    <t>SYDNEY</t>
  </si>
  <si>
    <t>Taxi</t>
  </si>
  <si>
    <t>HUMAN RESOURCES</t>
  </si>
  <si>
    <t>HR TOTAL EXPENSES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</si>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</sst>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.00_);\(&quot;$&quot;#,##0.00\)"/>
    <numFmt numFmtId="165" formatCode="&quot;$&quot;#,##0.00"/>
    <numFmt numFmtId="166" formatCode="dddd"/>
  </numFmts>
  <fonts count="19" x14ac:knownFonts="1">
    <font>
      <sz val="9"/>
      <color theme="3"/>
      <name val="Calibri"/>
      <family val="2"/>
      <scheme val="minor"/>
    </font>
    <font>
      <sz val="8"/>
      <color theme="1" tint="0.14996795556505021"/>
      <name val="Calibri"/>
      <family val="2"/>
      <scheme val="minor"/>
    </font>
    <font>
      <b/>
      <sz val="17"/>
      <color theme="0"/>
      <name val="Calibri Light"/>
      <family val="2"/>
      <scheme val="major"/>
    </font>
    <font>
      <b/>
      <sz val="9"/>
      <color theme="0"/>
      <name val="Calibri Light"/>
      <family val="1"/>
      <scheme val="major"/>
    </font>
    <font>
      <sz val="8"/>
      <color theme="3" tint="0.39994506668294322"/>
      <name val="Calibri Light"/>
      <family val="1"/>
      <scheme val="major"/>
    </font>
    <font>
      <sz val="8"/>
      <color theme="0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36"/>
      <color theme="3" tint="0.39994506668294322"/>
      <name val="Calibri Light"/>
      <family val="1"/>
      <scheme val="major"/>
    </font>
    <font>
      <b/>
      <sz val="10"/>
      <color theme="0" tint="-0.499984740745262"/>
      <name val="Calibri"/>
      <family val="2"/>
      <scheme val="minor"/>
    </font>
    <font>
      <b/>
      <sz val="10"/>
      <color theme="3" tint="0.39994506668294322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 Light"/>
      <family val="1"/>
      <scheme val="major"/>
    </font>
    <font>
      <sz val="10"/>
      <color theme="3"/>
      <name val="Calibri"/>
      <family val="2"/>
      <scheme val="minor"/>
    </font>
    <font>
      <b/>
      <sz val="11"/>
      <color theme="3" tint="0.39994506668294322"/>
      <name val="Calibri Light"/>
      <family val="1"/>
      <scheme val="major"/>
    </font>
    <font>
      <sz val="10"/>
      <color theme="3" tint="0.39997558519241921"/>
      <name val="Calibri"/>
      <family val="2"/>
      <scheme val="minor"/>
    </font>
    <font>
      <sz val="36"/>
      <color theme="0"/>
      <name val="Calibri Light"/>
      <family val="2"/>
      <scheme val="major"/>
    </font>
    <font>
      <b/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/>
      <right style="thin">
        <color theme="0"/>
      </right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 style="thin">
        <color theme="3" tint="0.59996337778862885"/>
      </left>
      <right/>
      <top style="dotted">
        <color theme="3" tint="0.59996337778862885"/>
      </top>
      <bottom/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2" fillId="4" borderId="0" applyNumberFormat="0" applyBorder="0" applyProtection="0">
      <alignment horizontal="left" vertical="center" indent="1"/>
    </xf>
    <xf numFmtId="0" fontId="8" fillId="0" borderId="0" applyNumberFormat="0" applyFill="0" applyBorder="0" applyProtection="0">
      <alignment horizontal="left" vertical="center"/>
    </xf>
    <xf numFmtId="164" fontId="3" fillId="2" borderId="1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Alignment="0" applyProtection="0"/>
    <xf numFmtId="0" fontId="9" fillId="0" borderId="0" applyNumberFormat="0" applyFill="0" applyBorder="0" applyProtection="0">
      <alignment vertical="center"/>
    </xf>
    <xf numFmtId="0" fontId="5" fillId="4" borderId="0" applyNumberFormat="0" applyAlignment="0" applyProtection="0"/>
    <xf numFmtId="0" fontId="4" fillId="3" borderId="2" applyNumberFormat="0" applyAlignment="0" applyProtection="0"/>
  </cellStyleXfs>
  <cellXfs count="25">
    <xf numFmtId="0" fontId="0" fillId="0" borderId="0" xfId="0">
      <alignment vertical="center"/>
    </xf>
    <xf numFmtId="0" fontId="2" fillId="4" borderId="0" xfId="1">
      <alignment horizontal="left" vertical="center" indent="1"/>
    </xf>
    <xf numFmtId="0" fontId="2" fillId="0" borderId="0" xfId="1" applyFill="1">
      <alignment horizontal="left" vertical="center" indent="1"/>
    </xf>
    <xf numFmtId="0" fontId="11" fillId="0" borderId="5" xfId="0" applyFont="1" applyBorder="1" applyAlignment="1">
      <alignment horizontal="left" vertical="center" indent="1"/>
    </xf>
    <xf numFmtId="37" fontId="12" fillId="0" borderId="5" xfId="0" applyNumberFormat="1" applyFont="1" applyBorder="1">
      <alignment vertical="center"/>
    </xf>
    <xf numFmtId="0" fontId="11" fillId="0" borderId="6" xfId="0" applyFont="1" applyBorder="1" applyAlignment="1">
      <alignment horizontal="left" vertical="center" indent="1"/>
    </xf>
    <xf numFmtId="164" fontId="11" fillId="0" borderId="6" xfId="0" applyNumberFormat="1" applyFont="1" applyBorder="1" applyAlignment="1"/>
    <xf numFmtId="164" fontId="11" fillId="5" borderId="6" xfId="0" applyNumberFormat="1" applyFont="1" applyFill="1" applyBorder="1">
      <alignment vertical="center"/>
    </xf>
    <xf numFmtId="164" fontId="13" fillId="2" borderId="4" xfId="0" applyNumberFormat="1" applyFont="1" applyFill="1" applyBorder="1" applyAlignment="1">
      <alignment horizontal="left" vertical="center" indent="1"/>
    </xf>
    <xf numFmtId="164" fontId="13" fillId="2" borderId="4" xfId="0" applyNumberFormat="1" applyFont="1" applyFill="1" applyBorder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164" fontId="14" fillId="5" borderId="5" xfId="4" applyNumberFormat="1" applyFont="1" applyFill="1" applyBorder="1" applyAlignment="1">
      <alignment vertical="center"/>
    </xf>
    <xf numFmtId="164" fontId="13" fillId="2" borderId="3" xfId="3" applyFont="1" applyBorder="1" applyAlignment="1">
      <alignment horizontal="left" vertical="center" indent="1"/>
    </xf>
    <xf numFmtId="164" fontId="13" fillId="2" borderId="3" xfId="3" applyFont="1" applyBorder="1">
      <alignment vertical="center"/>
    </xf>
    <xf numFmtId="0" fontId="15" fillId="0" borderId="0" xfId="7" applyFont="1">
      <alignment vertical="center"/>
    </xf>
    <xf numFmtId="166" fontId="10" fillId="4" borderId="0" xfId="8" applyNumberFormat="1" applyFont="1" applyAlignment="1">
      <alignment horizontal="center" vertical="center"/>
    </xf>
    <xf numFmtId="0" fontId="15" fillId="0" borderId="0" xfId="7" applyFont="1" applyAlignment="1">
      <alignment horizontal="right" vertical="center"/>
    </xf>
    <xf numFmtId="0" fontId="16" fillId="0" borderId="0" xfId="0" applyFont="1" applyAlignment="1">
      <alignment horizontal="left" vertical="center"/>
    </xf>
    <xf numFmtId="39" fontId="11" fillId="5" borderId="5" xfId="0" applyNumberFormat="1" applyFont="1" applyFill="1" applyBorder="1">
      <alignment vertical="center"/>
    </xf>
    <xf numFmtId="0" fontId="17" fillId="4" borderId="0" xfId="1" applyFont="1">
      <alignment horizontal="left" vertical="center" indent="1"/>
    </xf>
    <xf numFmtId="0" fontId="17" fillId="4" borderId="0" xfId="1" applyFont="1" applyAlignment="1">
      <alignment horizontal="right" vertical="center" indent="1"/>
    </xf>
    <xf numFmtId="0" fontId="0" fillId="6" borderId="0" xfId="0" applyFill="1">
      <alignment vertical="center"/>
    </xf>
    <xf numFmtId="14" fontId="18" fillId="0" borderId="0" xfId="2" applyNumberFormat="1" applyFont="1">
      <alignment horizontal="left" vertical="center"/>
    </xf>
    <xf numFmtId="165" fontId="18" fillId="0" borderId="0" xfId="2" applyNumberFormat="1" applyFont="1">
      <alignment horizontal="left" vertical="center"/>
    </xf>
  </cellXfs>
  <cellStyles count="10">
    <cellStyle name="Do Not Type" xfId="4" xr:uid="{00000000-0005-0000-0000-000000000000}"/>
    <cellStyle name="Input Custom" xfId="2" xr:uid="{00000000-0005-0000-0000-000005000000}"/>
    <cellStyle name="Instructions" xfId="5" xr:uid="{00000000-0005-0000-0000-000006000000}"/>
    <cellStyle name="Normal" xfId="0" builtinId="0" customBuiltin="1"/>
    <cellStyle name="Table Totals" xfId="3" xr:uid="{00000000-0005-0000-0000-000008000000}"/>
    <cellStyle name="Título" xfId="1" builtinId="15" customBuiltin="1"/>
    <cellStyle name="Título 1" xfId="6" builtinId="16" customBuiltin="1"/>
    <cellStyle name="Título 2" xfId="7" builtinId="17" customBuiltin="1"/>
    <cellStyle name="Título 3" xfId="8" builtinId="18" customBuiltin="1"/>
    <cellStyle name="Título 4" xfId="9" builtinId="19" customBuiltin="1"/>
  </cellStyles>
  <dxfs count="3"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  <border>
        <top style="thin">
          <color theme="0" tint="-0.24994659260841701"/>
        </top>
      </border>
    </dxf>
    <dxf>
      <font>
        <color theme="1" tint="0.34998626667073579"/>
      </font>
      <border>
        <left style="thin">
          <color theme="3" tint="0.59996337778862885"/>
        </left>
        <right/>
        <top style="thin">
          <color theme="3" tint="0.59996337778862885"/>
        </top>
        <bottom/>
        <vertical style="thin">
          <color theme="3" tint="0.59996337778862885"/>
        </vertical>
        <horizontal style="dotted">
          <color theme="3" tint="0.59996337778862885"/>
        </horizontal>
      </border>
    </dxf>
  </dxfs>
  <tableStyles count="1" defaultTableStyle="Expense Report" defaultPivotStyle="PivotStyleLight15">
    <tableStyle name="Expense Report" pivot="0" count="3" xr9:uid="{00000000-0011-0000-FFFF-FFFF00000000}">
      <tableStyleElement type="wholeTable" dxfId="2"/>
      <tableStyleElement type="totalRow" dxfId="1"/>
      <tableStyleElement type="la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lic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A1:G32"/>
  <sheetViews>
    <sheetView showGridLines="0" tabSelected="1" topLeftCell="A6" zoomScaleNormal="100" workbookViewId="0">
      <selection activeCell="C8" sqref="C8"/>
    </sheetView>
  </sheetViews>
  <sheetFormatPr defaultColWidth="8.7109375" defaultRowHeight="16.5" customHeight="1" x14ac:dyDescent="0.25"/>
  <cols>
    <col min="1" max="1" width="2.140625" customWidth="1"/>
    <col min="2" max="2" width="33.28515625" customWidth="1"/>
    <col min="3" max="7" width="17.140625" customWidth="1"/>
    <col min="8" max="8" width="1.42578125" customWidth="1"/>
  </cols>
  <sheetData>
    <row r="1" spans="1:7" s="2" customFormat="1" ht="54.45" customHeight="1" x14ac:dyDescent="0.25">
      <c r="A1" s="20" t="s">
        <v>24</v>
      </c>
      <c r="B1" s="1"/>
      <c r="C1" s="1"/>
      <c r="D1" s="1"/>
      <c r="E1" s="1"/>
      <c r="F1" s="1"/>
      <c r="G1" s="21" t="s">
        <v>21</v>
      </c>
    </row>
    <row r="2" spans="1:7" s="22" customFormat="1" ht="12" x14ac:dyDescent="0.25"/>
    <row r="3" spans="1:7" ht="16.5" customHeight="1" x14ac:dyDescent="0.25">
      <c r="B3" s="18" t="s">
        <v>13</v>
      </c>
      <c r="C3" s="23" t="s">
        <v>23</v>
      </c>
    </row>
    <row r="4" spans="1:7" ht="16.5" customHeight="1" x14ac:dyDescent="0.25">
      <c r="B4" s="18" t="s">
        <v>14</v>
      </c>
      <c r="C4" s="24">
        <v>0.67</v>
      </c>
    </row>
    <row r="6" spans="1:7" ht="16.5" customHeight="1" x14ac:dyDescent="0.25">
      <c r="B6" s="15" t="s">
        <v>15</v>
      </c>
      <c r="C6" s="16" t="s">
        <v>25</v>
      </c>
      <c r="D6" s="16" t="s">
        <v>26</v>
      </c>
      <c r="E6" s="16" t="s">
        <v>27</v>
      </c>
      <c r="F6" s="16" t="s">
        <v>28</v>
      </c>
      <c r="G6" s="17" t="s">
        <v>18</v>
      </c>
    </row>
    <row r="7" spans="1:7" ht="16.5" customHeight="1" x14ac:dyDescent="0.25">
      <c r="B7" s="3" t="s">
        <v>0</v>
      </c>
      <c r="C7" s="4">
        <v>900</v>
      </c>
      <c r="D7" s="4">
        <v>1170</v>
      </c>
      <c r="E7" s="4">
        <v>1720</v>
      </c>
      <c r="F7" s="4"/>
      <c r="G7" s="19">
        <f t="shared" ref="G7:G13" si="0">SUM(C7:F7)</f>
        <v>3790</v>
      </c>
    </row>
    <row r="8" spans="1:7" ht="16.5" customHeight="1" x14ac:dyDescent="0.3">
      <c r="B8" s="5" t="s">
        <v>4</v>
      </c>
      <c r="C8" s="6">
        <v>568.16000000000008</v>
      </c>
      <c r="D8" s="6">
        <v>783.90000000000009</v>
      </c>
      <c r="E8" s="6">
        <v>1152.4000000000001</v>
      </c>
      <c r="F8" s="6"/>
      <c r="G8" s="7">
        <f t="shared" si="0"/>
        <v>2504.46</v>
      </c>
    </row>
    <row r="9" spans="1:7" ht="16.5" customHeight="1" x14ac:dyDescent="0.3">
      <c r="B9" s="5" t="s">
        <v>1</v>
      </c>
      <c r="C9" s="6">
        <v>145</v>
      </c>
      <c r="D9" s="6">
        <v>185</v>
      </c>
      <c r="E9" s="6">
        <v>242.4</v>
      </c>
      <c r="F9" s="6"/>
      <c r="G9" s="7">
        <f t="shared" si="0"/>
        <v>572.4</v>
      </c>
    </row>
    <row r="10" spans="1:7" ht="16.5" customHeight="1" x14ac:dyDescent="0.3">
      <c r="B10" s="5" t="s">
        <v>2</v>
      </c>
      <c r="C10" s="6">
        <v>0</v>
      </c>
      <c r="D10" s="6">
        <v>0</v>
      </c>
      <c r="E10" s="6">
        <v>0</v>
      </c>
      <c r="F10" s="6"/>
      <c r="G10" s="7">
        <f t="shared" si="0"/>
        <v>0</v>
      </c>
    </row>
    <row r="11" spans="1:7" ht="16.5" customHeight="1" x14ac:dyDescent="0.3">
      <c r="B11" s="5" t="s">
        <v>22</v>
      </c>
      <c r="C11" s="6">
        <v>63.320000000000007</v>
      </c>
      <c r="D11" s="6">
        <v>81.539999999999992</v>
      </c>
      <c r="E11" s="6">
        <v>107.38000000000001</v>
      </c>
      <c r="F11" s="6"/>
      <c r="G11" s="7">
        <f t="shared" si="0"/>
        <v>252.24</v>
      </c>
    </row>
    <row r="12" spans="1:7" ht="16.5" customHeight="1" x14ac:dyDescent="0.3">
      <c r="B12" s="5" t="s">
        <v>20</v>
      </c>
      <c r="C12" s="6">
        <v>375</v>
      </c>
      <c r="D12" s="6">
        <v>375</v>
      </c>
      <c r="E12" s="6">
        <v>375</v>
      </c>
      <c r="F12" s="6"/>
      <c r="G12" s="7">
        <f t="shared" si="0"/>
        <v>1125</v>
      </c>
    </row>
    <row r="13" spans="1:7" ht="16.5" customHeight="1" x14ac:dyDescent="0.3">
      <c r="B13" s="5" t="s">
        <v>3</v>
      </c>
      <c r="C13" s="6">
        <v>0</v>
      </c>
      <c r="D13" s="6">
        <v>0</v>
      </c>
      <c r="E13" s="6">
        <v>560</v>
      </c>
      <c r="F13" s="6"/>
      <c r="G13" s="7">
        <f t="shared" si="0"/>
        <v>560</v>
      </c>
    </row>
    <row r="14" spans="1:7" ht="16.5" customHeight="1" x14ac:dyDescent="0.25">
      <c r="B14" s="8" t="s">
        <v>18</v>
      </c>
      <c r="C14" s="9">
        <f>SUM(C8:C13)</f>
        <v>1151.48</v>
      </c>
      <c r="D14" s="9">
        <f t="shared" ref="D14:G14" si="1">SUM(D8:D13)</f>
        <v>1425.44</v>
      </c>
      <c r="E14" s="9">
        <f t="shared" si="1"/>
        <v>2437.1800000000003</v>
      </c>
      <c r="F14" s="9">
        <f t="shared" si="1"/>
        <v>0</v>
      </c>
      <c r="G14" s="9">
        <f t="shared" si="1"/>
        <v>5014.1000000000004</v>
      </c>
    </row>
    <row r="15" spans="1:7" ht="16.5" customHeight="1" x14ac:dyDescent="0.25">
      <c r="B15" s="10"/>
      <c r="C15" s="10"/>
      <c r="D15" s="10"/>
      <c r="E15" s="10"/>
      <c r="F15" s="10"/>
      <c r="G15" s="10"/>
    </row>
    <row r="16" spans="1:7" ht="16.5" customHeight="1" x14ac:dyDescent="0.25">
      <c r="B16" s="15" t="s">
        <v>16</v>
      </c>
      <c r="C16" s="11"/>
      <c r="D16" s="11"/>
      <c r="E16" s="11"/>
      <c r="F16" s="11"/>
      <c r="G16" s="11"/>
    </row>
    <row r="17" spans="2:7" ht="16.5" customHeight="1" x14ac:dyDescent="0.3">
      <c r="B17" s="3" t="s">
        <v>5</v>
      </c>
      <c r="C17" s="6">
        <v>0</v>
      </c>
      <c r="D17" s="6">
        <v>289</v>
      </c>
      <c r="E17" s="6">
        <v>695</v>
      </c>
      <c r="F17" s="6"/>
      <c r="G17" s="19">
        <f t="shared" ref="G17:G20" si="2">SUM(C17:F17)</f>
        <v>984</v>
      </c>
    </row>
    <row r="18" spans="2:7" ht="16.5" customHeight="1" x14ac:dyDescent="0.3">
      <c r="B18" s="5" t="s">
        <v>6</v>
      </c>
      <c r="C18" s="6">
        <v>0</v>
      </c>
      <c r="D18" s="6">
        <v>15.63</v>
      </c>
      <c r="E18" s="6">
        <v>0</v>
      </c>
      <c r="F18" s="6"/>
      <c r="G18" s="19">
        <f t="shared" si="2"/>
        <v>15.63</v>
      </c>
    </row>
    <row r="19" spans="2:7" ht="16.5" customHeight="1" x14ac:dyDescent="0.3">
      <c r="B19" s="5" t="s">
        <v>7</v>
      </c>
      <c r="C19" s="6">
        <v>193.10000000000002</v>
      </c>
      <c r="D19" s="6">
        <v>991.5100000000001</v>
      </c>
      <c r="E19" s="6">
        <v>667.18000000000006</v>
      </c>
      <c r="F19" s="6"/>
      <c r="G19" s="19">
        <f t="shared" si="2"/>
        <v>1851.7900000000002</v>
      </c>
    </row>
    <row r="20" spans="2:7" ht="16.5" customHeight="1" x14ac:dyDescent="0.3">
      <c r="B20" s="5" t="s">
        <v>8</v>
      </c>
      <c r="C20" s="6">
        <v>435.31999999999994</v>
      </c>
      <c r="D20" s="6">
        <v>532.09999999999991</v>
      </c>
      <c r="E20" s="6">
        <v>145.80000000000001</v>
      </c>
      <c r="F20" s="6"/>
      <c r="G20" s="19">
        <f t="shared" si="2"/>
        <v>1113.2199999999998</v>
      </c>
    </row>
    <row r="21" spans="2:7" ht="16.5" customHeight="1" x14ac:dyDescent="0.25">
      <c r="B21" s="8" t="s">
        <v>18</v>
      </c>
      <c r="C21" s="9">
        <f>SUM(C17:C20)</f>
        <v>628.41999999999996</v>
      </c>
      <c r="D21" s="9">
        <f>SUM(D17:D20)</f>
        <v>1828.24</v>
      </c>
      <c r="E21" s="9">
        <f>SUM(E17:E20)</f>
        <v>1507.98</v>
      </c>
      <c r="F21" s="9">
        <f>SUM(F17:F20)</f>
        <v>0</v>
      </c>
      <c r="G21" s="9">
        <f>SUM(G17:G20)</f>
        <v>3964.64</v>
      </c>
    </row>
    <row r="22" spans="2:7" ht="16.5" customHeight="1" x14ac:dyDescent="0.25">
      <c r="B22" s="10"/>
      <c r="C22" s="10"/>
      <c r="D22" s="10"/>
      <c r="E22" s="10"/>
      <c r="F22" s="10"/>
      <c r="G22" s="10"/>
    </row>
    <row r="23" spans="2:7" ht="16.5" customHeight="1" x14ac:dyDescent="0.25">
      <c r="B23" s="15" t="s">
        <v>17</v>
      </c>
      <c r="C23" s="11"/>
      <c r="D23" s="11"/>
      <c r="E23" s="11"/>
      <c r="F23" s="11"/>
      <c r="G23" s="11"/>
    </row>
    <row r="24" spans="2:7" ht="16.5" customHeight="1" x14ac:dyDescent="0.3">
      <c r="B24" s="3" t="s">
        <v>9</v>
      </c>
      <c r="C24" s="6">
        <v>213.38</v>
      </c>
      <c r="D24" s="6">
        <v>121.22</v>
      </c>
      <c r="E24" s="6">
        <v>245.60000000000002</v>
      </c>
      <c r="F24" s="6"/>
      <c r="G24" s="12">
        <f>SUM(C24:F24)</f>
        <v>580.20000000000005</v>
      </c>
    </row>
    <row r="25" spans="2:7" ht="16.5" customHeight="1" x14ac:dyDescent="0.3">
      <c r="B25" s="5" t="s">
        <v>10</v>
      </c>
      <c r="C25" s="6">
        <v>1035.0900000000001</v>
      </c>
      <c r="D25" s="6">
        <v>0</v>
      </c>
      <c r="E25" s="6">
        <v>2855.1</v>
      </c>
      <c r="F25" s="6"/>
      <c r="G25" s="12">
        <f t="shared" ref="G25:G27" si="3">SUM(C25:F25)</f>
        <v>3890.19</v>
      </c>
    </row>
    <row r="26" spans="2:7" ht="16.5" customHeight="1" x14ac:dyDescent="0.3">
      <c r="B26" s="5" t="s">
        <v>11</v>
      </c>
      <c r="C26" s="6">
        <v>496.5</v>
      </c>
      <c r="D26" s="6">
        <v>496.5</v>
      </c>
      <c r="E26" s="6">
        <v>496.5</v>
      </c>
      <c r="F26" s="6"/>
      <c r="G26" s="12">
        <f t="shared" si="3"/>
        <v>1489.5</v>
      </c>
    </row>
    <row r="27" spans="2:7" ht="16.5" customHeight="1" x14ac:dyDescent="0.3">
      <c r="B27" s="5" t="s">
        <v>19</v>
      </c>
      <c r="C27" s="6">
        <v>0</v>
      </c>
      <c r="D27" s="6">
        <v>65.319999999999993</v>
      </c>
      <c r="E27" s="6">
        <v>85.48</v>
      </c>
      <c r="F27" s="6"/>
      <c r="G27" s="12">
        <f t="shared" si="3"/>
        <v>150.80000000000001</v>
      </c>
    </row>
    <row r="28" spans="2:7" ht="16.5" customHeight="1" x14ac:dyDescent="0.25">
      <c r="B28" s="8" t="s">
        <v>18</v>
      </c>
      <c r="C28" s="9">
        <f>SUM(C24:C27)</f>
        <v>1744.9700000000003</v>
      </c>
      <c r="D28" s="9">
        <f>SUM(D24:D27)</f>
        <v>683.04</v>
      </c>
      <c r="E28" s="9">
        <f>SUM(E24:E27)</f>
        <v>3682.68</v>
      </c>
      <c r="F28" s="9">
        <f>SUM(F24:F27)</f>
        <v>0</v>
      </c>
      <c r="G28" s="9">
        <f>SUM(G24:G27)</f>
        <v>6110.6900000000005</v>
      </c>
    </row>
    <row r="29" spans="2:7" ht="19.5" customHeight="1" x14ac:dyDescent="0.25">
      <c r="B29" s="10"/>
      <c r="C29" s="10"/>
      <c r="D29" s="10"/>
      <c r="E29" s="10"/>
      <c r="F29" s="10"/>
      <c r="G29" s="10"/>
    </row>
    <row r="30" spans="2:7" ht="19.5" customHeight="1" x14ac:dyDescent="0.25">
      <c r="B30" s="13" t="s">
        <v>12</v>
      </c>
      <c r="C30" s="14">
        <f>SUM(C14,C21,C28)</f>
        <v>3524.8700000000003</v>
      </c>
      <c r="D30" s="14">
        <f>SUM(D14,D21,D28)</f>
        <v>3936.7200000000003</v>
      </c>
      <c r="E30" s="14">
        <f>SUM(E14,E21,E28)</f>
        <v>7627.84</v>
      </c>
      <c r="F30" s="14">
        <f>SUM(F14,F21,F28)</f>
        <v>0</v>
      </c>
      <c r="G30" s="14">
        <f>SUM(G14,G21,G28)</f>
        <v>15089.43</v>
      </c>
    </row>
    <row r="31" spans="2:7" ht="19.5" customHeight="1" x14ac:dyDescent="0.25">
      <c r="B31" s="11"/>
      <c r="C31" s="11"/>
      <c r="D31" s="11"/>
      <c r="E31" s="11"/>
      <c r="F31" s="11"/>
      <c r="G31" s="11"/>
    </row>
    <row r="32" spans="2:7" ht="16.5" customHeight="1" x14ac:dyDescent="0.25">
      <c r="B32" s="11"/>
      <c r="C32" s="11"/>
      <c r="D32" s="11"/>
      <c r="E32" s="11"/>
      <c r="F32" s="11"/>
      <c r="G32" s="11"/>
    </row>
  </sheetData>
  <printOptions horizontalCentered="1"/>
  <pageMargins left="0.7" right="0.7" top="0.75" bottom="0.75" header="0.3" footer="0.3"/>
  <pageSetup scale="98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71D6BD8-0F47-4058-869A-398337FFA0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HR SYDNEY</vt:lpstr>
      <vt:lpstr>'HR SYDNEY'!MileageRate</vt:lpstr>
      <vt:lpstr>'HR SYDNEY'!WeekEnding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keywords/>
  <cp:lastModifiedBy>tassioleno@gmail.com</cp:lastModifiedBy>
  <dcterms:created xsi:type="dcterms:W3CDTF">2017-06-16T09:55:48Z</dcterms:created>
  <dcterms:modified xsi:type="dcterms:W3CDTF">2023-12-19T13:46:06Z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TC034580739991</vt:lpwstr>
  </property>
</Properties>
</file>