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2\"/>
    </mc:Choice>
  </mc:AlternateContent>
  <xr:revisionPtr revIDLastSave="0" documentId="13_ncr:1_{4C350FC7-AE24-481D-8900-2E03C9C724D5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Sheet1" sheetId="1" r:id="rId1"/>
    <sheet name="Aula 3" sheetId="2" r:id="rId2"/>
    <sheet name="Aula 4" sheetId="3" r:id="rId3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L4" authorId="0" shapeId="0" xr:uid="{A7C0A61B-6BDE-4370-86D7-8F8368BEDFB6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O NUMERO ''2'' USADO NA EQUAÇÃO É DE ACORDO COM A QT DE NUMEROS DA LINHA K
SE FOSSE 003-WEST SERIA =K4;3</t>
        </r>
      </text>
    </comment>
    <comment ref="M4" authorId="0" shapeId="0" xr:uid="{233CB61C-50A3-4566-9F66-12AF94324195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Note que nesse caso são 4 numeros depois de WEST, logo usamos na equação ''k4;</t>
        </r>
        <r>
          <rPr>
            <b/>
            <sz val="9"/>
            <color indexed="81"/>
            <rFont val="Segoe UI"/>
            <family val="2"/>
          </rPr>
          <t>4'</t>
        </r>
        <r>
          <rPr>
            <sz val="9"/>
            <color indexed="81"/>
            <rFont val="Segoe UI"/>
            <family val="2"/>
          </rPr>
          <t>'</t>
        </r>
      </text>
    </comment>
  </commentList>
</comments>
</file>

<file path=xl/sharedStrings.xml><?xml version="1.0" encoding="utf-8"?>
<sst xmlns="http://schemas.openxmlformats.org/spreadsheetml/2006/main" count="207" uniqueCount="176">
  <si>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</si>
  <si>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</si>
  <si>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</si>
  <si>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</si>
  <si>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</si>
  <si>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</si>
  <si>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</si>
  <si>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</si>
  <si>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</si>
  <si>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</si>
  <si>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</si>
  <si>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</si>
  <si>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</si>
  <si>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</si>
  <si>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</si>
  <si>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</si>
  <si>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</si>
  <si>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</si>
  <si>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</si>
  <si>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</si>
  <si>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</si>
  <si>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</si>
  <si>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</si>
  <si>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</si>
  <si>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</si>
  <si>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</si>
  <si>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</si>
  <si>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</si>
  <si>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</si>
  <si>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</si>
  <si>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</si>
  <si>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</si>
  <si>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</si>
  <si>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</si>
  <si>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</si>
  <si>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</si>
  <si>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</si>
  <si>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</si>
  <si>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</si>
  <si>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</si>
  <si>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</si>
  <si>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</si>
  <si>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</si>
  <si>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</si>
  <si>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</si>
  <si>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</si>
  <si>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</si>
  <si>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</si>
  <si>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</si>
  <si>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</si>
  <si>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</si>
  <si>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</si>
  <si>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</si>
  <si>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</si>
  <si>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</si>
  <si>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</si>
  <si>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</si>
  <si>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</si>
  <si>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</si>
  <si>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</si>
  <si>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</si>
  <si>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</si>
  <si>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</si>
  <si>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</si>
  <si>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</si>
  <si>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</si>
  <si>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</si>
  <si>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</si>
  <si>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</si>
  <si>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</si>
  <si>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</si>
  <si>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</si>
  <si>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</si>
  <si>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</si>
  <si>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</si>
  <si>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</si>
  <si>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</si>
  <si>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</si>
  <si>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</si>
  <si>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</si>
  <si>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</si>
  <si>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</si>
  <si>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</si>
  <si>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</si>
  <si>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</si>
  <si>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</si>
  <si>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</si>
  <si>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</si>
  <si>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</si>
  <si>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</si>
  <si>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</si>
  <si>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</si>
  <si>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</si>
  <si>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</si>
  <si>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</si>
  <si>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</si>
  <si>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</si>
  <si>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</si>
  <si>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</si>
  <si>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</si>
  <si>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</si>
  <si>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</si>
  <si>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</si>
  <si>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</si>
  <si>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</si>
  <si>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</si>
  <si>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</si>
  <si>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</si>
  <si>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</si>
  <si>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</si>
  <si>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</si>
  <si>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</si>
  <si>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</si>
  <si>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</si>
  <si>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</si>
  <si>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</si>
  <si>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</si>
  <si>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</si>
  <si>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</si>
  <si>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</si>
  <si>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</si>
  <si>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</si>
  <si>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</si>
  <si>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</si>
  <si>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</si>
  <si>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</si>
  <si>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</si>
  <si>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</si>
  <si>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</si>
  <si>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</si>
  <si>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</si>
  <si>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</si>
  <si>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</si>
  <si>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</si>
  <si>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</si>
  <si>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</si>
  <si>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</si>
  <si>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</si>
  <si>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</si>
  <si>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</si>
  <si>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</si>
  <si>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</si>
  <si>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</si>
  <si>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</si>
  <si>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</si>
  <si>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</si>
  <si>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</si>
  <si>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</si>
  <si>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</si>
  <si>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</si>
  <si>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</si>
  <si>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</si>
  <si>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</si>
  <si>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</si>
  <si>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</si>
  <si>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</si>
  <si>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</si>
  <si>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</si>
  <si>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</si>
  <si>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</si>
  <si>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t>Extraindo dados da planilha como os da linha K3</t>
  </si>
  <si>
    <r>
      <rPr>
        <b/>
        <sz val="16"/>
        <color rgb="FFFF0000"/>
        <rFont val="Calibri"/>
        <family val="2"/>
        <scheme val="minor"/>
      </rPr>
      <t>&gt;</t>
    </r>
    <r>
      <rPr>
        <sz val="16"/>
        <color theme="1"/>
        <rFont val="Calibri"/>
        <family val="2"/>
        <scheme val="minor"/>
      </rPr>
      <t xml:space="preserve"> Da esquerda da linha queremos o valor antes de West (mid)</t>
    </r>
  </si>
  <si>
    <r>
      <rPr>
        <b/>
        <sz val="16"/>
        <color rgb="FFFF0000"/>
        <rFont val="Calibri"/>
        <family val="2"/>
        <scheme val="minor"/>
      </rPr>
      <t>&gt;</t>
    </r>
    <r>
      <rPr>
        <sz val="16"/>
        <color theme="1"/>
        <rFont val="Calibri"/>
        <family val="2"/>
        <scheme val="minor"/>
      </rPr>
      <t xml:space="preserve"> Da direita da linha queremos o valor depois de West (mid)</t>
    </r>
  </si>
  <si>
    <r>
      <rPr>
        <b/>
        <sz val="16"/>
        <color rgb="FFFF0000"/>
        <rFont val="Calibri"/>
        <family val="2"/>
        <scheme val="minor"/>
      </rPr>
      <t>&gt;</t>
    </r>
    <r>
      <rPr>
        <sz val="16"/>
        <color theme="1"/>
        <rFont val="Calibri"/>
        <family val="2"/>
        <scheme val="minor"/>
      </rPr>
      <t xml:space="preserve"> Do meio da linha, o valor de West (mid)</t>
    </r>
  </si>
  <si>
    <t>Nesse caso deve-se especificar que começa a extrair o 4º caracter dessa cédula. Mas como nem todas as cédulas possuem somente 4 letras, o ultimo comando é :</t>
  </si>
  <si>
    <t>Aula 4 , usando a função FIND</t>
  </si>
  <si>
    <t>Assim para encontrar a qual caracter esse espaço corresponde, montamos a equação</t>
  </si>
  <si>
    <t>Logo, sabemos que o espaço é no 8º caracter</t>
  </si>
  <si>
    <t>Subtraindo os caracters:</t>
  </si>
  <si>
    <t>8-4=4</t>
  </si>
  <si>
    <t>Alterando a equação de FIND:</t>
  </si>
  <si>
    <t xml:space="preserve">Assim alterando a equação anterior </t>
  </si>
  <si>
    <t>para:</t>
  </si>
  <si>
    <t>É essa equação que iremos compor na EXTRAÇÃO DO TEXTO</t>
  </si>
  <si>
    <t>preenche toda a coluna e combina as funções.</t>
  </si>
  <si>
    <t>Para formatar a condição anterior da aula 3, devemos encontrar o espaço entre os caracters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</si>
</sst>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2" borderId="0" xfId="2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14" fontId="7" fillId="0" borderId="0" xfId="0" applyNumberFormat="1" applyFont="1"/>
    <xf numFmtId="0" fontId="3" fillId="2" borderId="0" xfId="2" applyAlignment="1">
      <alignment horizontal="center"/>
    </xf>
    <xf numFmtId="22" fontId="1" fillId="3" borderId="0" xfId="3" applyNumberFormat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horizontal="center" vertical="top" wrapText="1"/>
    </xf>
  </cellXfs>
  <cellStyles count="4">
    <cellStyle name="20% - Ênfase1" xfId="3" builtinId="30"/>
    <cellStyle name="Ênfase1" xfId="2" builtinId="29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4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60960</xdr:rowOff>
    </xdr:from>
    <xdr:to>
      <xdr:col>3</xdr:col>
      <xdr:colOff>601980</xdr:colOff>
      <xdr:row>3</xdr:row>
      <xdr:rowOff>245395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B9546B-4349-BC26-0408-6061A4518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3840"/>
          <a:ext cx="2430780" cy="7178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5</xdr:col>
      <xdr:colOff>362426</xdr:colOff>
      <xdr:row>7</xdr:row>
      <xdr:rowOff>47706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9512775-5E9D-913E-75F6-E3B2EDED6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3500"/>
          <a:ext cx="3410426" cy="58110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259080</xdr:rowOff>
    </xdr:from>
    <xdr:to>
      <xdr:col>0</xdr:col>
      <xdr:colOff>304800</xdr:colOff>
      <xdr:row>7</xdr:row>
      <xdr:rowOff>53340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B31949B-C17D-2485-3853-B53336CE028D}"/>
            </a:ext>
          </a:extLst>
        </xdr:cNvPr>
        <xdr:cNvSpPr/>
      </xdr:nvSpPr>
      <xdr:spPr>
        <a:xfrm>
          <a:off x="0" y="1592580"/>
          <a:ext cx="304800" cy="32766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9</xdr:row>
      <xdr:rowOff>30480</xdr:rowOff>
    </xdr:from>
    <xdr:to>
      <xdr:col>5</xdr:col>
      <xdr:colOff>581532</xdr:colOff>
      <xdr:row>10</xdr:row>
      <xdr:rowOff>240096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621CB3E-F366-339D-A8B2-65F46B43B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30780"/>
          <a:ext cx="3629532" cy="476316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9</xdr:row>
      <xdr:rowOff>83820</xdr:rowOff>
    </xdr:from>
    <xdr:to>
      <xdr:col>1</xdr:col>
      <xdr:colOff>449580</xdr:colOff>
      <xdr:row>11</xdr:row>
      <xdr:rowOff>68580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1E4D50A5-DE58-62B4-A37B-60C5C10E4C2B}"/>
            </a:ext>
          </a:extLst>
        </xdr:cNvPr>
        <xdr:cNvSpPr/>
      </xdr:nvSpPr>
      <xdr:spPr>
        <a:xfrm>
          <a:off x="617220" y="2484120"/>
          <a:ext cx="441960" cy="5181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19563</xdr:colOff>
      <xdr:row>17</xdr:row>
      <xdr:rowOff>133406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0F49B3A-FACF-134C-E90A-6E71E36A7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00400"/>
          <a:ext cx="3677163" cy="400106"/>
        </a:xfrm>
        <a:prstGeom prst="rect">
          <a:avLst/>
        </a:prstGeom>
      </xdr:spPr>
    </xdr:pic>
    <xdr:clientData/>
  </xdr:twoCellAnchor>
  <xdr:twoCellAnchor>
    <xdr:from>
      <xdr:col>6</xdr:col>
      <xdr:colOff>160020</xdr:colOff>
      <xdr:row>16</xdr:row>
      <xdr:rowOff>129540</xdr:rowOff>
    </xdr:from>
    <xdr:to>
      <xdr:col>6</xdr:col>
      <xdr:colOff>586740</xdr:colOff>
      <xdr:row>16</xdr:row>
      <xdr:rowOff>137160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2D8876F-77E1-17EA-B029-83065A6C2FCC}"/>
            </a:ext>
          </a:extLst>
        </xdr:cNvPr>
        <xdr:cNvCxnSpPr/>
      </xdr:nvCxnSpPr>
      <xdr:spPr>
        <a:xfrm>
          <a:off x="3817620" y="3329940"/>
          <a:ext cx="426720" cy="762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6728460</xdr:colOff>
      <xdr:row>18</xdr:row>
      <xdr:rowOff>83820</xdr:rowOff>
    </xdr:from>
    <xdr:to>
      <xdr:col>7</xdr:col>
      <xdr:colOff>7330440</xdr:colOff>
      <xdr:row>18</xdr:row>
      <xdr:rowOff>274320</xdr:rowOff>
    </xdr:to>
    <xdr:cxnSp macro="">
      <xdr:nvCxnSpPr>
        <xdr:cNvPr id="13" name="Conector: Angulado 12">
          <a:extLst>
            <a:ext uri="{FF2B5EF4-FFF2-40B4-BE49-F238E27FC236}">
              <a16:creationId xmlns:a16="http://schemas.microsoft.com/office/drawing/2014/main" id="{8C1A7D26-B223-0831-619A-64D526BD021D}"/>
            </a:ext>
          </a:extLst>
        </xdr:cNvPr>
        <xdr:cNvCxnSpPr/>
      </xdr:nvCxnSpPr>
      <xdr:spPr>
        <a:xfrm>
          <a:off x="10995660" y="4084320"/>
          <a:ext cx="601980" cy="190500"/>
        </a:xfrm>
        <a:prstGeom prst="bentConnector3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784860</xdr:colOff>
      <xdr:row>19</xdr:row>
      <xdr:rowOff>137160</xdr:rowOff>
    </xdr:from>
    <xdr:to>
      <xdr:col>8</xdr:col>
      <xdr:colOff>784860</xdr:colOff>
      <xdr:row>21</xdr:row>
      <xdr:rowOff>167640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1DC696A4-B52B-B42B-1175-E79A41697C16}"/>
            </a:ext>
          </a:extLst>
        </xdr:cNvPr>
        <xdr:cNvCxnSpPr/>
      </xdr:nvCxnSpPr>
      <xdr:spPr>
        <a:xfrm>
          <a:off x="12428220" y="4671060"/>
          <a:ext cx="0" cy="56388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13</xdr:row>
      <xdr:rowOff>251460</xdr:rowOff>
    </xdr:from>
    <xdr:to>
      <xdr:col>6</xdr:col>
      <xdr:colOff>7621</xdr:colOff>
      <xdr:row>15</xdr:row>
      <xdr:rowOff>56331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7097875-7F4B-30B0-8BA8-E25A83115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718560"/>
          <a:ext cx="3665220" cy="338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273617</xdr:colOff>
      <xdr:row>3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58F500-B53D-4F25-35C6-24323C73A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2315777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2</xdr:col>
      <xdr:colOff>63074</xdr:colOff>
      <xdr:row>6</xdr:row>
      <xdr:rowOff>47669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F9FD69-52D3-0948-E829-561F73C17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3500"/>
          <a:ext cx="1495634" cy="314369"/>
        </a:xfrm>
        <a:prstGeom prst="rect">
          <a:avLst/>
        </a:prstGeom>
      </xdr:spPr>
    </xdr:pic>
    <xdr:clientData/>
  </xdr:twoCellAnchor>
  <xdr:twoCellAnchor>
    <xdr:from>
      <xdr:col>2</xdr:col>
      <xdr:colOff>289560</xdr:colOff>
      <xdr:row>5</xdr:row>
      <xdr:rowOff>144780</xdr:rowOff>
    </xdr:from>
    <xdr:to>
      <xdr:col>2</xdr:col>
      <xdr:colOff>548640</xdr:colOff>
      <xdr:row>5</xdr:row>
      <xdr:rowOff>144780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76DB07B-6EEF-1B22-22DA-166558B44EB5}"/>
            </a:ext>
          </a:extLst>
        </xdr:cNvPr>
        <xdr:cNvCxnSpPr/>
      </xdr:nvCxnSpPr>
      <xdr:spPr>
        <a:xfrm>
          <a:off x="1722120" y="1478280"/>
          <a:ext cx="2590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8</xdr:row>
      <xdr:rowOff>53340</xdr:rowOff>
    </xdr:from>
    <xdr:to>
      <xdr:col>4</xdr:col>
      <xdr:colOff>556035</xdr:colOff>
      <xdr:row>14</xdr:row>
      <xdr:rowOff>15820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6EA5B97-9A97-DF0D-054F-48EB5A2C7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86940"/>
          <a:ext cx="3207795" cy="1562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36026</xdr:rowOff>
    </xdr:from>
    <xdr:to>
      <xdr:col>4</xdr:col>
      <xdr:colOff>175260</xdr:colOff>
      <xdr:row>23</xdr:row>
      <xdr:rowOff>65351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F53AD07-FDC2-F95E-2ACA-D2514B774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03226"/>
          <a:ext cx="2827020" cy="18962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17</xdr:row>
      <xdr:rowOff>144780</xdr:rowOff>
    </xdr:from>
    <xdr:to>
      <xdr:col>6</xdr:col>
      <xdr:colOff>518160</xdr:colOff>
      <xdr:row>17</xdr:row>
      <xdr:rowOff>144780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1F477B75-90CB-3F7D-92ED-6CDCDB410A7C}"/>
            </a:ext>
          </a:extLst>
        </xdr:cNvPr>
        <xdr:cNvCxnSpPr/>
      </xdr:nvCxnSpPr>
      <xdr:spPr>
        <a:xfrm>
          <a:off x="5204460" y="4678680"/>
          <a:ext cx="403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327660</xdr:colOff>
      <xdr:row>18</xdr:row>
      <xdr:rowOff>68580</xdr:rowOff>
    </xdr:from>
    <xdr:to>
      <xdr:col>10</xdr:col>
      <xdr:colOff>356494</xdr:colOff>
      <xdr:row>19</xdr:row>
      <xdr:rowOff>59091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41F4CD0-0BC6-69B2-95D9-817FDBB7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08220" y="4869180"/>
          <a:ext cx="1857634" cy="257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5</xdr:col>
      <xdr:colOff>415803</xdr:colOff>
      <xdr:row>26</xdr:row>
      <xdr:rowOff>133406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F0074FC-58A0-4CCF-AA34-365080DD0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667500"/>
          <a:ext cx="3677163" cy="400106"/>
        </a:xfrm>
        <a:prstGeom prst="rect">
          <a:avLst/>
        </a:prstGeom>
      </xdr:spPr>
    </xdr:pic>
    <xdr:clientData/>
  </xdr:twoCellAnchor>
  <xdr:twoCellAnchor>
    <xdr:from>
      <xdr:col>7</xdr:col>
      <xdr:colOff>99060</xdr:colOff>
      <xdr:row>25</xdr:row>
      <xdr:rowOff>144780</xdr:rowOff>
    </xdr:from>
    <xdr:to>
      <xdr:col>7</xdr:col>
      <xdr:colOff>502920</xdr:colOff>
      <xdr:row>25</xdr:row>
      <xdr:rowOff>144780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7D858EFF-1B0A-40A9-8274-832A85CC6D55}"/>
            </a:ext>
          </a:extLst>
        </xdr:cNvPr>
        <xdr:cNvCxnSpPr/>
      </xdr:nvCxnSpPr>
      <xdr:spPr>
        <a:xfrm>
          <a:off x="4579620" y="6812280"/>
          <a:ext cx="403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25</xdr:row>
      <xdr:rowOff>0</xdr:rowOff>
    </xdr:from>
    <xdr:to>
      <xdr:col>12</xdr:col>
      <xdr:colOff>267078</xdr:colOff>
      <xdr:row>26</xdr:row>
      <xdr:rowOff>38143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E727FE8-394A-8CC3-DD79-016A57A9F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90160" y="6667500"/>
          <a:ext cx="2705478" cy="304843"/>
        </a:xfrm>
        <a:prstGeom prst="rect">
          <a:avLst/>
        </a:prstGeom>
      </xdr:spPr>
    </xdr:pic>
    <xdr:clientData/>
  </xdr:twoCellAnchor>
  <xdr:twoCellAnchor>
    <xdr:from>
      <xdr:col>12</xdr:col>
      <xdr:colOff>556260</xdr:colOff>
      <xdr:row>20</xdr:row>
      <xdr:rowOff>22860</xdr:rowOff>
    </xdr:from>
    <xdr:to>
      <xdr:col>15</xdr:col>
      <xdr:colOff>320040</xdr:colOff>
      <xdr:row>25</xdr:row>
      <xdr:rowOff>160020</xdr:rowOff>
    </xdr:to>
    <xdr:cxnSp macro="">
      <xdr:nvCxnSpPr>
        <xdr:cNvPr id="17" name="Conector: Angulado 16">
          <a:extLst>
            <a:ext uri="{FF2B5EF4-FFF2-40B4-BE49-F238E27FC236}">
              <a16:creationId xmlns:a16="http://schemas.microsoft.com/office/drawing/2014/main" id="{BB6D596B-C1EE-3FD8-D40C-A3923A998C50}"/>
            </a:ext>
          </a:extLst>
        </xdr:cNvPr>
        <xdr:cNvCxnSpPr/>
      </xdr:nvCxnSpPr>
      <xdr:spPr>
        <a:xfrm rot="10800000" flipV="1">
          <a:off x="8084820" y="5356860"/>
          <a:ext cx="1592580" cy="1470660"/>
        </a:xfrm>
        <a:prstGeom prst="bentConnector3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</xdr:colOff>
      <xdr:row>22</xdr:row>
      <xdr:rowOff>228600</xdr:rowOff>
    </xdr:from>
    <xdr:to>
      <xdr:col>4</xdr:col>
      <xdr:colOff>30480</xdr:colOff>
      <xdr:row>22</xdr:row>
      <xdr:rowOff>251460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1130C4BB-C054-B33C-4A3A-A90B62F34ED2}"/>
            </a:ext>
          </a:extLst>
        </xdr:cNvPr>
        <xdr:cNvCxnSpPr/>
      </xdr:nvCxnSpPr>
      <xdr:spPr>
        <a:xfrm>
          <a:off x="68580" y="6096000"/>
          <a:ext cx="2613660" cy="228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opLeftCell="H1" zoomScale="90" zoomScaleNormal="90" workbookViewId="0">
      <selection activeCell="Q10" sqref="Q10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style="8" customWidth="1"/>
    <col min="13" max="13" width="12.77734375" style="8" customWidth="1"/>
    <col min="14" max="14" width="16.109375" style="8" customWidth="1"/>
    <col min="15" max="15" width="11.33203125" bestFit="1" customWidth="1"/>
  </cols>
  <sheetData>
    <row r="1" spans="1:14" ht="23.4" x14ac:dyDescent="0.45">
      <c r="A1" s="4" t="s">
        <v>117</v>
      </c>
      <c r="M1" s="12" t="s">
        <v>118</v>
      </c>
      <c r="N1" s="13"/>
    </row>
    <row r="3" spans="1:14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9" t="s">
        <v>81</v>
      </c>
      <c r="M3" s="9" t="s">
        <v>8</v>
      </c>
      <c r="N3" s="9" t="s">
        <v>138</v>
      </c>
    </row>
    <row r="4" spans="1:14" x14ac:dyDescent="0.3">
      <c r="A4" t="s">
        <v>90</v>
      </c>
      <c r="B4" t="s">
        <v>66</v>
      </c>
      <c r="C4" s="6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0" t="str">
        <f>LEFT(K4,2)</f>
        <v>02</v>
      </c>
      <c r="M4" s="8" t="str">
        <f>RIGHT(K4,4)</f>
        <v>2635</v>
      </c>
      <c r="N4" s="8" t="str">
        <f>MID(K4,4,FIND(" ",K4)-4)</f>
        <v>West</v>
      </c>
    </row>
    <row r="5" spans="1:14" x14ac:dyDescent="0.3">
      <c r="A5" t="s">
        <v>85</v>
      </c>
      <c r="B5" t="s">
        <v>11</v>
      </c>
      <c r="C5" s="6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0" t="str">
        <f t="shared" ref="L5:L38" si="2">LEFT(K5,2)</f>
        <v>02</v>
      </c>
      <c r="M5" s="8" t="str">
        <f t="shared" ref="M5:M38" si="3">RIGHT(K5,4)</f>
        <v>2018</v>
      </c>
      <c r="N5" s="8" t="str">
        <f t="shared" ref="N5:N38" si="4">MID(K5,4,FIND(" ",K5)-4)</f>
        <v>West</v>
      </c>
    </row>
    <row r="6" spans="1:14" x14ac:dyDescent="0.3">
      <c r="A6" t="s">
        <v>103</v>
      </c>
      <c r="B6" t="s">
        <v>60</v>
      </c>
      <c r="C6" s="6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0" t="str">
        <f t="shared" si="2"/>
        <v>02</v>
      </c>
      <c r="M6" s="8" t="str">
        <f t="shared" si="3"/>
        <v>2347</v>
      </c>
      <c r="N6" s="8" t="str">
        <f t="shared" si="4"/>
        <v>West</v>
      </c>
    </row>
    <row r="7" spans="1:14" x14ac:dyDescent="0.3">
      <c r="A7" t="s">
        <v>108</v>
      </c>
      <c r="B7" t="s">
        <v>157</v>
      </c>
      <c r="C7" s="6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0" t="str">
        <f t="shared" si="2"/>
        <v>03</v>
      </c>
      <c r="M7" s="8" t="str">
        <f t="shared" si="3"/>
        <v>2764</v>
      </c>
      <c r="N7" s="8" t="str">
        <f t="shared" si="4"/>
        <v>West</v>
      </c>
    </row>
    <row r="8" spans="1:14" x14ac:dyDescent="0.3">
      <c r="A8" t="s">
        <v>112</v>
      </c>
      <c r="B8" t="s">
        <v>62</v>
      </c>
      <c r="C8" s="6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0" t="str">
        <f t="shared" si="2"/>
        <v>02</v>
      </c>
      <c r="M8" s="8" t="str">
        <f t="shared" si="3"/>
        <v>2589</v>
      </c>
      <c r="N8" s="8" t="str">
        <f t="shared" si="4"/>
        <v>West</v>
      </c>
    </row>
    <row r="9" spans="1:14" x14ac:dyDescent="0.3">
      <c r="A9" t="s">
        <v>101</v>
      </c>
      <c r="B9" t="s">
        <v>31</v>
      </c>
      <c r="C9" s="6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0" t="str">
        <f t="shared" si="2"/>
        <v>03</v>
      </c>
      <c r="M9" s="8" t="str">
        <f t="shared" si="3"/>
        <v>2318</v>
      </c>
      <c r="N9" s="8" t="str">
        <f t="shared" si="4"/>
        <v>North</v>
      </c>
    </row>
    <row r="10" spans="1:14" x14ac:dyDescent="0.3">
      <c r="A10" t="s">
        <v>102</v>
      </c>
      <c r="B10" t="s">
        <v>64</v>
      </c>
      <c r="C10" s="6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0" t="str">
        <f t="shared" si="2"/>
        <v>02</v>
      </c>
      <c r="M10" s="8" t="str">
        <f t="shared" si="3"/>
        <v>2694</v>
      </c>
      <c r="N10" s="8" t="str">
        <f t="shared" si="4"/>
        <v>North</v>
      </c>
    </row>
    <row r="11" spans="1:14" x14ac:dyDescent="0.3">
      <c r="A11" t="s">
        <v>88</v>
      </c>
      <c r="B11" t="s">
        <v>46</v>
      </c>
      <c r="C11" s="6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0" t="str">
        <f t="shared" si="2"/>
        <v>02</v>
      </c>
      <c r="M11" s="8" t="str">
        <f t="shared" si="3"/>
        <v>2699</v>
      </c>
      <c r="N11" s="8" t="str">
        <f t="shared" si="4"/>
        <v>West</v>
      </c>
    </row>
    <row r="12" spans="1:14" x14ac:dyDescent="0.3">
      <c r="A12" t="s">
        <v>9</v>
      </c>
      <c r="B12" t="s">
        <v>33</v>
      </c>
      <c r="C12" s="6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0" t="str">
        <f t="shared" si="2"/>
        <v>01</v>
      </c>
      <c r="M12" s="8" t="str">
        <f t="shared" si="3"/>
        <v>2321</v>
      </c>
      <c r="N12" s="8" t="str">
        <f t="shared" si="4"/>
        <v>North</v>
      </c>
    </row>
    <row r="13" spans="1:14" x14ac:dyDescent="0.3">
      <c r="A13" t="s">
        <v>100</v>
      </c>
      <c r="B13" t="s">
        <v>16</v>
      </c>
      <c r="C13" s="6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0" t="str">
        <f t="shared" si="2"/>
        <v>03</v>
      </c>
      <c r="M13" s="8" t="str">
        <f t="shared" si="3"/>
        <v>2432</v>
      </c>
      <c r="N13" s="8" t="str">
        <f t="shared" si="4"/>
        <v>West</v>
      </c>
    </row>
    <row r="14" spans="1:14" x14ac:dyDescent="0.3">
      <c r="A14" t="s">
        <v>94</v>
      </c>
      <c r="B14" t="s">
        <v>48</v>
      </c>
      <c r="C14" s="6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0" t="str">
        <f t="shared" si="2"/>
        <v>02</v>
      </c>
      <c r="M14" s="8" t="str">
        <f t="shared" si="3"/>
        <v>2962</v>
      </c>
      <c r="N14" s="8" t="str">
        <f t="shared" si="4"/>
        <v>West</v>
      </c>
    </row>
    <row r="15" spans="1:14" x14ac:dyDescent="0.3">
      <c r="A15" t="s">
        <v>96</v>
      </c>
      <c r="B15" t="s">
        <v>83</v>
      </c>
      <c r="C15" s="6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0" t="str">
        <f t="shared" si="2"/>
        <v>03</v>
      </c>
      <c r="M15" s="8" t="str">
        <f t="shared" si="3"/>
        <v>2134</v>
      </c>
      <c r="N15" s="8" t="str">
        <f t="shared" si="4"/>
        <v>North</v>
      </c>
    </row>
    <row r="16" spans="1:14" x14ac:dyDescent="0.3">
      <c r="A16" t="s">
        <v>93</v>
      </c>
      <c r="B16" t="s">
        <v>43</v>
      </c>
      <c r="C16" s="6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0" t="str">
        <f t="shared" si="2"/>
        <v>01</v>
      </c>
      <c r="M16" s="8" t="str">
        <f t="shared" si="3"/>
        <v>2425</v>
      </c>
      <c r="N16" s="8" t="str">
        <f t="shared" si="4"/>
        <v>West</v>
      </c>
    </row>
    <row r="17" spans="1:14" x14ac:dyDescent="0.3">
      <c r="A17" t="s">
        <v>12</v>
      </c>
      <c r="B17" t="s">
        <v>26</v>
      </c>
      <c r="C17" s="6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0" t="str">
        <f t="shared" si="2"/>
        <v>03</v>
      </c>
      <c r="M17" s="8" t="str">
        <f t="shared" si="3"/>
        <v>2796</v>
      </c>
      <c r="N17" s="8" t="str">
        <f t="shared" si="4"/>
        <v>West</v>
      </c>
    </row>
    <row r="18" spans="1:14" x14ac:dyDescent="0.3">
      <c r="A18" t="s">
        <v>116</v>
      </c>
      <c r="B18" t="s">
        <v>30</v>
      </c>
      <c r="C18" s="6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0" t="str">
        <f t="shared" si="2"/>
        <v>02</v>
      </c>
      <c r="M18" s="8" t="str">
        <f t="shared" si="3"/>
        <v>2414</v>
      </c>
      <c r="N18" s="8" t="str">
        <f t="shared" si="4"/>
        <v>West</v>
      </c>
    </row>
    <row r="19" spans="1:14" x14ac:dyDescent="0.3">
      <c r="A19" t="s">
        <v>104</v>
      </c>
      <c r="B19" t="s">
        <v>30</v>
      </c>
      <c r="C19" s="6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0" t="str">
        <f t="shared" si="2"/>
        <v>03</v>
      </c>
      <c r="M19" s="8" t="str">
        <f t="shared" si="3"/>
        <v>2601</v>
      </c>
      <c r="N19" s="8" t="str">
        <f t="shared" si="4"/>
        <v>West</v>
      </c>
    </row>
    <row r="20" spans="1:14" x14ac:dyDescent="0.3">
      <c r="A20" t="s">
        <v>99</v>
      </c>
      <c r="B20" t="s">
        <v>13</v>
      </c>
      <c r="C20" s="6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0" t="str">
        <f t="shared" si="2"/>
        <v>02</v>
      </c>
      <c r="M20" s="8" t="str">
        <f t="shared" si="3"/>
        <v>2537</v>
      </c>
      <c r="N20" s="8" t="str">
        <f t="shared" si="4"/>
        <v>West</v>
      </c>
    </row>
    <row r="21" spans="1:14" x14ac:dyDescent="0.3">
      <c r="A21" t="s">
        <v>91</v>
      </c>
      <c r="B21" t="s">
        <v>37</v>
      </c>
      <c r="C21" s="6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0" t="str">
        <f t="shared" si="2"/>
        <v>02</v>
      </c>
      <c r="M21" s="8" t="str">
        <f t="shared" si="3"/>
        <v>2286</v>
      </c>
      <c r="N21" s="8" t="str">
        <f t="shared" si="4"/>
        <v>West</v>
      </c>
    </row>
    <row r="22" spans="1:14" x14ac:dyDescent="0.3">
      <c r="A22" t="s">
        <v>98</v>
      </c>
      <c r="B22" t="s">
        <v>10</v>
      </c>
      <c r="C22" s="6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0" t="str">
        <f t="shared" si="2"/>
        <v>01</v>
      </c>
      <c r="M22" s="8" t="str">
        <f t="shared" si="3"/>
        <v>2086</v>
      </c>
      <c r="N22" s="8" t="str">
        <f t="shared" si="4"/>
        <v>North</v>
      </c>
    </row>
    <row r="23" spans="1:14" x14ac:dyDescent="0.3">
      <c r="A23" t="s">
        <v>97</v>
      </c>
      <c r="B23" t="s">
        <v>44</v>
      </c>
      <c r="C23" s="6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0" t="str">
        <f t="shared" si="2"/>
        <v>01</v>
      </c>
      <c r="M23" s="8" t="str">
        <f t="shared" si="3"/>
        <v>2358</v>
      </c>
      <c r="N23" s="8" t="str">
        <f t="shared" si="4"/>
        <v>North</v>
      </c>
    </row>
    <row r="24" spans="1:14" x14ac:dyDescent="0.3">
      <c r="A24" t="s">
        <v>107</v>
      </c>
      <c r="B24" t="s">
        <v>19</v>
      </c>
      <c r="C24" s="6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0" t="str">
        <f t="shared" si="2"/>
        <v>03</v>
      </c>
      <c r="M24" s="8" t="str">
        <f t="shared" si="3"/>
        <v>2082</v>
      </c>
      <c r="N24" s="8" t="str">
        <f t="shared" si="4"/>
        <v>West</v>
      </c>
    </row>
    <row r="25" spans="1:14" x14ac:dyDescent="0.3">
      <c r="A25" t="s">
        <v>111</v>
      </c>
      <c r="B25" t="s">
        <v>24</v>
      </c>
      <c r="C25" s="6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0" t="str">
        <f t="shared" si="2"/>
        <v>03</v>
      </c>
      <c r="M25" s="8" t="str">
        <f t="shared" si="3"/>
        <v>2482</v>
      </c>
      <c r="N25" s="8" t="str">
        <f t="shared" si="4"/>
        <v>West</v>
      </c>
    </row>
    <row r="26" spans="1:14" x14ac:dyDescent="0.3">
      <c r="A26" t="s">
        <v>89</v>
      </c>
      <c r="B26" t="s">
        <v>68</v>
      </c>
      <c r="C26" s="6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0" t="str">
        <f t="shared" si="2"/>
        <v>02</v>
      </c>
      <c r="M26" s="8" t="str">
        <f t="shared" si="3"/>
        <v>2372</v>
      </c>
      <c r="N26" s="8" t="str">
        <f t="shared" si="4"/>
        <v>North</v>
      </c>
    </row>
    <row r="27" spans="1:14" x14ac:dyDescent="0.3">
      <c r="A27" t="s">
        <v>86</v>
      </c>
      <c r="B27" t="s">
        <v>41</v>
      </c>
      <c r="C27" s="6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0" t="str">
        <f t="shared" si="2"/>
        <v>03</v>
      </c>
      <c r="M27" s="8" t="str">
        <f t="shared" si="3"/>
        <v>2392</v>
      </c>
      <c r="N27" s="8" t="str">
        <f t="shared" si="4"/>
        <v>North</v>
      </c>
    </row>
    <row r="28" spans="1:14" x14ac:dyDescent="0.3">
      <c r="A28" t="s">
        <v>87</v>
      </c>
      <c r="B28" t="s">
        <v>39</v>
      </c>
      <c r="C28" s="6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0" t="str">
        <f t="shared" si="2"/>
        <v>02</v>
      </c>
      <c r="M28" s="8" t="str">
        <f t="shared" si="3"/>
        <v>2279</v>
      </c>
      <c r="N28" s="8" t="str">
        <f t="shared" si="4"/>
        <v>West</v>
      </c>
    </row>
    <row r="29" spans="1:14" x14ac:dyDescent="0.3">
      <c r="A29" t="s">
        <v>15</v>
      </c>
      <c r="B29" t="s">
        <v>28</v>
      </c>
      <c r="C29" s="6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0" t="str">
        <f t="shared" si="2"/>
        <v>02</v>
      </c>
      <c r="M29" s="8" t="str">
        <f t="shared" si="3"/>
        <v>2639</v>
      </c>
      <c r="N29" s="8" t="str">
        <f t="shared" si="4"/>
        <v>North</v>
      </c>
    </row>
    <row r="30" spans="1:14" x14ac:dyDescent="0.3">
      <c r="A30" t="s">
        <v>106</v>
      </c>
      <c r="B30" t="s">
        <v>54</v>
      </c>
      <c r="C30" s="6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0" t="str">
        <f t="shared" si="2"/>
        <v>02</v>
      </c>
      <c r="M30" s="8" t="str">
        <f t="shared" si="3"/>
        <v>2284</v>
      </c>
      <c r="N30" s="8" t="str">
        <f t="shared" si="4"/>
        <v>North</v>
      </c>
    </row>
    <row r="31" spans="1:14" x14ac:dyDescent="0.3">
      <c r="A31" t="s">
        <v>114</v>
      </c>
      <c r="B31" t="s">
        <v>52</v>
      </c>
      <c r="C31" s="6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0" t="str">
        <f t="shared" si="2"/>
        <v>02</v>
      </c>
      <c r="M31" s="8" t="str">
        <f t="shared" si="3"/>
        <v>2910</v>
      </c>
      <c r="N31" s="8" t="str">
        <f t="shared" si="4"/>
        <v>North</v>
      </c>
    </row>
    <row r="32" spans="1:14" x14ac:dyDescent="0.3">
      <c r="A32" t="s">
        <v>92</v>
      </c>
      <c r="B32" t="s">
        <v>50</v>
      </c>
      <c r="C32" s="6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0" t="str">
        <f t="shared" si="2"/>
        <v>02</v>
      </c>
      <c r="M32" s="8" t="str">
        <f t="shared" si="3"/>
        <v>2294</v>
      </c>
      <c r="N32" s="8" t="str">
        <f t="shared" si="4"/>
        <v>North</v>
      </c>
    </row>
    <row r="33" spans="1:14" x14ac:dyDescent="0.3">
      <c r="A33" t="s">
        <v>113</v>
      </c>
      <c r="B33" t="s">
        <v>78</v>
      </c>
      <c r="C33" s="6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0" t="str">
        <f t="shared" si="2"/>
        <v>03</v>
      </c>
      <c r="M33" s="8" t="str">
        <f t="shared" si="3"/>
        <v>2765</v>
      </c>
      <c r="N33" s="8" t="str">
        <f t="shared" si="4"/>
        <v>West</v>
      </c>
    </row>
    <row r="34" spans="1:14" x14ac:dyDescent="0.3">
      <c r="A34" t="s">
        <v>110</v>
      </c>
      <c r="B34" t="s">
        <v>70</v>
      </c>
      <c r="C34" s="6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0" t="str">
        <f t="shared" si="2"/>
        <v>02</v>
      </c>
      <c r="M34" s="8" t="str">
        <f t="shared" si="3"/>
        <v>2260</v>
      </c>
      <c r="N34" s="8" t="str">
        <f t="shared" si="4"/>
        <v>North</v>
      </c>
    </row>
    <row r="35" spans="1:14" x14ac:dyDescent="0.3">
      <c r="A35" t="s">
        <v>95</v>
      </c>
      <c r="B35" t="s">
        <v>56</v>
      </c>
      <c r="C35" s="6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0" t="str">
        <f t="shared" si="2"/>
        <v>02</v>
      </c>
      <c r="M35" s="8" t="str">
        <f t="shared" si="3"/>
        <v>2578</v>
      </c>
      <c r="N35" s="8" t="str">
        <f t="shared" si="4"/>
        <v>West</v>
      </c>
    </row>
    <row r="36" spans="1:14" x14ac:dyDescent="0.3">
      <c r="A36" t="s">
        <v>109</v>
      </c>
      <c r="B36" t="s">
        <v>71</v>
      </c>
      <c r="C36" s="6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0" t="str">
        <f t="shared" si="2"/>
        <v>02</v>
      </c>
      <c r="M36" s="8" t="str">
        <f t="shared" si="3"/>
        <v>2654</v>
      </c>
      <c r="N36" s="8" t="str">
        <f t="shared" si="4"/>
        <v>North</v>
      </c>
    </row>
    <row r="37" spans="1:14" x14ac:dyDescent="0.3">
      <c r="A37" t="s">
        <v>115</v>
      </c>
      <c r="B37" t="s">
        <v>75</v>
      </c>
      <c r="C37" s="6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0" t="str">
        <f t="shared" si="2"/>
        <v>01</v>
      </c>
      <c r="M37" s="8" t="str">
        <f t="shared" si="3"/>
        <v>2783</v>
      </c>
      <c r="N37" s="8" t="str">
        <f t="shared" si="4"/>
        <v>West</v>
      </c>
    </row>
    <row r="38" spans="1:14" x14ac:dyDescent="0.3">
      <c r="A38" t="s">
        <v>105</v>
      </c>
      <c r="B38" t="s">
        <v>58</v>
      </c>
      <c r="C38" s="6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0" t="str">
        <f t="shared" si="2"/>
        <v>02</v>
      </c>
      <c r="M38" s="8" t="str">
        <f t="shared" si="3"/>
        <v>2793</v>
      </c>
      <c r="N38" s="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CA7E-C9E1-48D5-85AD-BC2B9A615D91}">
  <sheetPr>
    <tabColor rgb="FFFF0000"/>
  </sheetPr>
  <dimension ref="A1:I19"/>
  <sheetViews>
    <sheetView topLeftCell="A7" workbookViewId="0">
      <selection activeCell="H13" sqref="H13"/>
    </sheetView>
  </sheetViews>
  <sheetFormatPr defaultRowHeight="21" x14ac:dyDescent="0.4"/>
  <cols>
    <col min="1" max="7" width="8.88671875" style="7"/>
    <col min="8" max="8" width="107.5546875" style="7" customWidth="1"/>
    <col min="9" max="9" width="21.21875" style="7" customWidth="1"/>
    <col min="10" max="16384" width="8.88671875" style="7"/>
  </cols>
  <sheetData>
    <row r="1" spans="1:1" x14ac:dyDescent="0.4">
      <c r="A1" s="7" t="s">
        <v>160</v>
      </c>
    </row>
    <row r="5" spans="1:1" x14ac:dyDescent="0.4">
      <c r="A5" s="7" t="s">
        <v>161</v>
      </c>
    </row>
    <row r="7" spans="1:1" x14ac:dyDescent="0.4">
      <c r="A7" s="11"/>
    </row>
    <row r="9" spans="1:1" x14ac:dyDescent="0.4">
      <c r="A9" s="7" t="s">
        <v>162</v>
      </c>
    </row>
    <row r="13" spans="1:1" x14ac:dyDescent="0.4">
      <c r="A13" s="7" t="s">
        <v>163</v>
      </c>
    </row>
    <row r="17" spans="8:9" x14ac:dyDescent="0.4">
      <c r="H17" s="14" t="s">
        <v>164</v>
      </c>
    </row>
    <row r="18" spans="8:9" x14ac:dyDescent="0.4">
      <c r="H18" s="14"/>
    </row>
    <row r="19" spans="8:9" ht="42" x14ac:dyDescent="0.4">
      <c r="I19" s="15" t="s">
        <v>165</v>
      </c>
    </row>
  </sheetData>
  <mergeCells count="1">
    <mergeCell ref="H17:H1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0926-4CB5-41DF-85DE-FD06C9CCED80}">
  <sheetPr>
    <tabColor rgb="FFFF0000"/>
  </sheetPr>
  <dimension ref="A1:O26"/>
  <sheetViews>
    <sheetView tabSelected="1" topLeftCell="A10" workbookViewId="0">
      <selection activeCell="M23" sqref="M23"/>
    </sheetView>
  </sheetViews>
  <sheetFormatPr defaultRowHeight="21" x14ac:dyDescent="0.4"/>
  <cols>
    <col min="1" max="1" width="12" style="7" bestFit="1" customWidth="1"/>
    <col min="2" max="16384" width="8.88671875" style="7"/>
  </cols>
  <sheetData>
    <row r="1" spans="1:4" x14ac:dyDescent="0.4">
      <c r="A1" s="7" t="s">
        <v>175</v>
      </c>
    </row>
    <row r="5" spans="1:4" x14ac:dyDescent="0.4">
      <c r="A5" s="7" t="s">
        <v>166</v>
      </c>
    </row>
    <row r="6" spans="1:4" x14ac:dyDescent="0.4">
      <c r="D6" s="7">
        <v>8</v>
      </c>
    </row>
    <row r="8" spans="1:4" x14ac:dyDescent="0.4">
      <c r="A8" s="7" t="s">
        <v>167</v>
      </c>
    </row>
    <row r="16" spans="1:4" x14ac:dyDescent="0.4">
      <c r="A16" s="7" t="s">
        <v>168</v>
      </c>
    </row>
    <row r="18" spans="1:15" x14ac:dyDescent="0.4">
      <c r="F18" s="7" t="s">
        <v>169</v>
      </c>
      <c r="H18" s="7" t="s">
        <v>170</v>
      </c>
    </row>
    <row r="19" spans="1:15" x14ac:dyDescent="0.4">
      <c r="L19" s="7" t="s">
        <v>174</v>
      </c>
    </row>
    <row r="20" spans="1:15" x14ac:dyDescent="0.4">
      <c r="O20" s="7" t="s">
        <v>173</v>
      </c>
    </row>
    <row r="25" spans="1:15" x14ac:dyDescent="0.4">
      <c r="A25" s="7" t="s">
        <v>171</v>
      </c>
    </row>
    <row r="26" spans="1:15" x14ac:dyDescent="0.4">
      <c r="G26" s="7" t="s">
        <v>172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Aula 3</vt:lpstr>
      <vt:lpstr>Aula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2017-06-15T06:51:11Z</dcterms:created>
  <dcterms:modified xsi:type="dcterms:W3CDTF">2023-12-19T19:47:48Z</dcterms:modified>
</cp:coreProperties>
</file>