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timetable-generator-master/"/>
    </mc:Choice>
  </mc:AlternateContent>
  <xr:revisionPtr revIDLastSave="0" documentId="13_ncr:1_{F0BDE8C6-7BA3-4541-B451-0BCB121B7DF3}" xr6:coauthVersionLast="45" xr6:coauthVersionMax="45" xr10:uidLastSave="{00000000-0000-0000-0000-000000000000}"/>
  <bookViews>
    <workbookView xWindow="0" yWindow="0" windowWidth="33600" windowHeight="21000" xr2:uid="{DFB9DE32-29D3-8D46-8AB6-06765EE0C923}"/>
  </bookViews>
  <sheets>
    <sheet name="Sheet1" sheetId="1" r:id="rId1"/>
  </sheets>
  <definedNames>
    <definedName name="_xlchart.v1.0" hidden="1">Sheet1!$A$32:$A$40</definedName>
    <definedName name="_xlchart.v1.1" hidden="1">Sheet1!$B$31</definedName>
    <definedName name="_xlchart.v1.2" hidden="1">Sheet1!$B$32:$B$40</definedName>
    <definedName name="_xlchart.v1.3" hidden="1">Sheet1!$C$31</definedName>
    <definedName name="_xlchart.v1.4" hidden="1">Sheet1!$C$32:$C$40</definedName>
    <definedName name="_xlchart.v2.5" hidden="1">Sheet1!$A$32:$A$40</definedName>
    <definedName name="_xlchart.v2.6" hidden="1">Sheet1!$B$31</definedName>
    <definedName name="_xlchart.v2.7" hidden="1">Sheet1!$B$32:$B$40</definedName>
    <definedName name="_xlchart.v2.8" hidden="1">Sheet1!$C$31</definedName>
    <definedName name="_xlchart.v2.9" hidden="1">Sheet1!$C$32:$C$40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15" i="1"/>
  <c r="G5" i="1"/>
  <c r="G6" i="1"/>
  <c r="G7" i="1"/>
  <c r="G8" i="1"/>
  <c r="G9" i="1"/>
  <c r="G10" i="1"/>
  <c r="G11" i="1"/>
  <c r="G4" i="1"/>
  <c r="G3" i="1"/>
</calcChain>
</file>

<file path=xl/sharedStrings.xml><?xml version="1.0" encoding="utf-8"?>
<sst xmlns="http://schemas.openxmlformats.org/spreadsheetml/2006/main" count="36" uniqueCount="26">
  <si>
    <t>Time running</t>
  </si>
  <si>
    <t>Hard constraints satisfied</t>
  </si>
  <si>
    <t>Soft constraints satisfied</t>
  </si>
  <si>
    <t>TOTAL empty space for all GROUPS and all days</t>
  </si>
  <si>
    <t>MAX empty space for GROUP in day</t>
  </si>
  <si>
    <t>AVERAGE empty space for GROUPS per week</t>
  </si>
  <si>
    <t>TOTAL empty space for all TEACHERS and all days</t>
  </si>
  <si>
    <t>MAX empty space for TEACHER in day</t>
  </si>
  <si>
    <t>AVERAGE empty space for TEACHERS per week</t>
  </si>
  <si>
    <t>Serial Algorithm</t>
  </si>
  <si>
    <t>Average</t>
  </si>
  <si>
    <t>Parallel Algorithm</t>
  </si>
  <si>
    <t>Best case</t>
  </si>
  <si>
    <t>Serial</t>
  </si>
  <si>
    <t>Parallel</t>
  </si>
  <si>
    <t>1.Time running</t>
  </si>
  <si>
    <t>2.Hard constraints satisfied</t>
  </si>
  <si>
    <t>3.Soft constraints satisfied</t>
  </si>
  <si>
    <t>4TOTAL empty space for all GROUPS and all days</t>
  </si>
  <si>
    <t>5.MAX empty space for GROUP in day</t>
  </si>
  <si>
    <t>6.AVERAGE empty space for GROUPS per week</t>
  </si>
  <si>
    <t>7.TOTAL empty space for all TEACHERS and all days</t>
  </si>
  <si>
    <t>8.MAX empty space for TEACHER in day</t>
  </si>
  <si>
    <t>9.AVERAGE empty space for TEACHERS per week</t>
  </si>
  <si>
    <t>2, 3 cao hơn là tốt hơn</t>
  </si>
  <si>
    <t>1, 4-9 thấp hơn là tốt hơn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</si>
</sst>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ource Code Pro Light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5" borderId="0" xfId="0" applyFont="1" applyFill="1"/>
    <xf numFmtId="0" fontId="2" fillId="2" borderId="1" xfId="0" applyFont="1" applyFill="1" applyBorder="1"/>
    <xf numFmtId="0" fontId="2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2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trung bình</a:t>
            </a:r>
            <a:r>
              <a:rPr lang="en-US" baseline="0"/>
              <a:t> giữa 2 giải thuật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Sheet1!$A$32:$A$40</c:f>
              <c:strCache>
                <c:ptCount val="9"/>
                <c:pt idx="0">
                  <c:v>1.Time running</c:v>
                </c:pt>
                <c:pt idx="1">
                  <c:v>2.Hard constraints satisfied</c:v>
                </c:pt>
                <c:pt idx="2">
                  <c:v>3.Soft constraints satisfied</c:v>
                </c:pt>
                <c:pt idx="3">
                  <c:v>4TOTAL empty space for all GROUPS and all days</c:v>
                </c:pt>
                <c:pt idx="4">
                  <c:v>5.MAX empty space for GROUP in day</c:v>
                </c:pt>
                <c:pt idx="5">
                  <c:v>6.AVERAGE empty space for GROUPS per week</c:v>
                </c:pt>
                <c:pt idx="6">
                  <c:v>7.TOTAL empty space for all TEACHERS and all days</c:v>
                </c:pt>
                <c:pt idx="7">
                  <c:v>8.MAX empty space for TEACHER in day</c:v>
                </c:pt>
                <c:pt idx="8">
                  <c:v>9.AVERAGE empty space for TEACHERS per week</c:v>
                </c:pt>
              </c:strCache>
            </c:strRef>
          </c:cat>
          <c:val>
            <c:numRef>
              <c:f>Sheet1!$B$32:$B$40</c:f>
              <c:numCache>
                <c:formatCode>General</c:formatCode>
                <c:ptCount val="9"/>
                <c:pt idx="0">
                  <c:v>20.756</c:v>
                </c:pt>
                <c:pt idx="1">
                  <c:v>100</c:v>
                </c:pt>
                <c:pt idx="2">
                  <c:v>49.263999999999996</c:v>
                </c:pt>
                <c:pt idx="3">
                  <c:v>171.4</c:v>
                </c:pt>
                <c:pt idx="4">
                  <c:v>7.4</c:v>
                </c:pt>
                <c:pt idx="5">
                  <c:v>7.1399999999999988</c:v>
                </c:pt>
                <c:pt idx="6">
                  <c:v>15.8</c:v>
                </c:pt>
                <c:pt idx="7">
                  <c:v>5.6</c:v>
                </c:pt>
                <c:pt idx="8">
                  <c:v>0.47800000000000004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E-E049-973C-89DBE0D38C43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Sheet1!$A$32:$A$40</c:f>
              <c:strCache>
                <c:ptCount val="9"/>
                <c:pt idx="0">
                  <c:v>1.Time running</c:v>
                </c:pt>
                <c:pt idx="1">
                  <c:v>2.Hard constraints satisfied</c:v>
                </c:pt>
                <c:pt idx="2">
                  <c:v>3.Soft constraints satisfied</c:v>
                </c:pt>
                <c:pt idx="3">
                  <c:v>4TOTAL empty space for all GROUPS and all days</c:v>
                </c:pt>
                <c:pt idx="4">
                  <c:v>5.MAX empty space for GROUP in day</c:v>
                </c:pt>
                <c:pt idx="5">
                  <c:v>6.AVERAGE empty space for GROUPS per week</c:v>
                </c:pt>
                <c:pt idx="6">
                  <c:v>7.TOTAL empty space for all TEACHERS and all days</c:v>
                </c:pt>
                <c:pt idx="7">
                  <c:v>8.MAX empty space for TEACHER in day</c:v>
                </c:pt>
                <c:pt idx="8">
                  <c:v>9.AVERAGE empty space for TEACHERS per week</c:v>
                </c:pt>
              </c:strCache>
            </c:strRef>
          </c:cat>
          <c:val>
            <c:numRef>
              <c:f>Sheet1!$C$32:$C$40</c:f>
              <c:numCache>
                <c:formatCode>General</c:formatCode>
                <c:ptCount val="9"/>
                <c:pt idx="0">
                  <c:v>18.649999999999999</c:v>
                </c:pt>
                <c:pt idx="1">
                  <c:v>100</c:v>
                </c:pt>
                <c:pt idx="2">
                  <c:v>63.577999999999996</c:v>
                </c:pt>
                <c:pt idx="3">
                  <c:v>66.400000000000006</c:v>
                </c:pt>
                <c:pt idx="4">
                  <c:v>5.4</c:v>
                </c:pt>
                <c:pt idx="5">
                  <c:v>2.766</c:v>
                </c:pt>
                <c:pt idx="6">
                  <c:v>9.8000000000000007</c:v>
                </c:pt>
                <c:pt idx="7">
                  <c:v>4.2</c:v>
                </c:pt>
                <c:pt idx="8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E-E049-973C-89DBE0D3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03136"/>
        <c:axId val="582804784"/>
      </c:barChart>
      <c:catAx>
        <c:axId val="5828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82804784"/>
        <c:crosses val="autoZero"/>
        <c:auto val="1"/>
        <c:lblAlgn val="ctr"/>
        <c:lblOffset val="100"/>
        <c:noMultiLvlLbl val="0"/>
      </c:catAx>
      <c:valAx>
        <c:axId val="582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828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815906</xdr:colOff>
      <xdr:row>36</xdr:row>
      <xdr:rowOff>199909</xdr:rowOff>
    </xdr:from>
    <xdr:to>
      <xdr:col>13</xdr:col>
      <xdr:colOff>0</xdr:colOff>
      <xdr:row>53</xdr:row>
      <xdr:rowOff>201007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C65CB-55E9-7941-A525-5EA97B457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F6B7-66D0-6443-BC2F-DDC860DBB761}">
  <dimension ref="A1:M57"/>
  <sheetViews>
    <sheetView tabSelected="1" topLeftCell="A29" zoomScale="139" workbookViewId="0">
      <selection activeCell="L34" sqref="L34"/>
    </sheetView>
  </sheetViews>
  <sheetFormatPr baseColWidth="10" defaultRowHeight="16" x14ac:dyDescent="0.2"/>
  <cols>
    <col min="1" max="1" width="59.33203125" style="2" customWidth="1"/>
    <col min="2" max="2" width="10.83203125" style="2" customWidth="1"/>
    <col min="3" max="6" width="10.83203125" style="2"/>
    <col min="7" max="7" width="10.83203125" style="18"/>
    <col min="8" max="16384" width="10.83203125" style="2"/>
  </cols>
  <sheetData>
    <row r="1" spans="1:7" x14ac:dyDescent="0.2">
      <c r="A1" s="1" t="s">
        <v>9</v>
      </c>
      <c r="B1" s="1"/>
      <c r="C1" s="1"/>
      <c r="D1" s="1"/>
      <c r="E1" s="1"/>
      <c r="F1" s="1"/>
      <c r="G1" s="1"/>
    </row>
    <row r="2" spans="1:7" x14ac:dyDescent="0.2">
      <c r="A2" s="3"/>
      <c r="B2" s="4">
        <v>1</v>
      </c>
      <c r="C2" s="4">
        <v>2</v>
      </c>
      <c r="D2" s="4">
        <v>3</v>
      </c>
      <c r="E2" s="4">
        <v>4</v>
      </c>
      <c r="F2" s="5">
        <v>5</v>
      </c>
      <c r="G2" s="6" t="s">
        <v>10</v>
      </c>
    </row>
    <row r="3" spans="1:7" x14ac:dyDescent="0.2">
      <c r="A3" s="8" t="s">
        <v>0</v>
      </c>
      <c r="B3" s="9">
        <v>20.95</v>
      </c>
      <c r="C3" s="9">
        <v>21.81</v>
      </c>
      <c r="D3" s="9">
        <v>19.920000000000002</v>
      </c>
      <c r="E3" s="9">
        <v>20.54</v>
      </c>
      <c r="F3" s="10">
        <v>20.56</v>
      </c>
      <c r="G3" s="11">
        <f>AVERAGE(B3:F3)</f>
        <v>20.756</v>
      </c>
    </row>
    <row r="4" spans="1:7" x14ac:dyDescent="0.2">
      <c r="A4" s="8" t="s">
        <v>1</v>
      </c>
      <c r="B4" s="9">
        <v>100</v>
      </c>
      <c r="C4" s="9">
        <v>100</v>
      </c>
      <c r="D4" s="9">
        <v>100</v>
      </c>
      <c r="E4" s="9">
        <v>100</v>
      </c>
      <c r="F4" s="10">
        <v>100</v>
      </c>
      <c r="G4" s="11">
        <f>AVERAGE(B4:F4)</f>
        <v>100</v>
      </c>
    </row>
    <row r="5" spans="1:7" x14ac:dyDescent="0.2">
      <c r="A5" s="8" t="s">
        <v>2</v>
      </c>
      <c r="B5" s="9">
        <v>43.16</v>
      </c>
      <c r="C5" s="9">
        <v>55.79</v>
      </c>
      <c r="D5" s="9">
        <v>55.79</v>
      </c>
      <c r="E5" s="9">
        <v>43.16</v>
      </c>
      <c r="F5" s="10">
        <v>48.42</v>
      </c>
      <c r="G5" s="11">
        <f t="shared" ref="G5:G11" si="0">AVERAGE(B5:F5)</f>
        <v>49.263999999999996</v>
      </c>
    </row>
    <row r="6" spans="1:7" x14ac:dyDescent="0.2">
      <c r="A6" s="12" t="s">
        <v>3</v>
      </c>
      <c r="B6" s="9">
        <v>163</v>
      </c>
      <c r="C6" s="9">
        <v>174</v>
      </c>
      <c r="D6" s="9">
        <v>236</v>
      </c>
      <c r="E6" s="9">
        <v>145</v>
      </c>
      <c r="F6" s="10">
        <v>139</v>
      </c>
      <c r="G6" s="11">
        <f t="shared" si="0"/>
        <v>171.4</v>
      </c>
    </row>
    <row r="7" spans="1:7" x14ac:dyDescent="0.2">
      <c r="A7" s="12" t="s">
        <v>4</v>
      </c>
      <c r="B7" s="9">
        <v>8</v>
      </c>
      <c r="C7" s="9">
        <v>8</v>
      </c>
      <c r="D7" s="9">
        <v>8</v>
      </c>
      <c r="E7" s="9">
        <v>7</v>
      </c>
      <c r="F7" s="10">
        <v>6</v>
      </c>
      <c r="G7" s="11">
        <f t="shared" si="0"/>
        <v>7.4</v>
      </c>
    </row>
    <row r="8" spans="1:7" x14ac:dyDescent="0.2">
      <c r="A8" s="12" t="s">
        <v>5</v>
      </c>
      <c r="B8" s="9">
        <v>6.79</v>
      </c>
      <c r="C8" s="9">
        <v>7.25</v>
      </c>
      <c r="D8" s="9">
        <v>9.83</v>
      </c>
      <c r="E8" s="9">
        <v>6.04</v>
      </c>
      <c r="F8" s="10">
        <v>5.79</v>
      </c>
      <c r="G8" s="11">
        <f t="shared" si="0"/>
        <v>7.1399999999999988</v>
      </c>
    </row>
    <row r="9" spans="1:7" x14ac:dyDescent="0.2">
      <c r="A9" s="13" t="s">
        <v>6</v>
      </c>
      <c r="B9" s="9">
        <v>16</v>
      </c>
      <c r="C9" s="9">
        <v>15</v>
      </c>
      <c r="D9" s="9">
        <v>18</v>
      </c>
      <c r="E9" s="9">
        <v>17</v>
      </c>
      <c r="F9" s="10">
        <v>13</v>
      </c>
      <c r="G9" s="11">
        <f t="shared" si="0"/>
        <v>15.8</v>
      </c>
    </row>
    <row r="10" spans="1:7" x14ac:dyDescent="0.2">
      <c r="A10" s="13" t="s">
        <v>7</v>
      </c>
      <c r="B10" s="9">
        <v>6</v>
      </c>
      <c r="C10" s="9">
        <v>6</v>
      </c>
      <c r="D10" s="9">
        <v>5</v>
      </c>
      <c r="E10" s="9">
        <v>5</v>
      </c>
      <c r="F10" s="10">
        <v>6</v>
      </c>
      <c r="G10" s="11">
        <f t="shared" si="0"/>
        <v>5.6</v>
      </c>
    </row>
    <row r="11" spans="1:7" x14ac:dyDescent="0.2">
      <c r="A11" s="14" t="s">
        <v>8</v>
      </c>
      <c r="B11" s="15">
        <v>0.48</v>
      </c>
      <c r="C11" s="15">
        <v>0.45</v>
      </c>
      <c r="D11" s="15">
        <v>0.55000000000000004</v>
      </c>
      <c r="E11" s="15">
        <v>0.52</v>
      </c>
      <c r="F11" s="16">
        <v>0.39</v>
      </c>
      <c r="G11" s="17">
        <f t="shared" si="0"/>
        <v>0.47800000000000004</v>
      </c>
    </row>
    <row r="13" spans="1:7" x14ac:dyDescent="0.2">
      <c r="A13" s="1" t="s">
        <v>11</v>
      </c>
      <c r="B13" s="1"/>
      <c r="C13" s="1"/>
      <c r="D13" s="1"/>
      <c r="E13" s="1"/>
      <c r="F13" s="1"/>
      <c r="G13" s="1"/>
    </row>
    <row r="14" spans="1:7" x14ac:dyDescent="0.2">
      <c r="A14" s="3"/>
      <c r="B14" s="4">
        <v>1</v>
      </c>
      <c r="C14" s="4">
        <v>2</v>
      </c>
      <c r="D14" s="5">
        <v>3</v>
      </c>
      <c r="E14" s="4">
        <v>4</v>
      </c>
      <c r="F14" s="4">
        <v>5</v>
      </c>
      <c r="G14" s="6" t="s">
        <v>10</v>
      </c>
    </row>
    <row r="15" spans="1:7" x14ac:dyDescent="0.2">
      <c r="A15" s="8" t="s">
        <v>0</v>
      </c>
      <c r="B15" s="9">
        <v>18.579999999999998</v>
      </c>
      <c r="C15" s="9">
        <v>19.059999999999999</v>
      </c>
      <c r="D15" s="10">
        <v>18.600000000000001</v>
      </c>
      <c r="E15" s="9">
        <v>17.86</v>
      </c>
      <c r="F15" s="9">
        <v>19.149999999999999</v>
      </c>
      <c r="G15" s="11">
        <f>AVERAGE(B15:F15)</f>
        <v>18.649999999999999</v>
      </c>
    </row>
    <row r="16" spans="1:7" x14ac:dyDescent="0.2">
      <c r="A16" s="8" t="s">
        <v>1</v>
      </c>
      <c r="B16" s="9">
        <v>100</v>
      </c>
      <c r="C16" s="9">
        <v>100</v>
      </c>
      <c r="D16" s="10">
        <v>100</v>
      </c>
      <c r="E16" s="9">
        <v>100</v>
      </c>
      <c r="F16" s="9">
        <v>100</v>
      </c>
      <c r="G16" s="11">
        <f t="shared" ref="G16:G23" si="1">AVERAGE(B16:F16)</f>
        <v>100</v>
      </c>
    </row>
    <row r="17" spans="1:7" x14ac:dyDescent="0.2">
      <c r="A17" s="8" t="s">
        <v>2</v>
      </c>
      <c r="B17" s="9">
        <v>61.05</v>
      </c>
      <c r="C17" s="9">
        <v>53.68</v>
      </c>
      <c r="D17" s="10">
        <v>67.37</v>
      </c>
      <c r="E17" s="9">
        <v>58.95</v>
      </c>
      <c r="F17" s="9">
        <v>76.84</v>
      </c>
      <c r="G17" s="11">
        <f t="shared" si="1"/>
        <v>63.577999999999996</v>
      </c>
    </row>
    <row r="18" spans="1:7" x14ac:dyDescent="0.2">
      <c r="A18" s="12" t="s">
        <v>3</v>
      </c>
      <c r="B18" s="9">
        <v>77</v>
      </c>
      <c r="C18" s="9">
        <v>79</v>
      </c>
      <c r="D18" s="10">
        <v>56</v>
      </c>
      <c r="E18" s="9">
        <v>72</v>
      </c>
      <c r="F18" s="9">
        <v>48</v>
      </c>
      <c r="G18" s="11">
        <f t="shared" si="1"/>
        <v>66.400000000000006</v>
      </c>
    </row>
    <row r="19" spans="1:7" x14ac:dyDescent="0.2">
      <c r="A19" s="12" t="s">
        <v>4</v>
      </c>
      <c r="B19" s="9">
        <v>6</v>
      </c>
      <c r="C19" s="9">
        <v>6</v>
      </c>
      <c r="D19" s="10">
        <v>4</v>
      </c>
      <c r="E19" s="9">
        <v>6</v>
      </c>
      <c r="F19" s="9">
        <v>5</v>
      </c>
      <c r="G19" s="11">
        <f t="shared" si="1"/>
        <v>5.4</v>
      </c>
    </row>
    <row r="20" spans="1:7" x14ac:dyDescent="0.2">
      <c r="A20" s="12" t="s">
        <v>5</v>
      </c>
      <c r="B20" s="9">
        <v>3.21</v>
      </c>
      <c r="C20" s="9">
        <v>3.29</v>
      </c>
      <c r="D20" s="10">
        <v>2.33</v>
      </c>
      <c r="E20" s="9">
        <v>3</v>
      </c>
      <c r="F20" s="9">
        <v>2</v>
      </c>
      <c r="G20" s="11">
        <f t="shared" si="1"/>
        <v>2.766</v>
      </c>
    </row>
    <row r="21" spans="1:7" x14ac:dyDescent="0.2">
      <c r="A21" s="13" t="s">
        <v>6</v>
      </c>
      <c r="B21" s="9">
        <v>9</v>
      </c>
      <c r="C21" s="9">
        <v>6</v>
      </c>
      <c r="D21" s="10">
        <v>5</v>
      </c>
      <c r="E21" s="9">
        <v>14</v>
      </c>
      <c r="F21" s="9">
        <v>15</v>
      </c>
      <c r="G21" s="11">
        <f t="shared" si="1"/>
        <v>9.8000000000000007</v>
      </c>
    </row>
    <row r="22" spans="1:7" x14ac:dyDescent="0.2">
      <c r="A22" s="13" t="s">
        <v>7</v>
      </c>
      <c r="B22" s="9">
        <v>5</v>
      </c>
      <c r="C22" s="9">
        <v>4</v>
      </c>
      <c r="D22" s="10">
        <v>3</v>
      </c>
      <c r="E22" s="9">
        <v>4</v>
      </c>
      <c r="F22" s="9">
        <v>5</v>
      </c>
      <c r="G22" s="11">
        <f t="shared" si="1"/>
        <v>4.2</v>
      </c>
    </row>
    <row r="23" spans="1:7" x14ac:dyDescent="0.2">
      <c r="A23" s="14" t="s">
        <v>8</v>
      </c>
      <c r="B23" s="15">
        <v>0.27</v>
      </c>
      <c r="C23" s="15">
        <v>0.18</v>
      </c>
      <c r="D23" s="16">
        <v>0.15</v>
      </c>
      <c r="E23" s="15">
        <v>0.42</v>
      </c>
      <c r="F23" s="15">
        <v>0.45</v>
      </c>
      <c r="G23" s="17">
        <f t="shared" si="1"/>
        <v>0.29399999999999998</v>
      </c>
    </row>
    <row r="25" spans="1:7" x14ac:dyDescent="0.2">
      <c r="B25" s="7"/>
      <c r="C25" s="2" t="s">
        <v>12</v>
      </c>
    </row>
    <row r="31" spans="1:7" x14ac:dyDescent="0.2">
      <c r="A31" s="19"/>
      <c r="B31" s="9" t="s">
        <v>13</v>
      </c>
      <c r="C31" s="9" t="s">
        <v>14</v>
      </c>
    </row>
    <row r="32" spans="1:7" x14ac:dyDescent="0.2">
      <c r="A32" s="20" t="s">
        <v>15</v>
      </c>
      <c r="B32" s="9">
        <v>20.756</v>
      </c>
      <c r="C32" s="9">
        <v>18.649999999999999</v>
      </c>
    </row>
    <row r="33" spans="1:3" x14ac:dyDescent="0.2">
      <c r="A33" s="20" t="s">
        <v>16</v>
      </c>
      <c r="B33" s="9">
        <v>100</v>
      </c>
      <c r="C33" s="9">
        <v>100</v>
      </c>
    </row>
    <row r="34" spans="1:3" x14ac:dyDescent="0.2">
      <c r="A34" s="20" t="s">
        <v>17</v>
      </c>
      <c r="B34" s="9">
        <v>49.263999999999996</v>
      </c>
      <c r="C34" s="9">
        <v>63.577999999999996</v>
      </c>
    </row>
    <row r="35" spans="1:3" x14ac:dyDescent="0.2">
      <c r="A35" s="21" t="s">
        <v>18</v>
      </c>
      <c r="B35" s="9">
        <v>171.4</v>
      </c>
      <c r="C35" s="9">
        <v>66.400000000000006</v>
      </c>
    </row>
    <row r="36" spans="1:3" x14ac:dyDescent="0.2">
      <c r="A36" s="21" t="s">
        <v>19</v>
      </c>
      <c r="B36" s="9">
        <v>7.4</v>
      </c>
      <c r="C36" s="9">
        <v>5.4</v>
      </c>
    </row>
    <row r="37" spans="1:3" x14ac:dyDescent="0.2">
      <c r="A37" s="21" t="s">
        <v>20</v>
      </c>
      <c r="B37" s="9">
        <v>7.1399999999999988</v>
      </c>
      <c r="C37" s="9">
        <v>2.766</v>
      </c>
    </row>
    <row r="38" spans="1:3" x14ac:dyDescent="0.2">
      <c r="A38" s="22" t="s">
        <v>21</v>
      </c>
      <c r="B38" s="9">
        <v>15.8</v>
      </c>
      <c r="C38" s="9">
        <v>9.8000000000000007</v>
      </c>
    </row>
    <row r="39" spans="1:3" x14ac:dyDescent="0.2">
      <c r="A39" s="22" t="s">
        <v>22</v>
      </c>
      <c r="B39" s="9">
        <v>5.6</v>
      </c>
      <c r="C39" s="9">
        <v>4.2</v>
      </c>
    </row>
    <row r="40" spans="1:3" x14ac:dyDescent="0.2">
      <c r="A40" s="22" t="s">
        <v>23</v>
      </c>
      <c r="B40" s="9">
        <v>0.47800000000000004</v>
      </c>
      <c r="C40" s="9">
        <v>0.29399999999999998</v>
      </c>
    </row>
    <row r="56" spans="5:13" x14ac:dyDescent="0.2">
      <c r="E56" s="1" t="s">
        <v>24</v>
      </c>
      <c r="F56" s="1"/>
      <c r="G56" s="1"/>
      <c r="H56" s="1"/>
      <c r="I56" s="1"/>
      <c r="J56" s="1"/>
      <c r="K56" s="1"/>
      <c r="L56" s="1"/>
      <c r="M56" s="1"/>
    </row>
    <row r="57" spans="5:13" x14ac:dyDescent="0.2">
      <c r="E57" s="1" t="s">
        <v>25</v>
      </c>
      <c r="F57" s="1"/>
      <c r="G57" s="1"/>
      <c r="H57" s="1"/>
      <c r="I57" s="1"/>
      <c r="J57" s="1"/>
      <c r="K57" s="1"/>
      <c r="L57" s="1"/>
      <c r="M57" s="1"/>
    </row>
  </sheetData>
  <mergeCells count="4">
    <mergeCell ref="A1:G1"/>
    <mergeCell ref="A13:G13"/>
    <mergeCell ref="E56:M56"/>
    <mergeCell ref="E57:M5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2020-12-29T11:09:25Z</dcterms:created>
  <dcterms:modified xsi:type="dcterms:W3CDTF">2020-12-29T13:20:10Z</dcterms:modified>
</cp:coreProperties>
</file>