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cadastro_produto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I18" i="1" l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  <c r="F3" i="1"/>
  <c r="F4" i="1"/>
  <c r="F5" i="1"/>
  <c r="F6" i="1"/>
  <c r="F7" i="1"/>
  <c r="F8" i="1"/>
  <c r="F9" i="1"/>
  <c r="F2" i="1"/>
  <c r="D10" i="1"/>
  <c r="D9" i="1"/>
  <c r="D8" i="1"/>
  <c r="D7" i="1"/>
  <c r="D6" i="1"/>
  <c r="D5" i="1"/>
  <c r="D4" i="1"/>
  <c r="D3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<sst xmlns="http://schemas.openxmlformats.org/spreadsheetml/2006/main" count="24" uniqueCount="24">
  <si>
    <t>nome</t>
  </si>
  <si>
    <t>preco</t>
  </si>
  <si>
    <t>vlr_desconto</t>
  </si>
  <si>
    <t>vlr_liquido_produto</t>
  </si>
  <si>
    <t>def_produto_destaque</t>
  </si>
  <si>
    <t>formas_pgto</t>
  </si>
  <si>
    <t>descricao</t>
  </si>
  <si>
    <t>Campos html</t>
  </si>
  <si>
    <t>cx_nome</t>
  </si>
  <si>
    <t>cx_preco</t>
  </si>
  <si>
    <t>cx_desconto</t>
  </si>
  <si>
    <t>cx_vlr_liquido</t>
  </si>
  <si>
    <t>cx_qtd_estoque</t>
  </si>
  <si>
    <t>cx_descricao</t>
  </si>
  <si>
    <t>define var Javascript</t>
  </si>
  <si>
    <t>OBJT Javascript</t>
  </si>
  <si>
    <t>objt_frm_cad   = {</t>
  </si>
  <si>
    <t>}</t>
  </si>
  <si>
    <t>txt_produto_destaque</t>
  </si>
  <si>
    <t>txt_formas_pgto</t>
  </si>
  <si>
    <t>define var PHP</t>
  </si>
  <si>
    <t>qtd_estoque</t>
  </si>
  <si>
    <t>path_imagem</t>
  </si>
  <si>
    <t>mysql - 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</si>
</sst>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topLeftCell="E1" workbookViewId="0">
      <selection activeCell="G11" sqref="G11"/>
    </sheetView>
  </sheetViews>
  <sheetFormatPr defaultRowHeight="15" x14ac:dyDescent="0.25"/>
  <cols>
    <col min="1" max="1" width="21.140625" bestFit="1" customWidth="1"/>
    <col min="3" max="3" width="43.5703125" customWidth="1"/>
    <col min="4" max="4" width="43" bestFit="1" customWidth="1"/>
    <col min="6" max="6" width="69" bestFit="1" customWidth="1"/>
    <col min="7" max="7" width="3.5703125" customWidth="1"/>
    <col min="8" max="8" width="23.85546875" customWidth="1"/>
    <col min="9" max="9" width="43.42578125" customWidth="1"/>
  </cols>
  <sheetData>
    <row r="1" spans="1:9" x14ac:dyDescent="0.25">
      <c r="A1" s="1" t="s">
        <v>7</v>
      </c>
      <c r="C1" s="2" t="s">
        <v>14</v>
      </c>
      <c r="D1" s="2" t="s">
        <v>15</v>
      </c>
      <c r="F1" s="2" t="s">
        <v>20</v>
      </c>
      <c r="H1" s="1" t="s">
        <v>23</v>
      </c>
      <c r="I1" s="1" t="str">
        <f>"    $sql_insert = ""INSERT INTO     tb_produtos(  "</f>
        <v xml:space="preserve">    $sql_insert = "INSERT INTO     tb_produtos(  </v>
      </c>
    </row>
    <row r="2" spans="1:9" x14ac:dyDescent="0.25">
      <c r="A2" t="s">
        <v>8</v>
      </c>
      <c r="C2" t="str">
        <f>"let "&amp;A2&amp;" = $('#"&amp;A2&amp;"').val()"</f>
        <v>let cx_nome = $('#cx_nome').val()</v>
      </c>
      <c r="D2" t="s">
        <v>16</v>
      </c>
      <c r="F2" t="str">
        <f>"$"&amp;A2&amp;" = $_POST['objt_frm_cad']['"&amp;A2&amp;"'];"</f>
        <v>$cx_nome = $_POST['objt_frm_cad']['cx_nome'];</v>
      </c>
      <c r="H2" t="s">
        <v>0</v>
      </c>
      <c r="I2" t="str">
        <f>H2&amp;","</f>
        <v>nome,</v>
      </c>
    </row>
    <row r="3" spans="1:9" x14ac:dyDescent="0.25">
      <c r="A3" t="s">
        <v>9</v>
      </c>
      <c r="C3" t="str">
        <f t="shared" ref="C3:C7" si="0">"let "&amp;A3&amp;" = $('#"&amp;A3&amp;"').val()"</f>
        <v>let cx_preco = $('#cx_preco').val()</v>
      </c>
      <c r="D3" t="str">
        <f>A2&amp;":"&amp;A2&amp;","</f>
        <v>cx_nome:cx_nome,</v>
      </c>
      <c r="F3" t="str">
        <f t="shared" ref="F3:F9" si="1">"$"&amp;A3&amp;" = $_POST['objt_frm_cad']['"&amp;A3&amp;"'];"</f>
        <v>$cx_preco = $_POST['objt_frm_cad']['cx_preco'];</v>
      </c>
      <c r="H3" t="s">
        <v>1</v>
      </c>
      <c r="I3" t="str">
        <f t="shared" ref="I3:I10" si="2">H3&amp;","</f>
        <v>preco,</v>
      </c>
    </row>
    <row r="4" spans="1:9" x14ac:dyDescent="0.25">
      <c r="A4" t="s">
        <v>10</v>
      </c>
      <c r="C4" t="str">
        <f t="shared" si="0"/>
        <v>let cx_desconto = $('#cx_desconto').val()</v>
      </c>
      <c r="D4" t="str">
        <f t="shared" ref="D4:D10" si="3">A3&amp;":"&amp;A3&amp;","</f>
        <v>cx_preco:cx_preco,</v>
      </c>
      <c r="F4" t="str">
        <f t="shared" si="1"/>
        <v>$cx_desconto = $_POST['objt_frm_cad']['cx_desconto'];</v>
      </c>
      <c r="H4" t="s">
        <v>2</v>
      </c>
      <c r="I4" t="str">
        <f t="shared" si="2"/>
        <v>vlr_desconto,</v>
      </c>
    </row>
    <row r="5" spans="1:9" x14ac:dyDescent="0.25">
      <c r="A5" t="s">
        <v>11</v>
      </c>
      <c r="C5" t="str">
        <f t="shared" si="0"/>
        <v>let cx_vlr_liquido = $('#cx_vlr_liquido').val()</v>
      </c>
      <c r="D5" t="str">
        <f t="shared" si="3"/>
        <v>cx_desconto:cx_desconto,</v>
      </c>
      <c r="F5" t="str">
        <f t="shared" si="1"/>
        <v>$cx_vlr_liquido = $_POST['objt_frm_cad']['cx_vlr_liquido'];</v>
      </c>
      <c r="H5" t="s">
        <v>3</v>
      </c>
      <c r="I5" t="str">
        <f t="shared" si="2"/>
        <v>vlr_liquido_produto,</v>
      </c>
    </row>
    <row r="6" spans="1:9" x14ac:dyDescent="0.25">
      <c r="A6" t="s">
        <v>12</v>
      </c>
      <c r="C6" t="str">
        <f t="shared" si="0"/>
        <v>let cx_qtd_estoque = $('#cx_qtd_estoque').val()</v>
      </c>
      <c r="D6" t="str">
        <f t="shared" si="3"/>
        <v>cx_vlr_liquido:cx_vlr_liquido,</v>
      </c>
      <c r="F6" t="str">
        <f t="shared" si="1"/>
        <v>$cx_qtd_estoque = $_POST['objt_frm_cad']['cx_qtd_estoque'];</v>
      </c>
      <c r="H6" t="s">
        <v>21</v>
      </c>
      <c r="I6" t="str">
        <f t="shared" si="2"/>
        <v>qtd_estoque,</v>
      </c>
    </row>
    <row r="7" spans="1:9" x14ac:dyDescent="0.25">
      <c r="A7" t="s">
        <v>13</v>
      </c>
      <c r="C7" t="str">
        <f t="shared" si="0"/>
        <v>let cx_descricao = $('#cx_descricao').val()</v>
      </c>
      <c r="D7" t="str">
        <f t="shared" si="3"/>
        <v>cx_qtd_estoque:cx_qtd_estoque,</v>
      </c>
      <c r="F7" t="str">
        <f t="shared" si="1"/>
        <v>$cx_descricao = $_POST['objt_frm_cad']['cx_descricao'];</v>
      </c>
      <c r="H7" t="s">
        <v>4</v>
      </c>
      <c r="I7" t="str">
        <f t="shared" si="2"/>
        <v>def_produto_destaque,</v>
      </c>
    </row>
    <row r="8" spans="1:9" x14ac:dyDescent="0.25">
      <c r="A8" t="s">
        <v>18</v>
      </c>
      <c r="D8" t="str">
        <f t="shared" si="3"/>
        <v>cx_descricao:cx_descricao,</v>
      </c>
      <c r="F8" t="str">
        <f t="shared" si="1"/>
        <v>$txt_produto_destaque = $_POST['objt_frm_cad']['txt_produto_destaque'];</v>
      </c>
      <c r="H8" t="s">
        <v>5</v>
      </c>
      <c r="I8" t="str">
        <f t="shared" si="2"/>
        <v>formas_pgto,</v>
      </c>
    </row>
    <row r="9" spans="1:9" x14ac:dyDescent="0.25">
      <c r="A9" t="s">
        <v>19</v>
      </c>
      <c r="D9" t="str">
        <f t="shared" si="3"/>
        <v>txt_produto_destaque:txt_produto_destaque,</v>
      </c>
      <c r="F9" t="str">
        <f t="shared" si="1"/>
        <v>$txt_formas_pgto = $_POST['objt_frm_cad']['txt_formas_pgto'];</v>
      </c>
      <c r="H9" t="s">
        <v>6</v>
      </c>
      <c r="I9" t="str">
        <f t="shared" si="2"/>
        <v>descricao,</v>
      </c>
    </row>
    <row r="10" spans="1:9" x14ac:dyDescent="0.25">
      <c r="D10" t="str">
        <f t="shared" si="3"/>
        <v>txt_formas_pgto:txt_formas_pgto,</v>
      </c>
      <c r="H10" t="s">
        <v>22</v>
      </c>
      <c r="I10" t="str">
        <f>H10&amp;",)values("</f>
        <v>path_imagem,)values(</v>
      </c>
    </row>
    <row r="11" spans="1:9" x14ac:dyDescent="0.25">
      <c r="D11" t="s">
        <v>17</v>
      </c>
      <c r="I11" t="str">
        <f>"'$"&amp;A2&amp;"',"</f>
        <v>'$cx_nome',</v>
      </c>
    </row>
    <row r="12" spans="1:9" x14ac:dyDescent="0.25">
      <c r="I12" t="str">
        <f t="shared" ref="I12:I19" si="4">"'$"&amp;A3&amp;"',"</f>
        <v>'$cx_preco',</v>
      </c>
    </row>
    <row r="13" spans="1:9" x14ac:dyDescent="0.25">
      <c r="I13" t="str">
        <f t="shared" si="4"/>
        <v>'$cx_desconto',</v>
      </c>
    </row>
    <row r="14" spans="1:9" x14ac:dyDescent="0.25">
      <c r="I14" t="str">
        <f t="shared" si="4"/>
        <v>'$cx_vlr_liquido',</v>
      </c>
    </row>
    <row r="15" spans="1:9" x14ac:dyDescent="0.25">
      <c r="I15" t="str">
        <f t="shared" si="4"/>
        <v>'$cx_qtd_estoque',</v>
      </c>
    </row>
    <row r="16" spans="1:9" x14ac:dyDescent="0.25">
      <c r="I16" t="str">
        <f t="shared" si="4"/>
        <v>'$cx_descricao',</v>
      </c>
    </row>
    <row r="17" spans="9:9" x14ac:dyDescent="0.25">
      <c r="I17" t="str">
        <f t="shared" si="4"/>
        <v>'$txt_produto_destaque',</v>
      </c>
    </row>
    <row r="18" spans="9:9" x14ac:dyDescent="0.25">
      <c r="I18" t="str">
        <f>"'$"&amp;A9&amp;"');"""</f>
        <v>'$txt_formas_pgto');"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cadastro_produto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Higor</dc:creator>
  <cp:lastModifiedBy>Higor</cp:lastModifiedBy>
  <dcterms:created xsi:type="dcterms:W3CDTF">2022-01-07T01:29:26Z</dcterms:created>
  <dcterms:modified xsi:type="dcterms:W3CDTF">2022-01-07T04:14:34Z</dcterms:modified>
</cp:coreProperties>
</file>