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Year 3\Optimisation\Project\Truck\Code for submission\"/>
    </mc:Choice>
  </mc:AlternateContent>
  <xr:revisionPtr revIDLastSave="0" documentId="13_ncr:1_{41EC389E-8F15-409A-8D47-BADFBE79A7CE}" xr6:coauthVersionLast="45" xr6:coauthVersionMax="45" xr10:uidLastSave="{00000000-0000-0000-0000-000000000000}"/>
  <bookViews>
    <workbookView xWindow="-120" yWindow="-120" windowWidth="29040" windowHeight="15840" xr2:uid="{9EE18D6D-62C5-4A56-9732-1644BB571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2" i="1" l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<sst xmlns="http://schemas.openxmlformats.org/spreadsheetml/2006/main" count="23" uniqueCount="8">
  <si>
    <t>fatigue</t>
  </si>
  <si>
    <t>PASS</t>
  </si>
  <si>
    <t>mass (kg)</t>
  </si>
  <si>
    <t>stress (N/m^2)</t>
  </si>
  <si>
    <t>displacement (mm)</t>
  </si>
  <si>
    <t>rT (mm)</t>
  </si>
  <si>
    <t>lT (mm)</t>
  </si>
  <si>
    <t>hT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</si>
</sst>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C304-83D2-4740-9580-99C5601A3AEC}">
  <dimension ref="A1:G36"/>
  <sheetViews>
    <sheetView tabSelected="1" workbookViewId="0">
      <selection activeCell="L20" sqref="L20"/>
    </sheetView>
  </sheetViews>
  <sheetFormatPr defaultRowHeight="15" x14ac:dyDescent="0.25"/>
  <cols>
    <col min="1" max="1" width="9.140625" style="2"/>
    <col min="2" max="2" width="30.7109375" customWidth="1"/>
    <col min="3" max="3" width="18.85546875" bestFit="1" customWidth="1"/>
    <col min="5" max="5" width="13.28515625" customWidth="1"/>
    <col min="6" max="6" width="30.5703125" customWidth="1"/>
    <col min="9" max="9" width="23" customWidth="1"/>
  </cols>
  <sheetData>
    <row r="1" spans="1:7" x14ac:dyDescent="0.25">
      <c r="A1" s="2" t="s">
        <v>7</v>
      </c>
      <c r="B1" t="s">
        <v>6</v>
      </c>
      <c r="C1" t="s">
        <v>5</v>
      </c>
      <c r="D1" t="s">
        <v>2</v>
      </c>
      <c r="E1" t="s">
        <v>3</v>
      </c>
      <c r="F1" t="s">
        <v>4</v>
      </c>
      <c r="G1" t="s">
        <v>0</v>
      </c>
    </row>
    <row r="2" spans="1:7" x14ac:dyDescent="0.25">
      <c r="A2" s="2">
        <f>58.8</f>
        <v>58.8</v>
      </c>
      <c r="B2">
        <v>170</v>
      </c>
      <c r="C2">
        <v>9</v>
      </c>
      <c r="D2">
        <v>0.18</v>
      </c>
      <c r="E2" s="1">
        <v>17000000</v>
      </c>
      <c r="F2" s="1">
        <v>7.8899999999999998E-2</v>
      </c>
      <c r="G2" t="s">
        <v>1</v>
      </c>
    </row>
    <row r="3" spans="1:7" x14ac:dyDescent="0.25">
      <c r="A3" s="2">
        <f>61.1</f>
        <v>61.1</v>
      </c>
      <c r="B3">
        <v>160</v>
      </c>
      <c r="C3">
        <v>6</v>
      </c>
      <c r="D3">
        <v>0.11</v>
      </c>
      <c r="E3" s="1">
        <v>52700000</v>
      </c>
      <c r="F3" s="1">
        <v>0.25</v>
      </c>
      <c r="G3" t="s">
        <v>1</v>
      </c>
    </row>
    <row r="4" spans="1:7" x14ac:dyDescent="0.25">
      <c r="A4" s="2">
        <f>63.5</f>
        <v>63.5</v>
      </c>
      <c r="B4">
        <v>100</v>
      </c>
      <c r="C4">
        <v>10</v>
      </c>
      <c r="D4">
        <v>0.17</v>
      </c>
      <c r="E4" s="1">
        <v>14400000</v>
      </c>
      <c r="F4" s="1">
        <v>2.3800000000000002E-2</v>
      </c>
      <c r="G4" t="s">
        <v>1</v>
      </c>
    </row>
    <row r="5" spans="1:7" x14ac:dyDescent="0.25">
      <c r="A5" s="2">
        <f>65.8</f>
        <v>65.8</v>
      </c>
      <c r="B5">
        <v>140</v>
      </c>
      <c r="C5">
        <v>13</v>
      </c>
      <c r="D5">
        <v>0.3</v>
      </c>
      <c r="E5" s="1">
        <v>11400000</v>
      </c>
      <c r="F5" s="1">
        <v>2.01E-2</v>
      </c>
      <c r="G5" t="s">
        <v>1</v>
      </c>
    </row>
    <row r="6" spans="1:7" x14ac:dyDescent="0.25">
      <c r="A6" s="2">
        <f>68.2</f>
        <v>68.2</v>
      </c>
      <c r="B6">
        <v>110</v>
      </c>
      <c r="C6">
        <v>11</v>
      </c>
      <c r="D6">
        <v>0.21</v>
      </c>
      <c r="E6" s="1">
        <v>11000000</v>
      </c>
      <c r="F6" s="1">
        <v>2.1999999999999999E-2</v>
      </c>
      <c r="G6" t="s">
        <v>1</v>
      </c>
    </row>
    <row r="7" spans="1:7" x14ac:dyDescent="0.25">
      <c r="A7" s="2">
        <f>70.5</f>
        <v>70.5</v>
      </c>
      <c r="B7">
        <v>120</v>
      </c>
      <c r="C7">
        <v>7</v>
      </c>
      <c r="D7">
        <v>0.14000000000000001</v>
      </c>
      <c r="E7" s="1">
        <v>36500000</v>
      </c>
      <c r="F7" s="1">
        <v>0.13700000000000001</v>
      </c>
      <c r="G7" t="s">
        <v>1</v>
      </c>
    </row>
    <row r="8" spans="1:7" x14ac:dyDescent="0.25">
      <c r="A8" s="2">
        <f>75.2</f>
        <v>75.2</v>
      </c>
      <c r="B8">
        <v>180</v>
      </c>
      <c r="C8">
        <v>15</v>
      </c>
      <c r="D8">
        <v>0.47</v>
      </c>
      <c r="E8" s="1">
        <v>18900000</v>
      </c>
      <c r="F8" s="1">
        <v>2.47E-2</v>
      </c>
      <c r="G8" t="s">
        <v>1</v>
      </c>
    </row>
    <row r="9" spans="1:7" x14ac:dyDescent="0.25">
      <c r="A9" s="2">
        <f>75.2</f>
        <v>75.2</v>
      </c>
      <c r="B9">
        <v>150</v>
      </c>
      <c r="C9">
        <v>7</v>
      </c>
      <c r="D9">
        <v>0.15</v>
      </c>
      <c r="E9" s="1">
        <v>36500000</v>
      </c>
      <c r="F9" s="1">
        <v>0.13700000000000001</v>
      </c>
      <c r="G9" t="s">
        <v>1</v>
      </c>
    </row>
    <row r="10" spans="1:7" x14ac:dyDescent="0.25">
      <c r="A10" s="2">
        <f>79.9</f>
        <v>79.900000000000006</v>
      </c>
      <c r="B10">
        <v>150</v>
      </c>
      <c r="C10">
        <v>6</v>
      </c>
      <c r="D10">
        <v>0.14000000000000001</v>
      </c>
      <c r="E10" s="1">
        <v>51700000</v>
      </c>
      <c r="F10" s="1">
        <v>0.20200000000000001</v>
      </c>
      <c r="G10" t="s">
        <v>1</v>
      </c>
    </row>
    <row r="11" spans="1:7" x14ac:dyDescent="0.25">
      <c r="A11" s="2">
        <f xml:space="preserve"> 82.3</f>
        <v>82.3</v>
      </c>
      <c r="B11">
        <v>130</v>
      </c>
      <c r="C11">
        <v>14</v>
      </c>
      <c r="D11">
        <v>0.37</v>
      </c>
      <c r="E11" s="1">
        <v>17400000</v>
      </c>
      <c r="F11" s="1">
        <v>2.5999999999999999E-2</v>
      </c>
      <c r="G11" t="s">
        <v>1</v>
      </c>
    </row>
    <row r="12" spans="1:7" x14ac:dyDescent="0.25">
      <c r="A12" s="2">
        <f>63.5</f>
        <v>63.5</v>
      </c>
      <c r="B12">
        <v>200</v>
      </c>
      <c r="C12">
        <v>10</v>
      </c>
      <c r="D12">
        <v>0.25</v>
      </c>
      <c r="E12" s="1">
        <v>15200000</v>
      </c>
      <c r="F12" s="1">
        <v>7.0800000000000002E-2</v>
      </c>
      <c r="G12" t="s">
        <v>1</v>
      </c>
    </row>
    <row r="13" spans="1:7" x14ac:dyDescent="0.25">
      <c r="A13" s="2">
        <v>52.1</v>
      </c>
      <c r="B13">
        <v>90</v>
      </c>
      <c r="C13">
        <v>6</v>
      </c>
      <c r="D13">
        <v>8.5000000000000006E-2</v>
      </c>
      <c r="E13" s="1">
        <v>60900000</v>
      </c>
      <c r="F13" s="1">
        <v>7.3499999999999996E-2</v>
      </c>
      <c r="G13" t="s">
        <v>1</v>
      </c>
    </row>
    <row r="14" spans="1:7" x14ac:dyDescent="0.25">
      <c r="A14" s="2">
        <v>60</v>
      </c>
      <c r="B14">
        <v>190</v>
      </c>
      <c r="C14">
        <v>12</v>
      </c>
      <c r="D14">
        <v>0.30599999999999999</v>
      </c>
      <c r="E14" s="1">
        <v>14600000</v>
      </c>
      <c r="F14" s="1">
        <v>4.2900000000000001E-2</v>
      </c>
      <c r="G14" t="s">
        <v>1</v>
      </c>
    </row>
    <row r="15" spans="1:7" x14ac:dyDescent="0.25">
      <c r="A15" s="2">
        <v>80.3</v>
      </c>
      <c r="B15">
        <v>90</v>
      </c>
      <c r="C15">
        <v>6</v>
      </c>
      <c r="D15">
        <v>0.127</v>
      </c>
      <c r="E15" s="1">
        <v>75000000</v>
      </c>
      <c r="F15" s="1">
        <v>9.06E-2</v>
      </c>
      <c r="G15" t="s">
        <v>1</v>
      </c>
    </row>
    <row r="16" spans="1:7" x14ac:dyDescent="0.25">
      <c r="A16" s="2">
        <v>81.599999999999994</v>
      </c>
      <c r="B16">
        <v>190</v>
      </c>
      <c r="C16">
        <v>6</v>
      </c>
      <c r="D16">
        <v>0.14799999999999999</v>
      </c>
      <c r="E16" s="1">
        <v>95500000</v>
      </c>
      <c r="F16" s="1">
        <v>0.48899999999999999</v>
      </c>
      <c r="G16" t="s">
        <v>1</v>
      </c>
    </row>
    <row r="17" spans="1:7" x14ac:dyDescent="0.25">
      <c r="A17" s="2">
        <v>58.3</v>
      </c>
      <c r="B17">
        <v>200</v>
      </c>
      <c r="C17">
        <v>8</v>
      </c>
      <c r="D17">
        <v>0.16800000000000001</v>
      </c>
      <c r="E17" s="1">
        <v>40400000</v>
      </c>
      <c r="F17" s="2">
        <v>0.22</v>
      </c>
      <c r="G17" t="s">
        <v>1</v>
      </c>
    </row>
    <row r="18" spans="1:7" x14ac:dyDescent="0.25">
      <c r="A18"/>
      <c r="E18" s="1"/>
      <c r="F18" s="1"/>
    </row>
    <row r="19" spans="1:7" x14ac:dyDescent="0.25">
      <c r="A19"/>
      <c r="E19" s="1"/>
      <c r="F19" s="1"/>
    </row>
    <row r="20" spans="1:7" x14ac:dyDescent="0.25">
      <c r="A20"/>
      <c r="E20" s="1"/>
      <c r="F20" s="1"/>
    </row>
    <row r="21" spans="1:7" x14ac:dyDescent="0.25">
      <c r="A21"/>
      <c r="E21" s="1"/>
      <c r="F21" s="1"/>
    </row>
    <row r="22" spans="1:7" x14ac:dyDescent="0.25">
      <c r="A22"/>
      <c r="E22" s="1"/>
      <c r="F22" s="1"/>
    </row>
    <row r="23" spans="1:7" x14ac:dyDescent="0.25">
      <c r="A23"/>
      <c r="E23" s="1"/>
      <c r="F23" s="1"/>
    </row>
    <row r="24" spans="1:7" x14ac:dyDescent="0.25">
      <c r="A24"/>
      <c r="E24" s="1"/>
      <c r="F24" s="1"/>
    </row>
    <row r="25" spans="1:7" x14ac:dyDescent="0.25">
      <c r="A25"/>
      <c r="E25" s="1"/>
      <c r="F25" s="1"/>
    </row>
    <row r="26" spans="1:7" x14ac:dyDescent="0.25">
      <c r="A26"/>
      <c r="E26" s="1"/>
      <c r="F26" s="1"/>
    </row>
    <row r="27" spans="1:7" x14ac:dyDescent="0.25">
      <c r="A27"/>
      <c r="E27" s="1"/>
      <c r="F27" s="1"/>
    </row>
    <row r="28" spans="1:7" x14ac:dyDescent="0.25">
      <c r="A28"/>
      <c r="E28" s="1"/>
      <c r="F28" s="1"/>
    </row>
    <row r="29" spans="1:7" x14ac:dyDescent="0.25">
      <c r="A29"/>
      <c r="E29" s="1"/>
      <c r="F29" s="1"/>
    </row>
    <row r="30" spans="1:7" x14ac:dyDescent="0.25">
      <c r="A30"/>
      <c r="E30" s="1"/>
      <c r="F30" s="1"/>
    </row>
    <row r="31" spans="1:7" x14ac:dyDescent="0.25">
      <c r="A31"/>
      <c r="E31" s="1"/>
      <c r="F31" s="1"/>
    </row>
    <row r="32" spans="1:7" x14ac:dyDescent="0.25">
      <c r="A32"/>
      <c r="E32" s="1"/>
      <c r="F32" s="1"/>
    </row>
    <row r="33" spans="1:6" x14ac:dyDescent="0.25">
      <c r="A33"/>
      <c r="E33" s="1"/>
      <c r="F33" s="1"/>
    </row>
    <row r="34" spans="1:6" x14ac:dyDescent="0.25">
      <c r="A34"/>
      <c r="E34" s="1"/>
      <c r="F34" s="1"/>
    </row>
    <row r="35" spans="1:6" x14ac:dyDescent="0.25">
      <c r="A35"/>
      <c r="E35" s="1"/>
      <c r="F35" s="1"/>
    </row>
    <row r="36" spans="1:6" x14ac:dyDescent="0.25">
      <c r="A36"/>
      <c r="E36" s="1"/>
      <c r="F36" s="1"/>
    </row>
  </sheetData>
  <sortState xmlns:xlrd2="http://schemas.microsoft.com/office/spreadsheetml/2017/richdata2" ref="A2:G11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Martins</dc:creator>
  <cp:lastModifiedBy>User</cp:lastModifiedBy>
  <dcterms:created xsi:type="dcterms:W3CDTF">2019-12-03T15:24:43Z</dcterms:created>
  <dcterms:modified xsi:type="dcterms:W3CDTF">2019-12-10T09:26:11Z</dcterms:modified>
</cp:coreProperties>
</file>