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ndju\OneDrive\Desktop\"/>
    </mc:Choice>
  </mc:AlternateContent>
  <xr:revisionPtr revIDLastSave="0" documentId="13_ncr:1_{E5F1C819-39A5-4DBB-BD11-3DBEF985DF1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2" sheetId="2" r:id="rId1"/>
    <sheet name="Hoja1" sheetId="1" r:id="rId2"/>
  </sheets>
  <definedNames>
    <definedName name="_xlnm._FilterDatabase" localSheetId="1" hidden="1">Hoja1!$B$2:$Y$2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</calcChain>
</file>

<file path=xl/sharedStrings.xml><?xml version="1.0" encoding="utf-8"?>
<sst xmlns="http://schemas.openxmlformats.org/spreadsheetml/2006/main" count="106" uniqueCount="77">
  <si>
    <t>Calle</t>
  </si>
  <si>
    <t>m^2</t>
  </si>
  <si>
    <t>Terminado?</t>
  </si>
  <si>
    <t>Rate J</t>
  </si>
  <si>
    <t>Rate M</t>
  </si>
  <si>
    <t>Rate A</t>
  </si>
  <si>
    <t>Inmobiliaria</t>
  </si>
  <si>
    <t>Baños</t>
  </si>
  <si>
    <t>Dormitorios</t>
  </si>
  <si>
    <t>Comentario</t>
  </si>
  <si>
    <t>Link</t>
  </si>
  <si>
    <t>https://www.zonaprop.com.ar/propiedades/departamento-de-2-dorm.-a-estrenar-en-7-62-y-63-52594043.html</t>
  </si>
  <si>
    <t>Precio (USD)</t>
  </si>
  <si>
    <t>un inodoro</t>
  </si>
  <si>
    <t>consultar</t>
  </si>
  <si>
    <t>Yacoub</t>
  </si>
  <si>
    <t>7, 62 y 63</t>
  </si>
  <si>
    <t>9 y 53</t>
  </si>
  <si>
    <t>e/ 2 y 3 años</t>
  </si>
  <si>
    <t>https://www.zonaprop.com.ar/propiedades/departamentos-dos-ambientes-torre-via-53-52723017.html</t>
  </si>
  <si>
    <t>57, 12 y 13</t>
  </si>
  <si>
    <t>https://www.zonaprop.com.ar/propiedades/departamento-en-venta-en-la-plata-de-2-dorm.-52042639.html</t>
  </si>
  <si>
    <t>lavadero y parrilla</t>
  </si>
  <si>
    <t>Pisos</t>
  </si>
  <si>
    <t>2 años (?)</t>
  </si>
  <si>
    <t>Century 21</t>
  </si>
  <si>
    <t>58, 13 y 14</t>
  </si>
  <si>
    <t>18 meses</t>
  </si>
  <si>
    <t>Remax</t>
  </si>
  <si>
    <t>https://www.zonaprop.com.ar/propiedades/departamento-a-la-venta-en-la-plata-1-dormitorio-52682792.html</t>
  </si>
  <si>
    <t>cochera</t>
  </si>
  <si>
    <t>https://www.zonaprop.com.ar/propiedades/departamento-en-venta-de-dos-dorm.-52561138.html</t>
  </si>
  <si>
    <t>44, 16 y 17</t>
  </si>
  <si>
    <t>tercer piso</t>
  </si>
  <si>
    <t>Esteban Pagano</t>
  </si>
  <si>
    <t>https://www.zonaprop.com.ar/propiedades/venta-de-departamento-en-pozo-la-plata-52264556.html</t>
  </si>
  <si>
    <t>12, 45 y 46</t>
  </si>
  <si>
    <t>terminado</t>
  </si>
  <si>
    <t>Gomez Requena</t>
  </si>
  <si>
    <t>lavadero en balcon</t>
  </si>
  <si>
    <t>https://www.zonaprop.com.ar/propiedades/venta-de-departamento-de-un-dormitorio-la-plata-52433347.html</t>
  </si>
  <si>
    <t>49, 16 y 17</t>
  </si>
  <si>
    <t>opción de cochera</t>
  </si>
  <si>
    <t>https://www.zonaprop.com.ar/propiedades/departamento-1-dormitorio-en-venta-la-plata-pozo-50933135.html</t>
  </si>
  <si>
    <t>https://www.zonaprop.com.ar/propiedades/torre-melek-49577621.html</t>
  </si>
  <si>
    <t>44, 14 y 15</t>
  </si>
  <si>
    <t>Melek</t>
  </si>
  <si>
    <t>45, 12 y 13</t>
  </si>
  <si>
    <t>aire y extracción en baño</t>
  </si>
  <si>
    <t>https://www.zonaprop.com.ar/propiedades/venta-deptartamento-1-dormitorio-en-pozo-45-12-y-13-52247859.html</t>
  </si>
  <si>
    <t>12, 43 y 44</t>
  </si>
  <si>
    <t>Sabella</t>
  </si>
  <si>
    <t>3 departamentos x piso</t>
  </si>
  <si>
    <t>https://www.zonaprop.com.ar/propiedades/venta-departamento-en-pozo-1-dormitorio-la-plata-52480765.html</t>
  </si>
  <si>
    <t>45, 9 y 10</t>
  </si>
  <si>
    <t>Keymex</t>
  </si>
  <si>
    <t>rancio</t>
  </si>
  <si>
    <t>-</t>
  </si>
  <si>
    <t>https://www.zonaprop.com.ar/propiedades/departamento-de-categoria-1-dormitorio-45-9-y-10-51382463.html</t>
  </si>
  <si>
    <t>49, 10 y 11</t>
  </si>
  <si>
    <t>Fernandez Ver</t>
  </si>
  <si>
    <t>https://www.zonaprop.com.ar/propiedades/departamento-en-venta-en-la-plata-g.-b.-a.-zona-sur-50808418.html</t>
  </si>
  <si>
    <t>49, 10 y 12</t>
  </si>
  <si>
    <t>https://www.zonaprop.com.ar/propiedades/departamento-en-49-10-y-11-51382456.html</t>
  </si>
  <si>
    <t>Sygsa</t>
  </si>
  <si>
    <t>15, 38 y 39</t>
  </si>
  <si>
    <t>cochera por 12k</t>
  </si>
  <si>
    <t>https://www.zonaprop.com.ar/propiedades/15.38.39-52409540.html</t>
  </si>
  <si>
    <t>Plaza Olazabal</t>
  </si>
  <si>
    <t>contrafrente</t>
  </si>
  <si>
    <t>https://www.zonaprop.com.ar/propiedades/torre-zennet-50628116.html</t>
  </si>
  <si>
    <t>frente</t>
  </si>
  <si>
    <t>$/m^2</t>
  </si>
  <si>
    <t>Etiquetas de fila</t>
  </si>
  <si>
    <t>Total general</t>
  </si>
  <si>
    <t>Suma de m^2</t>
  </si>
  <si>
    <t>Suma de Precio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</si>
</sst>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7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1" applyBorder="1" applyAlignment="1">
      <alignment horizontal="left"/>
    </xf>
    <xf numFmtId="0" fontId="2" fillId="0" borderId="3" xfId="1" applyBorder="1" applyAlignment="1">
      <alignment horizontal="left"/>
    </xf>
    <xf numFmtId="0" fontId="2" fillId="0" borderId="4" xfId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i Moyano" refreshedDate="45291.578932870369" createdVersion="8" refreshedVersion="8" minRefreshableVersion="3" recordCount="19" xr:uid="{70D18431-A86A-4D8D-9960-A76F8152E686}">
  <cacheSource type="worksheet">
    <worksheetSource ref="B2:O21" sheet="Hoja1"/>
  </cacheSource>
  <cacheFields count="14">
    <cacheField name="Calle" numFmtId="0">
      <sharedItems/>
    </cacheField>
    <cacheField name="Precio (USD)" numFmtId="0">
      <sharedItems containsSemiMixedTypes="0" containsString="0" containsNumber="1" containsInteger="1" minValue="51600" maxValue="103400" count="19">
        <n v="92500"/>
        <n v="89960"/>
        <n v="79900"/>
        <n v="78500"/>
        <n v="89000"/>
        <n v="75000"/>
        <n v="68000"/>
        <n v="67000"/>
        <n v="65250"/>
        <n v="61000"/>
        <n v="62000"/>
        <n v="61600"/>
        <n v="60000"/>
        <n v="103400"/>
        <n v="80400"/>
        <n v="54040"/>
        <n v="56350"/>
        <n v="51600"/>
        <n v="85200"/>
      </sharedItems>
    </cacheField>
    <cacheField name="m^2" numFmtId="0">
      <sharedItems containsSemiMixedTypes="0" containsString="0" containsNumber="1" containsInteger="1" minValue="43" maxValue="94" count="16">
        <n v="72"/>
        <n v="54"/>
        <n v="87"/>
        <n v="50"/>
        <n v="74"/>
        <n v="49"/>
        <n v="46"/>
        <n v="57"/>
        <n v="45"/>
        <n v="53"/>
        <n v="56"/>
        <n v="94"/>
        <n v="62"/>
        <n v="47"/>
        <n v="43"/>
        <n v="71"/>
      </sharedItems>
    </cacheField>
    <cacheField name="Terminado?" numFmtId="0">
      <sharedItems containsDate="1" containsMixedTypes="1" minDate="2024-03-01T00:00:00" maxDate="2025-05-02T00:00:00"/>
    </cacheField>
    <cacheField name="Rate J" numFmtId="0">
      <sharedItems containsSemiMixedTypes="0" containsString="0" containsNumber="1" containsInteger="1" minValue="3" maxValue="8"/>
    </cacheField>
    <cacheField name="Rate M" numFmtId="0">
      <sharedItems containsNonDate="0" containsString="0" containsBlank="1"/>
    </cacheField>
    <cacheField name="Rate A" numFmtId="0">
      <sharedItems containsNonDate="0" containsString="0" containsBlank="1"/>
    </cacheField>
    <cacheField name="Inmobiliaria" numFmtId="0">
      <sharedItems/>
    </cacheField>
    <cacheField name="$/m^2" numFmtId="164">
      <sharedItems containsSemiMixedTypes="0" containsString="0" containsNumber="1" minValue="918.39080459770116" maxValue="1665.9259259259259" count="17">
        <n v="1284.7222222222222"/>
        <n v="1665.9259259259259"/>
        <n v="918.39080459770116"/>
        <n v="1570"/>
        <n v="1202.7027027027027"/>
        <n v="1530.6122448979593"/>
        <n v="1478.2608695652175"/>
        <n v="1175.4385964912281"/>
        <n v="1450"/>
        <n v="1070.1754385964912"/>
        <n v="1169.8113207547169"/>
        <n v="1100"/>
        <n v="1333.3333333333333"/>
        <n v="1296.7741935483871"/>
        <n v="1149.7872340425531"/>
        <n v="1150"/>
        <n v="1200"/>
      </sharedItems>
    </cacheField>
    <cacheField name="Baños" numFmtId="0">
      <sharedItems containsSemiMixedTypes="0" containsString="0" containsNumber="1" containsInteger="1" minValue="1" maxValue="2"/>
    </cacheField>
    <cacheField name="Dormitorios" numFmtId="0">
      <sharedItems containsSemiMixedTypes="0" containsString="0" containsNumber="1" containsInteger="1" minValue="1" maxValue="2"/>
    </cacheField>
    <cacheField name="Pisos" numFmtId="0">
      <sharedItems containsMixedTypes="1" containsNumber="1" containsInteger="1" minValue="9" maxValue="14"/>
    </cacheField>
    <cacheField name="Comentario" numFmtId="0">
      <sharedItems containsBlank="1"/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7, 62 y 63"/>
    <x v="0"/>
    <x v="0"/>
    <d v="2024-03-01T00:00:00"/>
    <n v="6"/>
    <m/>
    <m/>
    <s v="Yacoub"/>
    <x v="0"/>
    <n v="2"/>
    <n v="2"/>
    <s v="consultar"/>
    <s v="un inodoro"/>
    <s v="https://www.zonaprop.com.ar/propiedades/departamento-de-2-dorm.-a-estrenar-en-7-62-y-63-52594043.html"/>
  </r>
  <r>
    <s v="9 y 53"/>
    <x v="1"/>
    <x v="1"/>
    <s v="e/ 2 y 3 años"/>
    <n v="8"/>
    <m/>
    <m/>
    <s v="Yacoub"/>
    <x v="1"/>
    <n v="1"/>
    <n v="1"/>
    <n v="12"/>
    <m/>
    <s v="https://www.zonaprop.com.ar/propiedades/departamentos-dos-ambientes-torre-via-53-52723017.html"/>
  </r>
  <r>
    <s v="57, 12 y 13"/>
    <x v="2"/>
    <x v="2"/>
    <s v="2 años (?)"/>
    <n v="5"/>
    <m/>
    <m/>
    <s v="Century 21"/>
    <x v="2"/>
    <n v="1"/>
    <n v="2"/>
    <n v="11"/>
    <s v="lavadero y parrilla"/>
    <s v="https://www.zonaprop.com.ar/propiedades/departamento-en-venta-en-la-plata-de-2-dorm.-52042639.html"/>
  </r>
  <r>
    <s v="58, 13 y 14"/>
    <x v="3"/>
    <x v="3"/>
    <s v="18 meses"/>
    <n v="6"/>
    <m/>
    <m/>
    <s v="Remax"/>
    <x v="3"/>
    <n v="1"/>
    <n v="1"/>
    <s v="consultar"/>
    <s v="cochera"/>
    <s v="https://www.zonaprop.com.ar/propiedades/departamento-a-la-venta-en-la-plata-1-dormitorio-52682792.html"/>
  </r>
  <r>
    <s v="58, 13 y 14"/>
    <x v="4"/>
    <x v="4"/>
    <s v="18 meses"/>
    <n v="6"/>
    <m/>
    <m/>
    <s v="Remax"/>
    <x v="4"/>
    <n v="1"/>
    <n v="2"/>
    <s v="consultar"/>
    <s v="cochera"/>
    <s v="https://www.zonaprop.com.ar/propiedades/departamento-en-venta-de-dos-dorm.-52561138.html"/>
  </r>
  <r>
    <s v="44, 16 y 17"/>
    <x v="5"/>
    <x v="5"/>
    <s v="consultar"/>
    <n v="6"/>
    <m/>
    <m/>
    <s v="Esteban Pagano"/>
    <x v="5"/>
    <n v="1"/>
    <n v="1"/>
    <s v="consultar"/>
    <s v="tercer piso"/>
    <s v="https://www.zonaprop.com.ar/propiedades/venta-de-departamento-en-pozo-la-plata-52264556.html"/>
  </r>
  <r>
    <s v="12, 45 y 46"/>
    <x v="6"/>
    <x v="6"/>
    <s v="terminado"/>
    <n v="7"/>
    <m/>
    <m/>
    <s v="Gomez Requena"/>
    <x v="6"/>
    <n v="1"/>
    <n v="1"/>
    <s v="consultar"/>
    <s v="lavadero en balcon"/>
    <s v="https://www.zonaprop.com.ar/propiedades/venta-de-departamento-de-un-dormitorio-la-plata-52433347.html"/>
  </r>
  <r>
    <s v="49, 16 y 17"/>
    <x v="7"/>
    <x v="7"/>
    <s v="consultar"/>
    <n v="6"/>
    <m/>
    <m/>
    <s v="Remax"/>
    <x v="7"/>
    <n v="1"/>
    <n v="1"/>
    <n v="9"/>
    <s v="opción de cochera"/>
    <s v="https://www.zonaprop.com.ar/propiedades/departamento-1-dormitorio-en-venta-la-plata-pozo-50933135.html"/>
  </r>
  <r>
    <s v="44, 14 y 15"/>
    <x v="8"/>
    <x v="8"/>
    <d v="2024-12-01T00:00:00"/>
    <n v="5"/>
    <m/>
    <m/>
    <s v="Melek"/>
    <x v="8"/>
    <n v="1"/>
    <n v="1"/>
    <n v="13"/>
    <s v="-"/>
    <s v="https://www.zonaprop.com.ar/propiedades/torre-melek-49577621.html"/>
  </r>
  <r>
    <s v="45, 12 y 13"/>
    <x v="9"/>
    <x v="7"/>
    <d v="2024-09-01T00:00:00"/>
    <n v="4"/>
    <m/>
    <m/>
    <s v="Century 21"/>
    <x v="9"/>
    <n v="1"/>
    <n v="1"/>
    <n v="9"/>
    <s v="aire y extracción en baño"/>
    <s v="https://www.zonaprop.com.ar/propiedades/venta-deptartamento-1-dormitorio-en-pozo-45-12-y-13-52247859.html"/>
  </r>
  <r>
    <s v="12, 43 y 44"/>
    <x v="10"/>
    <x v="9"/>
    <d v="2024-12-01T00:00:00"/>
    <n v="3"/>
    <m/>
    <m/>
    <s v="Sabella"/>
    <x v="10"/>
    <n v="1"/>
    <n v="1"/>
    <n v="11"/>
    <s v="3 departamentos x piso"/>
    <s v="https://www.zonaprop.com.ar/propiedades/venta-departamento-en-pozo-1-dormitorio-la-plata-52480765.html"/>
  </r>
  <r>
    <s v="45, 9 y 10"/>
    <x v="11"/>
    <x v="10"/>
    <s v="rancio"/>
    <n v="4"/>
    <m/>
    <m/>
    <s v="Keymex"/>
    <x v="11"/>
    <n v="1"/>
    <n v="1"/>
    <n v="13"/>
    <s v="-"/>
    <s v="https://www.zonaprop.com.ar/propiedades/departamento-de-categoria-1-dormitorio-45-9-y-10-51382463.html"/>
  </r>
  <r>
    <s v="49, 10 y 11"/>
    <x v="12"/>
    <x v="8"/>
    <d v="2024-11-01T00:00:00"/>
    <n v="5"/>
    <m/>
    <m/>
    <s v="Fernandez Ver"/>
    <x v="12"/>
    <n v="1"/>
    <n v="1"/>
    <n v="9"/>
    <s v="-"/>
    <s v="https://www.zonaprop.com.ar/propiedades/departamento-en-venta-en-la-plata-g.-b.-a.-zona-sur-50808418.html"/>
  </r>
  <r>
    <s v="49, 10 y 12"/>
    <x v="13"/>
    <x v="11"/>
    <d v="2024-11-01T00:00:00"/>
    <n v="7"/>
    <m/>
    <m/>
    <s v="Keymex"/>
    <x v="11"/>
    <n v="1"/>
    <n v="2"/>
    <n v="9"/>
    <s v="-"/>
    <s v="https://www.zonaprop.com.ar/propiedades/departamento-en-49-10-y-11-51382456.html"/>
  </r>
  <r>
    <s v="15, 38 y 39"/>
    <x v="14"/>
    <x v="12"/>
    <d v="2024-06-01T00:00:00"/>
    <n v="6"/>
    <m/>
    <m/>
    <s v="Sygsa"/>
    <x v="13"/>
    <n v="1"/>
    <n v="1"/>
    <n v="9"/>
    <s v="cochera por 12k"/>
    <s v="https://www.zonaprop.com.ar/propiedades/15.38.39-52409540.html"/>
  </r>
  <r>
    <s v="Plaza Olazabal"/>
    <x v="15"/>
    <x v="13"/>
    <d v="2025-05-01T00:00:00"/>
    <n v="4"/>
    <m/>
    <m/>
    <s v="Yacoub"/>
    <x v="14"/>
    <n v="1"/>
    <n v="1"/>
    <n v="14"/>
    <s v="contrafrente"/>
    <s v="https://www.zonaprop.com.ar/propiedades/torre-zennet-50628116.html"/>
  </r>
  <r>
    <s v="Plaza Olazabal"/>
    <x v="16"/>
    <x v="5"/>
    <d v="2025-05-01T00:00:00"/>
    <n v="5"/>
    <m/>
    <m/>
    <s v="Yacoub"/>
    <x v="15"/>
    <n v="1"/>
    <n v="1"/>
    <n v="14"/>
    <s v="contrafrente"/>
    <s v="https://www.zonaprop.com.ar/propiedades/torre-zennet-50628116.html"/>
  </r>
  <r>
    <s v="Plaza Olazabal"/>
    <x v="17"/>
    <x v="14"/>
    <d v="2025-05-01T00:00:00"/>
    <n v="6"/>
    <m/>
    <m/>
    <s v="Yacoub"/>
    <x v="16"/>
    <n v="1"/>
    <n v="1"/>
    <n v="14"/>
    <s v="frente"/>
    <s v="https://www.zonaprop.com.ar/propiedades/torre-zennet-50628116.html"/>
  </r>
  <r>
    <s v="Plaza Olazabal"/>
    <x v="18"/>
    <x v="15"/>
    <d v="2025-05-01T00:00:00"/>
    <n v="7"/>
    <m/>
    <m/>
    <s v="Yacoub"/>
    <x v="16"/>
    <n v="2"/>
    <n v="2"/>
    <n v="14"/>
    <s v="frente"/>
    <s v="https://www.zonaprop.com.ar/propiedades/torre-zennet-50628116.ht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6F36A-2A54-4BC6-9AB5-57136522257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1" firstHeaderRow="0" firstDataRow="1" firstDataCol="1"/>
  <pivotFields count="14">
    <pivotField showAll="0"/>
    <pivotField dataField="1" showAll="0">
      <items count="20">
        <item sd="0" x="17"/>
        <item sd="0" x="15"/>
        <item sd="0" x="16"/>
        <item x="12"/>
        <item x="9"/>
        <item x="11"/>
        <item x="10"/>
        <item x="8"/>
        <item x="7"/>
        <item x="6"/>
        <item x="5"/>
        <item x="3"/>
        <item x="2"/>
        <item x="14"/>
        <item x="18"/>
        <item x="4"/>
        <item x="1"/>
        <item x="0"/>
        <item x="13"/>
        <item t="default"/>
      </items>
    </pivotField>
    <pivotField dataField="1" showAll="0">
      <items count="17">
        <item x="14"/>
        <item x="8"/>
        <item x="6"/>
        <item x="13"/>
        <item x="5"/>
        <item x="3"/>
        <item x="9"/>
        <item x="1"/>
        <item x="10"/>
        <item x="7"/>
        <item x="12"/>
        <item x="15"/>
        <item x="0"/>
        <item x="4"/>
        <item x="2"/>
        <item x="1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8">
        <item x="2"/>
        <item x="9"/>
        <item x="11"/>
        <item x="14"/>
        <item x="15"/>
        <item x="10"/>
        <item x="7"/>
        <item x="16"/>
        <item x="4"/>
        <item x="0"/>
        <item x="13"/>
        <item x="12"/>
        <item x="8"/>
        <item x="6"/>
        <item x="5"/>
        <item x="3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cio (USD)" fld="1" baseField="0" baseItem="0"/>
    <dataField name="Suma de m^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onaprop.com.ar/propiedades/venta-departamento-en-pozo-1-dormitorio-la-plata-52480765.html" TargetMode="External"/><Relationship Id="rId3" Type="http://schemas.openxmlformats.org/officeDocument/2006/relationships/hyperlink" Target="https://www.zonaprop.com.ar/propiedades/departamento-de-2-dorm.-a-estrenar-en-7-62-y-63-52594043.html" TargetMode="External"/><Relationship Id="rId7" Type="http://schemas.openxmlformats.org/officeDocument/2006/relationships/hyperlink" Target="https://www.zonaprop.com.ar/propiedades/departamento-en-venta-en-la-plata-g.-b.-a.-zona-sur-50808418.html" TargetMode="External"/><Relationship Id="rId12" Type="http://schemas.openxmlformats.org/officeDocument/2006/relationships/hyperlink" Target="https://www.zonaprop.com.ar/propiedades/departamento-en-venta-en-la-plata-de-2-dorm.-52042639.html" TargetMode="External"/><Relationship Id="rId2" Type="http://schemas.openxmlformats.org/officeDocument/2006/relationships/hyperlink" Target="https://www.zonaprop.com.ar/propiedades/venta-de-departamento-en-pozo-la-plata-52264556.html" TargetMode="External"/><Relationship Id="rId1" Type="http://schemas.openxmlformats.org/officeDocument/2006/relationships/hyperlink" Target="https://www.zonaprop.com.ar/propiedades/departamento-a-la-venta-en-la-plata-1-dormitorio-52682792.html" TargetMode="External"/><Relationship Id="rId6" Type="http://schemas.openxmlformats.org/officeDocument/2006/relationships/hyperlink" Target="https://www.zonaprop.com.ar/propiedades/departamento-en-49-10-y-11-51382456.html" TargetMode="External"/><Relationship Id="rId11" Type="http://schemas.openxmlformats.org/officeDocument/2006/relationships/hyperlink" Target="https://www.zonaprop.com.ar/propiedades/departamento-1-dormitorio-en-venta-la-plata-pozo-50933135.html" TargetMode="External"/><Relationship Id="rId5" Type="http://schemas.openxmlformats.org/officeDocument/2006/relationships/hyperlink" Target="https://www.zonaprop.com.ar/propiedades/departamento-de-categoria-1-dormitorio-45-9-y-10-51382463.html" TargetMode="External"/><Relationship Id="rId10" Type="http://schemas.openxmlformats.org/officeDocument/2006/relationships/hyperlink" Target="https://www.zonaprop.com.ar/propiedades/torre-melek-49577621.html" TargetMode="External"/><Relationship Id="rId4" Type="http://schemas.openxmlformats.org/officeDocument/2006/relationships/hyperlink" Target="https://www.zonaprop.com.ar/propiedades/departamentos-dos-ambientes-torre-via-53-52723017.html" TargetMode="External"/><Relationship Id="rId9" Type="http://schemas.openxmlformats.org/officeDocument/2006/relationships/hyperlink" Target="https://www.zonaprop.com.ar/propiedades/venta-deptartamento-1-dormitorio-en-pozo-45-12-y-13-5224785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35C7-85B8-4A4D-8AEE-48C0BF8B3B37}">
  <dimension ref="A3:C21"/>
  <sheetViews>
    <sheetView tabSelected="1" workbookViewId="0">
      <selection activeCell="A10" sqref="A10"/>
    </sheetView>
  </sheetViews>
  <sheetFormatPr baseColWidth="10" defaultRowHeight="15" x14ac:dyDescent="0.25"/>
  <cols>
    <col min="1" max="1" width="17.5703125" bestFit="1" customWidth="1"/>
    <col min="2" max="2" width="20.28515625" bestFit="1" customWidth="1"/>
    <col min="3" max="3" width="12.7109375" bestFit="1" customWidth="1"/>
    <col min="4" max="5" width="6" bestFit="1" customWidth="1"/>
    <col min="6" max="6" width="7" bestFit="1" customWidth="1"/>
    <col min="7" max="10" width="6" bestFit="1" customWidth="1"/>
    <col min="11" max="11" width="7" bestFit="1" customWidth="1"/>
    <col min="12" max="16" width="6" bestFit="1" customWidth="1"/>
    <col min="17" max="17" width="7" bestFit="1" customWidth="1"/>
    <col min="18" max="18" width="12.5703125" bestFit="1" customWidth="1"/>
    <col min="19" max="19" width="7.85546875" bestFit="1" customWidth="1"/>
    <col min="20" max="20" width="6" bestFit="1" customWidth="1"/>
    <col min="21" max="21" width="7.85546875" bestFit="1" customWidth="1"/>
    <col min="22" max="23" width="6" bestFit="1" customWidth="1"/>
    <col min="24" max="24" width="7.85546875" bestFit="1" customWidth="1"/>
    <col min="25" max="25" width="6" bestFit="1" customWidth="1"/>
    <col min="26" max="26" width="7.85546875" bestFit="1" customWidth="1"/>
    <col min="27" max="27" width="6" bestFit="1" customWidth="1"/>
    <col min="28" max="28" width="7.85546875" bestFit="1" customWidth="1"/>
    <col min="29" max="29" width="6" bestFit="1" customWidth="1"/>
    <col min="30" max="30" width="7.85546875" bestFit="1" customWidth="1"/>
    <col min="31" max="31" width="6" bestFit="1" customWidth="1"/>
    <col min="32" max="32" width="7.85546875" bestFit="1" customWidth="1"/>
    <col min="33" max="33" width="6" bestFit="1" customWidth="1"/>
    <col min="34" max="34" width="7.85546875" bestFit="1" customWidth="1"/>
    <col min="35" max="35" width="7" bestFit="1" customWidth="1"/>
    <col min="36" max="36" width="7.85546875" bestFit="1" customWidth="1"/>
    <col min="37" max="37" width="12.5703125" bestFit="1" customWidth="1"/>
    <col min="38" max="38" width="22.42578125" bestFit="1" customWidth="1"/>
    <col min="39" max="39" width="17.7109375" bestFit="1" customWidth="1"/>
    <col min="40" max="40" width="19.5703125" bestFit="1" customWidth="1"/>
  </cols>
  <sheetData>
    <row r="3" spans="1:3" x14ac:dyDescent="0.25">
      <c r="A3" s="8" t="s">
        <v>73</v>
      </c>
      <c r="B3" t="s">
        <v>76</v>
      </c>
      <c r="C3" t="s">
        <v>75</v>
      </c>
    </row>
    <row r="4" spans="1:3" x14ac:dyDescent="0.25">
      <c r="A4" s="9">
        <v>918.39080459770116</v>
      </c>
      <c r="B4">
        <v>79900</v>
      </c>
      <c r="C4">
        <v>87</v>
      </c>
    </row>
    <row r="5" spans="1:3" x14ac:dyDescent="0.25">
      <c r="A5" s="9">
        <v>1070.1754385964912</v>
      </c>
      <c r="B5">
        <v>61000</v>
      </c>
      <c r="C5">
        <v>57</v>
      </c>
    </row>
    <row r="6" spans="1:3" x14ac:dyDescent="0.25">
      <c r="A6" s="9">
        <v>1100</v>
      </c>
      <c r="B6">
        <v>165000</v>
      </c>
      <c r="C6">
        <v>150</v>
      </c>
    </row>
    <row r="7" spans="1:3" x14ac:dyDescent="0.25">
      <c r="A7" s="9">
        <v>1149.7872340425531</v>
      </c>
      <c r="B7">
        <v>54040</v>
      </c>
      <c r="C7">
        <v>47</v>
      </c>
    </row>
    <row r="8" spans="1:3" x14ac:dyDescent="0.25">
      <c r="A8" s="9">
        <v>1150</v>
      </c>
      <c r="B8">
        <v>56350</v>
      </c>
      <c r="C8">
        <v>49</v>
      </c>
    </row>
    <row r="9" spans="1:3" x14ac:dyDescent="0.25">
      <c r="A9" s="9">
        <v>1169.8113207547169</v>
      </c>
      <c r="B9">
        <v>62000</v>
      </c>
      <c r="C9">
        <v>53</v>
      </c>
    </row>
    <row r="10" spans="1:3" x14ac:dyDescent="0.25">
      <c r="A10" s="9">
        <v>1175.4385964912281</v>
      </c>
      <c r="B10">
        <v>67000</v>
      </c>
      <c r="C10">
        <v>57</v>
      </c>
    </row>
    <row r="11" spans="1:3" x14ac:dyDescent="0.25">
      <c r="A11" s="9">
        <v>1200</v>
      </c>
      <c r="B11">
        <v>136800</v>
      </c>
      <c r="C11">
        <v>114</v>
      </c>
    </row>
    <row r="12" spans="1:3" x14ac:dyDescent="0.25">
      <c r="A12" s="9">
        <v>1202.7027027027027</v>
      </c>
      <c r="B12">
        <v>89000</v>
      </c>
      <c r="C12">
        <v>74</v>
      </c>
    </row>
    <row r="13" spans="1:3" x14ac:dyDescent="0.25">
      <c r="A13" s="9">
        <v>1284.7222222222222</v>
      </c>
      <c r="B13">
        <v>92500</v>
      </c>
      <c r="C13">
        <v>72</v>
      </c>
    </row>
    <row r="14" spans="1:3" x14ac:dyDescent="0.25">
      <c r="A14" s="9">
        <v>1296.7741935483871</v>
      </c>
      <c r="B14">
        <v>80400</v>
      </c>
      <c r="C14">
        <v>62</v>
      </c>
    </row>
    <row r="15" spans="1:3" x14ac:dyDescent="0.25">
      <c r="A15" s="9">
        <v>1333.3333333333333</v>
      </c>
      <c r="B15">
        <v>60000</v>
      </c>
      <c r="C15">
        <v>45</v>
      </c>
    </row>
    <row r="16" spans="1:3" x14ac:dyDescent="0.25">
      <c r="A16" s="9">
        <v>1450</v>
      </c>
      <c r="B16">
        <v>65250</v>
      </c>
      <c r="C16">
        <v>45</v>
      </c>
    </row>
    <row r="17" spans="1:3" x14ac:dyDescent="0.25">
      <c r="A17" s="9">
        <v>1478.2608695652175</v>
      </c>
      <c r="B17">
        <v>68000</v>
      </c>
      <c r="C17">
        <v>46</v>
      </c>
    </row>
    <row r="18" spans="1:3" x14ac:dyDescent="0.25">
      <c r="A18" s="9">
        <v>1530.6122448979593</v>
      </c>
      <c r="B18">
        <v>75000</v>
      </c>
      <c r="C18">
        <v>49</v>
      </c>
    </row>
    <row r="19" spans="1:3" x14ac:dyDescent="0.25">
      <c r="A19" s="9">
        <v>1570</v>
      </c>
      <c r="B19">
        <v>78500</v>
      </c>
      <c r="C19">
        <v>50</v>
      </c>
    </row>
    <row r="20" spans="1:3" x14ac:dyDescent="0.25">
      <c r="A20" s="9">
        <v>1665.9259259259259</v>
      </c>
      <c r="B20">
        <v>89960</v>
      </c>
      <c r="C20">
        <v>54</v>
      </c>
    </row>
    <row r="21" spans="1:3" x14ac:dyDescent="0.25">
      <c r="A21" s="9" t="s">
        <v>74</v>
      </c>
      <c r="B21">
        <v>1380700</v>
      </c>
      <c r="C21">
        <v>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1"/>
  <sheetViews>
    <sheetView topLeftCell="B7" workbookViewId="0">
      <selection activeCell="L31" sqref="L31"/>
    </sheetView>
  </sheetViews>
  <sheetFormatPr baseColWidth="10" defaultColWidth="9.140625" defaultRowHeight="15" x14ac:dyDescent="0.25"/>
  <cols>
    <col min="2" max="2" width="13.5703125" bestFit="1" customWidth="1"/>
    <col min="3" max="3" width="12" bestFit="1" customWidth="1"/>
    <col min="5" max="5" width="11.85546875" bestFit="1" customWidth="1"/>
    <col min="6" max="6" width="11.5703125" bestFit="1" customWidth="1"/>
    <col min="9" max="9" width="15.42578125" bestFit="1" customWidth="1"/>
    <col min="10" max="10" width="12.5703125" bestFit="1" customWidth="1"/>
    <col min="12" max="12" width="11.5703125" bestFit="1" customWidth="1"/>
    <col min="13" max="13" width="11.42578125" bestFit="1" customWidth="1"/>
    <col min="14" max="14" width="23.28515625" bestFit="1" customWidth="1"/>
  </cols>
  <sheetData>
    <row r="2" spans="2:25" x14ac:dyDescent="0.25">
      <c r="B2" s="2" t="s">
        <v>0</v>
      </c>
      <c r="C2" s="2" t="s">
        <v>12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72</v>
      </c>
      <c r="K2" s="2" t="s">
        <v>7</v>
      </c>
      <c r="L2" s="2" t="s">
        <v>8</v>
      </c>
      <c r="M2" s="2" t="s">
        <v>23</v>
      </c>
      <c r="N2" s="2" t="s">
        <v>9</v>
      </c>
      <c r="O2" s="17" t="s">
        <v>10</v>
      </c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2:25" x14ac:dyDescent="0.25">
      <c r="B3" s="1" t="s">
        <v>16</v>
      </c>
      <c r="C3" s="3">
        <v>92500</v>
      </c>
      <c r="D3" s="3">
        <v>72</v>
      </c>
      <c r="E3" s="4">
        <v>45352</v>
      </c>
      <c r="F3" s="7">
        <v>6</v>
      </c>
      <c r="G3" s="7"/>
      <c r="H3" s="7"/>
      <c r="I3" s="6" t="s">
        <v>15</v>
      </c>
      <c r="J3" s="5">
        <f>C3/D3</f>
        <v>1284.7222222222222</v>
      </c>
      <c r="K3" s="3">
        <v>2</v>
      </c>
      <c r="L3" s="3">
        <v>2</v>
      </c>
      <c r="M3" s="3" t="s">
        <v>14</v>
      </c>
      <c r="N3" s="6" t="s">
        <v>13</v>
      </c>
      <c r="O3" s="14" t="s">
        <v>11</v>
      </c>
      <c r="P3" s="15"/>
      <c r="Q3" s="15"/>
      <c r="R3" s="15"/>
      <c r="S3" s="15"/>
      <c r="T3" s="15"/>
      <c r="U3" s="15"/>
      <c r="V3" s="15"/>
      <c r="W3" s="15"/>
      <c r="X3" s="15"/>
      <c r="Y3" s="16"/>
    </row>
    <row r="4" spans="2:25" x14ac:dyDescent="0.25">
      <c r="B4" s="10" t="s">
        <v>17</v>
      </c>
      <c r="C4" s="3">
        <v>89960</v>
      </c>
      <c r="D4" s="3">
        <v>54</v>
      </c>
      <c r="E4" s="3" t="s">
        <v>18</v>
      </c>
      <c r="F4" s="7">
        <v>8</v>
      </c>
      <c r="G4" s="7"/>
      <c r="H4" s="7"/>
      <c r="I4" s="6" t="s">
        <v>15</v>
      </c>
      <c r="J4" s="5">
        <f t="shared" ref="J4:J21" si="0">C4/D4</f>
        <v>1665.9259259259259</v>
      </c>
      <c r="K4" s="3">
        <v>1</v>
      </c>
      <c r="L4" s="3">
        <v>1</v>
      </c>
      <c r="M4" s="3">
        <v>12</v>
      </c>
      <c r="N4" s="6"/>
      <c r="O4" s="14" t="s">
        <v>19</v>
      </c>
      <c r="P4" s="15"/>
      <c r="Q4" s="15"/>
      <c r="R4" s="15"/>
      <c r="S4" s="15"/>
      <c r="T4" s="15"/>
      <c r="U4" s="15"/>
      <c r="V4" s="15"/>
      <c r="W4" s="15"/>
      <c r="X4" s="15"/>
      <c r="Y4" s="16"/>
    </row>
    <row r="5" spans="2:25" x14ac:dyDescent="0.25">
      <c r="B5" s="18" t="s">
        <v>20</v>
      </c>
      <c r="C5" s="3">
        <v>79900</v>
      </c>
      <c r="D5" s="3">
        <v>87</v>
      </c>
      <c r="E5" s="3" t="s">
        <v>24</v>
      </c>
      <c r="F5" s="7">
        <v>5</v>
      </c>
      <c r="G5" s="7"/>
      <c r="H5" s="7"/>
      <c r="I5" s="6" t="s">
        <v>25</v>
      </c>
      <c r="J5" s="5">
        <f t="shared" si="0"/>
        <v>918.39080459770116</v>
      </c>
      <c r="K5" s="3">
        <v>1</v>
      </c>
      <c r="L5" s="3">
        <v>2</v>
      </c>
      <c r="M5" s="3">
        <v>11</v>
      </c>
      <c r="N5" s="6" t="s">
        <v>22</v>
      </c>
      <c r="O5" s="14" t="s">
        <v>21</v>
      </c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2:25" x14ac:dyDescent="0.25">
      <c r="B6" s="1" t="s">
        <v>26</v>
      </c>
      <c r="C6" s="3">
        <v>78500</v>
      </c>
      <c r="D6" s="3">
        <v>50</v>
      </c>
      <c r="E6" s="3" t="s">
        <v>27</v>
      </c>
      <c r="F6" s="7">
        <v>6</v>
      </c>
      <c r="G6" s="7"/>
      <c r="H6" s="7"/>
      <c r="I6" s="6" t="s">
        <v>28</v>
      </c>
      <c r="J6" s="5">
        <f t="shared" si="0"/>
        <v>1570</v>
      </c>
      <c r="K6" s="3">
        <v>1</v>
      </c>
      <c r="L6" s="3">
        <v>1</v>
      </c>
      <c r="M6" s="3" t="s">
        <v>14</v>
      </c>
      <c r="N6" s="6" t="s">
        <v>30</v>
      </c>
      <c r="O6" s="14" t="s">
        <v>29</v>
      </c>
      <c r="P6" s="15"/>
      <c r="Q6" s="15"/>
      <c r="R6" s="15"/>
      <c r="S6" s="15"/>
      <c r="T6" s="15"/>
      <c r="U6" s="15"/>
      <c r="V6" s="15"/>
      <c r="W6" s="15"/>
      <c r="X6" s="15"/>
      <c r="Y6" s="16"/>
    </row>
    <row r="7" spans="2:25" x14ac:dyDescent="0.25">
      <c r="B7" s="1" t="s">
        <v>26</v>
      </c>
      <c r="C7" s="3">
        <v>89000</v>
      </c>
      <c r="D7" s="3">
        <v>74</v>
      </c>
      <c r="E7" s="3" t="s">
        <v>27</v>
      </c>
      <c r="F7" s="7">
        <v>6</v>
      </c>
      <c r="G7" s="7"/>
      <c r="H7" s="7"/>
      <c r="I7" s="6" t="s">
        <v>28</v>
      </c>
      <c r="J7" s="5">
        <f t="shared" si="0"/>
        <v>1202.7027027027027</v>
      </c>
      <c r="K7" s="3">
        <v>1</v>
      </c>
      <c r="L7" s="3">
        <v>2</v>
      </c>
      <c r="M7" s="3" t="s">
        <v>14</v>
      </c>
      <c r="N7" s="6" t="s">
        <v>30</v>
      </c>
      <c r="O7" s="11" t="s">
        <v>31</v>
      </c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2:25" x14ac:dyDescent="0.25">
      <c r="B8" s="18" t="s">
        <v>32</v>
      </c>
      <c r="C8" s="3">
        <v>75000</v>
      </c>
      <c r="D8" s="3">
        <v>49</v>
      </c>
      <c r="E8" s="3" t="s">
        <v>14</v>
      </c>
      <c r="F8" s="7">
        <v>6</v>
      </c>
      <c r="G8" s="7"/>
      <c r="H8" s="7"/>
      <c r="I8" s="6" t="s">
        <v>34</v>
      </c>
      <c r="J8" s="5">
        <f t="shared" si="0"/>
        <v>1530.6122448979593</v>
      </c>
      <c r="K8" s="3">
        <v>1</v>
      </c>
      <c r="L8" s="3">
        <v>1</v>
      </c>
      <c r="M8" s="3" t="s">
        <v>14</v>
      </c>
      <c r="N8" s="6" t="s">
        <v>33</v>
      </c>
      <c r="O8" s="14" t="s">
        <v>35</v>
      </c>
      <c r="P8" s="15"/>
      <c r="Q8" s="15"/>
      <c r="R8" s="15"/>
      <c r="S8" s="15"/>
      <c r="T8" s="15"/>
      <c r="U8" s="15"/>
      <c r="V8" s="15"/>
      <c r="W8" s="15"/>
      <c r="X8" s="15"/>
      <c r="Y8" s="16"/>
    </row>
    <row r="9" spans="2:25" x14ac:dyDescent="0.25">
      <c r="B9" s="1" t="s">
        <v>36</v>
      </c>
      <c r="C9" s="3">
        <v>68000</v>
      </c>
      <c r="D9" s="3">
        <v>46</v>
      </c>
      <c r="E9" s="3" t="s">
        <v>37</v>
      </c>
      <c r="F9" s="7">
        <v>7</v>
      </c>
      <c r="G9" s="7"/>
      <c r="H9" s="7"/>
      <c r="I9" s="6" t="s">
        <v>38</v>
      </c>
      <c r="J9" s="5">
        <f t="shared" si="0"/>
        <v>1478.2608695652175</v>
      </c>
      <c r="K9" s="3">
        <v>1</v>
      </c>
      <c r="L9" s="3">
        <v>1</v>
      </c>
      <c r="M9" s="3" t="s">
        <v>14</v>
      </c>
      <c r="N9" s="6" t="s">
        <v>39</v>
      </c>
      <c r="O9" s="11" t="s">
        <v>40</v>
      </c>
      <c r="P9" s="12"/>
      <c r="Q9" s="12"/>
      <c r="R9" s="12"/>
      <c r="S9" s="12"/>
      <c r="T9" s="12"/>
      <c r="U9" s="12"/>
      <c r="V9" s="12"/>
      <c r="W9" s="12"/>
      <c r="X9" s="12"/>
      <c r="Y9" s="13"/>
    </row>
    <row r="10" spans="2:25" x14ac:dyDescent="0.25">
      <c r="B10" s="10" t="s">
        <v>41</v>
      </c>
      <c r="C10" s="3">
        <v>67000</v>
      </c>
      <c r="D10" s="3">
        <v>57</v>
      </c>
      <c r="E10" s="3" t="s">
        <v>14</v>
      </c>
      <c r="F10" s="7">
        <v>6</v>
      </c>
      <c r="G10" s="7"/>
      <c r="H10" s="7"/>
      <c r="I10" s="6" t="s">
        <v>28</v>
      </c>
      <c r="J10" s="5">
        <f t="shared" si="0"/>
        <v>1175.4385964912281</v>
      </c>
      <c r="K10" s="3">
        <v>1</v>
      </c>
      <c r="L10" s="3">
        <v>1</v>
      </c>
      <c r="M10" s="3">
        <v>9</v>
      </c>
      <c r="N10" s="6" t="s">
        <v>42</v>
      </c>
      <c r="O10" s="14" t="s">
        <v>43</v>
      </c>
      <c r="P10" s="12"/>
      <c r="Q10" s="12"/>
      <c r="R10" s="12"/>
      <c r="S10" s="12"/>
      <c r="T10" s="12"/>
      <c r="U10" s="12"/>
      <c r="V10" s="12"/>
      <c r="W10" s="12"/>
      <c r="X10" s="12"/>
      <c r="Y10" s="13"/>
    </row>
    <row r="11" spans="2:25" x14ac:dyDescent="0.25">
      <c r="B11" s="10" t="s">
        <v>45</v>
      </c>
      <c r="C11" s="3">
        <v>65250</v>
      </c>
      <c r="D11" s="3">
        <v>45</v>
      </c>
      <c r="E11" s="4">
        <v>45627</v>
      </c>
      <c r="F11" s="7">
        <v>5</v>
      </c>
      <c r="G11" s="7"/>
      <c r="H11" s="7"/>
      <c r="I11" s="6" t="s">
        <v>46</v>
      </c>
      <c r="J11" s="5">
        <f t="shared" si="0"/>
        <v>1450</v>
      </c>
      <c r="K11" s="3">
        <v>1</v>
      </c>
      <c r="L11" s="3">
        <v>1</v>
      </c>
      <c r="M11" s="3">
        <v>13</v>
      </c>
      <c r="N11" s="6" t="s">
        <v>57</v>
      </c>
      <c r="O11" s="14" t="s">
        <v>44</v>
      </c>
      <c r="P11" s="12"/>
      <c r="Q11" s="12"/>
      <c r="R11" s="12"/>
      <c r="S11" s="12"/>
      <c r="T11" s="12"/>
      <c r="U11" s="12"/>
      <c r="V11" s="12"/>
      <c r="W11" s="12"/>
      <c r="X11" s="12"/>
      <c r="Y11" s="13"/>
    </row>
    <row r="12" spans="2:25" x14ac:dyDescent="0.25">
      <c r="B12" s="10" t="s">
        <v>47</v>
      </c>
      <c r="C12" s="3">
        <v>61000</v>
      </c>
      <c r="D12" s="3">
        <v>57</v>
      </c>
      <c r="E12" s="4">
        <v>45536</v>
      </c>
      <c r="F12" s="7">
        <v>4</v>
      </c>
      <c r="G12" s="7"/>
      <c r="H12" s="7"/>
      <c r="I12" s="6" t="s">
        <v>25</v>
      </c>
      <c r="J12" s="5">
        <f t="shared" si="0"/>
        <v>1070.1754385964912</v>
      </c>
      <c r="K12" s="3">
        <v>1</v>
      </c>
      <c r="L12" s="3">
        <v>1</v>
      </c>
      <c r="M12" s="3">
        <v>9</v>
      </c>
      <c r="N12" s="6" t="s">
        <v>48</v>
      </c>
      <c r="O12" s="14" t="s">
        <v>49</v>
      </c>
      <c r="P12" s="12"/>
      <c r="Q12" s="12"/>
      <c r="R12" s="12"/>
      <c r="S12" s="12"/>
      <c r="T12" s="12"/>
      <c r="U12" s="12"/>
      <c r="V12" s="12"/>
      <c r="W12" s="12"/>
      <c r="X12" s="12"/>
      <c r="Y12" s="13"/>
    </row>
    <row r="13" spans="2:25" x14ac:dyDescent="0.25">
      <c r="B13" s="18" t="s">
        <v>50</v>
      </c>
      <c r="C13" s="3">
        <v>62000</v>
      </c>
      <c r="D13" s="3">
        <v>53</v>
      </c>
      <c r="E13" s="4">
        <v>45627</v>
      </c>
      <c r="F13" s="7">
        <v>3</v>
      </c>
      <c r="G13" s="7"/>
      <c r="H13" s="7"/>
      <c r="I13" s="6" t="s">
        <v>51</v>
      </c>
      <c r="J13" s="5">
        <f t="shared" si="0"/>
        <v>1169.8113207547169</v>
      </c>
      <c r="K13" s="3">
        <v>1</v>
      </c>
      <c r="L13" s="3">
        <v>1</v>
      </c>
      <c r="M13" s="3">
        <v>11</v>
      </c>
      <c r="N13" s="6" t="s">
        <v>52</v>
      </c>
      <c r="O13" s="14" t="s">
        <v>53</v>
      </c>
      <c r="P13" s="12"/>
      <c r="Q13" s="12"/>
      <c r="R13" s="12"/>
      <c r="S13" s="12"/>
      <c r="T13" s="12"/>
      <c r="U13" s="12"/>
      <c r="V13" s="12"/>
      <c r="W13" s="12"/>
      <c r="X13" s="12"/>
      <c r="Y13" s="13"/>
    </row>
    <row r="14" spans="2:25" x14ac:dyDescent="0.25">
      <c r="B14" s="10" t="s">
        <v>54</v>
      </c>
      <c r="C14" s="3">
        <v>61600</v>
      </c>
      <c r="D14" s="3">
        <v>56</v>
      </c>
      <c r="E14" s="4" t="s">
        <v>56</v>
      </c>
      <c r="F14" s="7">
        <v>4</v>
      </c>
      <c r="G14" s="7"/>
      <c r="H14" s="7"/>
      <c r="I14" s="6" t="s">
        <v>55</v>
      </c>
      <c r="J14" s="5">
        <f t="shared" si="0"/>
        <v>1100</v>
      </c>
      <c r="K14" s="3">
        <v>1</v>
      </c>
      <c r="L14" s="3">
        <v>1</v>
      </c>
      <c r="M14" s="3">
        <v>13</v>
      </c>
      <c r="N14" s="6" t="s">
        <v>57</v>
      </c>
      <c r="O14" s="14" t="s">
        <v>58</v>
      </c>
      <c r="P14" s="15"/>
      <c r="Q14" s="15"/>
      <c r="R14" s="15"/>
      <c r="S14" s="15"/>
      <c r="T14" s="15"/>
      <c r="U14" s="15"/>
      <c r="V14" s="15"/>
      <c r="W14" s="15"/>
      <c r="X14" s="15"/>
      <c r="Y14" s="16"/>
    </row>
    <row r="15" spans="2:25" x14ac:dyDescent="0.25">
      <c r="B15" s="10" t="s">
        <v>59</v>
      </c>
      <c r="C15" s="3">
        <v>60000</v>
      </c>
      <c r="D15" s="3">
        <v>45</v>
      </c>
      <c r="E15" s="4">
        <v>45597</v>
      </c>
      <c r="F15" s="7">
        <v>5</v>
      </c>
      <c r="G15" s="7"/>
      <c r="H15" s="7"/>
      <c r="I15" s="6" t="s">
        <v>60</v>
      </c>
      <c r="J15" s="5">
        <f t="shared" si="0"/>
        <v>1333.3333333333333</v>
      </c>
      <c r="K15" s="3">
        <v>1</v>
      </c>
      <c r="L15" s="3">
        <v>1</v>
      </c>
      <c r="M15" s="3">
        <v>9</v>
      </c>
      <c r="N15" s="6" t="s">
        <v>57</v>
      </c>
      <c r="O15" s="14" t="s">
        <v>61</v>
      </c>
      <c r="P15" s="12"/>
      <c r="Q15" s="12"/>
      <c r="R15" s="12"/>
      <c r="S15" s="12"/>
      <c r="T15" s="12"/>
      <c r="U15" s="12"/>
      <c r="V15" s="12"/>
      <c r="W15" s="12"/>
      <c r="X15" s="12"/>
      <c r="Y15" s="13"/>
    </row>
    <row r="16" spans="2:25" x14ac:dyDescent="0.25">
      <c r="B16" s="18" t="s">
        <v>62</v>
      </c>
      <c r="C16" s="3">
        <v>103400</v>
      </c>
      <c r="D16" s="3">
        <v>94</v>
      </c>
      <c r="E16" s="4">
        <v>45597</v>
      </c>
      <c r="F16" s="7">
        <v>7</v>
      </c>
      <c r="G16" s="7"/>
      <c r="H16" s="7"/>
      <c r="I16" s="6" t="s">
        <v>55</v>
      </c>
      <c r="J16" s="5">
        <f t="shared" si="0"/>
        <v>1100</v>
      </c>
      <c r="K16" s="3">
        <v>1</v>
      </c>
      <c r="L16" s="3">
        <v>2</v>
      </c>
      <c r="M16" s="3">
        <v>9</v>
      </c>
      <c r="N16" s="6" t="s">
        <v>57</v>
      </c>
      <c r="O16" s="14" t="s">
        <v>63</v>
      </c>
      <c r="P16" s="12"/>
      <c r="Q16" s="12"/>
      <c r="R16" s="12"/>
      <c r="S16" s="12"/>
      <c r="T16" s="12"/>
      <c r="U16" s="12"/>
      <c r="V16" s="12"/>
      <c r="W16" s="12"/>
      <c r="X16" s="12"/>
      <c r="Y16" s="13"/>
    </row>
    <row r="17" spans="2:25" x14ac:dyDescent="0.25">
      <c r="B17" s="1" t="s">
        <v>65</v>
      </c>
      <c r="C17" s="3">
        <v>80400</v>
      </c>
      <c r="D17" s="3">
        <v>62</v>
      </c>
      <c r="E17" s="4">
        <v>45444</v>
      </c>
      <c r="F17" s="7">
        <v>6</v>
      </c>
      <c r="G17" s="7"/>
      <c r="H17" s="7"/>
      <c r="I17" s="6" t="s">
        <v>64</v>
      </c>
      <c r="J17" s="5">
        <f t="shared" si="0"/>
        <v>1296.7741935483871</v>
      </c>
      <c r="K17" s="3">
        <v>1</v>
      </c>
      <c r="L17" s="3">
        <v>1</v>
      </c>
      <c r="M17" s="3">
        <v>9</v>
      </c>
      <c r="N17" s="6" t="s">
        <v>66</v>
      </c>
      <c r="O17" s="11" t="s">
        <v>67</v>
      </c>
      <c r="P17" s="12"/>
      <c r="Q17" s="12"/>
      <c r="R17" s="12"/>
      <c r="S17" s="12"/>
      <c r="T17" s="12"/>
      <c r="U17" s="12"/>
      <c r="V17" s="12"/>
      <c r="W17" s="12"/>
      <c r="X17" s="12"/>
      <c r="Y17" s="13"/>
    </row>
    <row r="18" spans="2:25" x14ac:dyDescent="0.25">
      <c r="B18" s="1" t="s">
        <v>68</v>
      </c>
      <c r="C18" s="3">
        <v>54040</v>
      </c>
      <c r="D18" s="3">
        <v>47</v>
      </c>
      <c r="E18" s="4">
        <v>45778</v>
      </c>
      <c r="F18" s="7">
        <v>4</v>
      </c>
      <c r="G18" s="7"/>
      <c r="H18" s="7"/>
      <c r="I18" s="6" t="s">
        <v>15</v>
      </c>
      <c r="J18" s="5">
        <f t="shared" si="0"/>
        <v>1149.7872340425531</v>
      </c>
      <c r="K18" s="3">
        <v>1</v>
      </c>
      <c r="L18" s="3">
        <v>1</v>
      </c>
      <c r="M18" s="3">
        <v>14</v>
      </c>
      <c r="N18" s="6" t="s">
        <v>69</v>
      </c>
      <c r="O18" s="11" t="s">
        <v>70</v>
      </c>
      <c r="P18" s="12"/>
      <c r="Q18" s="12"/>
      <c r="R18" s="12"/>
      <c r="S18" s="12"/>
      <c r="T18" s="12"/>
      <c r="U18" s="12"/>
      <c r="V18" s="12"/>
      <c r="W18" s="12"/>
      <c r="X18" s="12"/>
      <c r="Y18" s="13"/>
    </row>
    <row r="19" spans="2:25" x14ac:dyDescent="0.25">
      <c r="B19" s="1" t="s">
        <v>68</v>
      </c>
      <c r="C19" s="3">
        <v>56350</v>
      </c>
      <c r="D19" s="3">
        <v>49</v>
      </c>
      <c r="E19" s="4">
        <v>45778</v>
      </c>
      <c r="F19" s="7">
        <v>5</v>
      </c>
      <c r="G19" s="7"/>
      <c r="H19" s="7"/>
      <c r="I19" s="6" t="s">
        <v>15</v>
      </c>
      <c r="J19" s="5">
        <f t="shared" si="0"/>
        <v>1150</v>
      </c>
      <c r="K19" s="3">
        <v>1</v>
      </c>
      <c r="L19" s="3">
        <v>1</v>
      </c>
      <c r="M19" s="3">
        <v>14</v>
      </c>
      <c r="N19" s="6" t="s">
        <v>69</v>
      </c>
      <c r="O19" s="11" t="s">
        <v>70</v>
      </c>
      <c r="P19" s="12"/>
      <c r="Q19" s="12"/>
      <c r="R19" s="12"/>
      <c r="S19" s="12"/>
      <c r="T19" s="12"/>
      <c r="U19" s="12"/>
      <c r="V19" s="12"/>
      <c r="W19" s="12"/>
      <c r="X19" s="12"/>
      <c r="Y19" s="13"/>
    </row>
    <row r="20" spans="2:25" x14ac:dyDescent="0.25">
      <c r="B20" s="1" t="s">
        <v>68</v>
      </c>
      <c r="C20" s="3">
        <v>51600</v>
      </c>
      <c r="D20" s="3">
        <v>43</v>
      </c>
      <c r="E20" s="4">
        <v>45778</v>
      </c>
      <c r="F20" s="7">
        <v>6</v>
      </c>
      <c r="G20" s="7"/>
      <c r="H20" s="7"/>
      <c r="I20" s="6" t="s">
        <v>15</v>
      </c>
      <c r="J20" s="5">
        <f t="shared" si="0"/>
        <v>1200</v>
      </c>
      <c r="K20" s="3">
        <v>1</v>
      </c>
      <c r="L20" s="3">
        <v>1</v>
      </c>
      <c r="M20" s="3">
        <v>14</v>
      </c>
      <c r="N20" s="6" t="s">
        <v>71</v>
      </c>
      <c r="O20" s="11" t="s">
        <v>70</v>
      </c>
      <c r="P20" s="12"/>
      <c r="Q20" s="12"/>
      <c r="R20" s="12"/>
      <c r="S20" s="12"/>
      <c r="T20" s="12"/>
      <c r="U20" s="12"/>
      <c r="V20" s="12"/>
      <c r="W20" s="12"/>
      <c r="X20" s="12"/>
      <c r="Y20" s="13"/>
    </row>
    <row r="21" spans="2:25" x14ac:dyDescent="0.25">
      <c r="B21" s="1" t="s">
        <v>68</v>
      </c>
      <c r="C21" s="3">
        <v>85200</v>
      </c>
      <c r="D21" s="3">
        <v>71</v>
      </c>
      <c r="E21" s="4">
        <v>45778</v>
      </c>
      <c r="F21" s="7">
        <v>7</v>
      </c>
      <c r="G21" s="7"/>
      <c r="H21" s="7"/>
      <c r="I21" s="6" t="s">
        <v>15</v>
      </c>
      <c r="J21" s="5">
        <f t="shared" si="0"/>
        <v>1200</v>
      </c>
      <c r="K21" s="3">
        <v>2</v>
      </c>
      <c r="L21" s="3">
        <v>2</v>
      </c>
      <c r="M21" s="3">
        <v>14</v>
      </c>
      <c r="N21" s="6" t="s">
        <v>71</v>
      </c>
      <c r="O21" s="11" t="s">
        <v>70</v>
      </c>
      <c r="P21" s="12"/>
      <c r="Q21" s="12"/>
      <c r="R21" s="12"/>
      <c r="S21" s="12"/>
      <c r="T21" s="12"/>
      <c r="U21" s="12"/>
      <c r="V21" s="12"/>
      <c r="W21" s="12"/>
      <c r="X21" s="12"/>
      <c r="Y21" s="13"/>
    </row>
  </sheetData>
  <autoFilter ref="B2:Y2" xr:uid="{00000000-0001-0000-0000-000000000000}"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</autoFilter>
  <mergeCells count="20">
    <mergeCell ref="O16:Y16"/>
    <mergeCell ref="O13:Y13"/>
    <mergeCell ref="O12:Y12"/>
    <mergeCell ref="O3:Y3"/>
    <mergeCell ref="O14:Y14"/>
    <mergeCell ref="O15:Y15"/>
    <mergeCell ref="O6:Y6"/>
    <mergeCell ref="O11:Y11"/>
    <mergeCell ref="O10:Y10"/>
    <mergeCell ref="O21:Y21"/>
    <mergeCell ref="O20:Y20"/>
    <mergeCell ref="O19:Y19"/>
    <mergeCell ref="O18:Y18"/>
    <mergeCell ref="O17:Y17"/>
    <mergeCell ref="O9:Y9"/>
    <mergeCell ref="O7:Y7"/>
    <mergeCell ref="O8:Y8"/>
    <mergeCell ref="O4:Y4"/>
    <mergeCell ref="O2:Y2"/>
    <mergeCell ref="O5:Y5"/>
  </mergeCells>
  <phoneticPr fontId="3" type="noConversion"/>
  <hyperlinks>
    <hyperlink ref="O6" r:id="rId1" xr:uid="{99C7CCFA-620F-4AEB-99AF-29D2CEA451D9}"/>
    <hyperlink ref="O8" r:id="rId2" xr:uid="{46FB4FB2-3BA9-47CB-9787-ADB1D3735B5E}"/>
    <hyperlink ref="O3" r:id="rId3" xr:uid="{A55FE897-25BE-405C-9D2D-CE378D84D8FE}"/>
    <hyperlink ref="O4" r:id="rId4" xr:uid="{F6369AD1-613A-436F-9133-1DC0876CE499}"/>
    <hyperlink ref="O14" r:id="rId5" xr:uid="{34AD0B9E-9875-4C73-9B59-C99A5ECBF9CD}"/>
    <hyperlink ref="O16" r:id="rId6" xr:uid="{31B9BB1F-531B-438D-800A-86ECB284123E}"/>
    <hyperlink ref="O15" r:id="rId7" xr:uid="{3D7644AF-0AFF-4807-82DC-0BB620ADAB2B}"/>
    <hyperlink ref="O13" r:id="rId8" xr:uid="{788930B8-B89A-4C87-B9AC-4C5B922DF005}"/>
    <hyperlink ref="O12" r:id="rId9" xr:uid="{D48F4811-FD72-45D1-A63E-BACF7E736064}"/>
    <hyperlink ref="O11" r:id="rId10" xr:uid="{24B4118D-4B95-4FC5-B35D-4A20A9511A79}"/>
    <hyperlink ref="O10" r:id="rId11" xr:uid="{E447403E-FCF6-4D65-9C0D-866057A0F9E7}"/>
    <hyperlink ref="O5" r:id="rId12" xr:uid="{80F964CA-6F5F-4AA8-A57A-2235AA6783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 Moyano</dc:creator>
  <cp:lastModifiedBy>Juani Moyano</cp:lastModifiedBy>
  <dcterms:created xsi:type="dcterms:W3CDTF">2015-06-05T18:19:34Z</dcterms:created>
  <dcterms:modified xsi:type="dcterms:W3CDTF">2024-02-11T02:40:48Z</dcterms:modified>
</cp:coreProperties>
</file>