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Classroom\ML_NMKRV\ML_Course\Data\"/>
    </mc:Choice>
  </mc:AlternateContent>
  <xr:revisionPtr revIDLastSave="0" documentId="13_ncr:1_{986DE927-A507-43D8-9BF0-8797AB67E5A6}" xr6:coauthVersionLast="47" xr6:coauthVersionMax="47" xr10:uidLastSave="{00000000-0000-0000-0000-000000000000}"/>
  <bookViews>
    <workbookView xWindow="20370" yWindow="-120" windowWidth="20640" windowHeight="11160" xr2:uid="{00000000-000D-0000-FFFF-FFFF00000000}"/>
  </bookViews>
  <sheets>
    <sheet name="NCB22" sheetId="1" r:id="rId1"/>
    <sheet name="DSC21" sheetId="2" r:id="rId2"/>
    <sheet name="PES21" sheetId="3" r:id="rId3"/>
    <sheet name="PES22_A" sheetId="4" r:id="rId4"/>
    <sheet name="PES22_B" sheetId="5" r:id="rId5"/>
    <sheet name="NID20" sheetId="7" r:id="rId6"/>
    <sheet name="NID21" sheetId="8" r:id="rId7"/>
    <sheet name="KSP21" sheetId="6" r:id="rId8"/>
    <sheet name="KSP22" sheetId="9" r:id="rId9"/>
    <sheet name="Puma_Indian" sheetId="10" r:id="rId10"/>
    <sheet name="all_Schools" sheetId="11" r:id="rId11"/>
    <sheet name="RVU22" sheetId="13" r:id="rId12"/>
  </sheets>
  <externalReferences>
    <externalReference r:id="rId13"/>
  </externalReferences>
  <definedNames>
    <definedName name="_xlchart.v1.0" hidden="1">PES22_B!$I$2:$I$53</definedName>
    <definedName name="_xlchart.v1.1" hidden="1">Puma_Indian!$A$2:$A$545</definedName>
    <definedName name="_xlchart.v1.2" hidden="1">Puma_Indian!$C$2:$C$545</definedName>
    <definedName name="level">[1]Sheet2!$B$1:$B$6</definedName>
    <definedName name="sex">[1]Sheet2!$A$1:$A$2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9" l="1"/>
  <c r="M10" i="9"/>
  <c r="L9" i="9"/>
  <c r="G3" i="10"/>
  <c r="G2" i="10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36" authorId="0" shapeId="0" xr:uid="{335F012E-F97A-4484-96B6-DB315F272BF2}">
      <text>
        <r>
          <rPr>
            <sz val="11"/>
            <color theme="1"/>
            <rFont val="Calibri"/>
            <family val="2"/>
            <scheme val="minor"/>
          </rPr>
          <t>======
ID#AAAAk8PTMdE
Manoj Y N    (2022-11-30 04:32:59)
01-07-2004</t>
        </r>
      </text>
    </comment>
  </commentList>
</comments>
</file>

<file path=xl/sharedStrings.xml><?xml version="1.0" encoding="utf-8"?>
<sst xmlns="http://schemas.openxmlformats.org/spreadsheetml/2006/main" count="4710" uniqueCount="384">
  <si>
    <t>ID</t>
  </si>
  <si>
    <t>Sex</t>
  </si>
  <si>
    <t>Age</t>
  </si>
  <si>
    <t>Home_state</t>
  </si>
  <si>
    <t>Home_town</t>
  </si>
  <si>
    <t>Mother_tongue</t>
  </si>
  <si>
    <t>Height_cm</t>
  </si>
  <si>
    <t>Weight_Kg</t>
  </si>
  <si>
    <t>BMI</t>
  </si>
  <si>
    <t>Voice</t>
  </si>
  <si>
    <t>F</t>
  </si>
  <si>
    <t>M</t>
  </si>
  <si>
    <t>Karnataka</t>
  </si>
  <si>
    <t>Andhra Pradesh</t>
  </si>
  <si>
    <t>Telangana</t>
  </si>
  <si>
    <t>Bengaluru</t>
  </si>
  <si>
    <t>Chittoor</t>
  </si>
  <si>
    <t>Hyderabad</t>
  </si>
  <si>
    <t>Kolar</t>
  </si>
  <si>
    <t>Thirthahalli</t>
  </si>
  <si>
    <t>Mysore</t>
  </si>
  <si>
    <t>Kannada</t>
  </si>
  <si>
    <t>Telugu</t>
  </si>
  <si>
    <t>Urdu</t>
  </si>
  <si>
    <t>Sankethi</t>
  </si>
  <si>
    <t>Tamil</t>
  </si>
  <si>
    <t>Hindi</t>
  </si>
  <si>
    <t>Gujarati</t>
  </si>
  <si>
    <t>Kerala</t>
  </si>
  <si>
    <t>Tamil Nadu</t>
  </si>
  <si>
    <t>Mysuru</t>
  </si>
  <si>
    <t>Kunigal</t>
  </si>
  <si>
    <t>Sirsi</t>
  </si>
  <si>
    <t>Nanjanagud</t>
  </si>
  <si>
    <t>Channapatana</t>
  </si>
  <si>
    <t>Udupi</t>
  </si>
  <si>
    <t>Yellapura</t>
  </si>
  <si>
    <t>Mandya</t>
  </si>
  <si>
    <t>Kannur</t>
  </si>
  <si>
    <t>Haveri</t>
  </si>
  <si>
    <t>Hassan</t>
  </si>
  <si>
    <t>Shimoga</t>
  </si>
  <si>
    <t>Bhadravati</t>
  </si>
  <si>
    <t>Shivamogga</t>
  </si>
  <si>
    <t>Belagavi</t>
  </si>
  <si>
    <t>Tirunelveli</t>
  </si>
  <si>
    <t>Hubli</t>
  </si>
  <si>
    <t>Koppa</t>
  </si>
  <si>
    <t>Gulbarga</t>
  </si>
  <si>
    <t>Chitradurga</t>
  </si>
  <si>
    <t>Ballari</t>
  </si>
  <si>
    <t>Bidar</t>
  </si>
  <si>
    <t>Hospet</t>
  </si>
  <si>
    <t>Bangarpet</t>
  </si>
  <si>
    <t>Kodagu</t>
  </si>
  <si>
    <t>Dhampur</t>
  </si>
  <si>
    <t>Chikmagalur</t>
  </si>
  <si>
    <t>Hasan</t>
  </si>
  <si>
    <t>Konkani</t>
  </si>
  <si>
    <t>Malayalam</t>
  </si>
  <si>
    <t>Marwadi</t>
  </si>
  <si>
    <t>Bihar</t>
  </si>
  <si>
    <t>Rajasthan</t>
  </si>
  <si>
    <t>Uttar Pradesh</t>
  </si>
  <si>
    <t>Tumakuru</t>
  </si>
  <si>
    <t>Belgaum</t>
  </si>
  <si>
    <t>Chhapra</t>
  </si>
  <si>
    <t>Mangalore</t>
  </si>
  <si>
    <t>Chikkamagaluru</t>
  </si>
  <si>
    <t>Udaipur</t>
  </si>
  <si>
    <t>Bijapur</t>
  </si>
  <si>
    <t>Bellary</t>
  </si>
  <si>
    <t>Mathura</t>
  </si>
  <si>
    <t>Dharwad</t>
  </si>
  <si>
    <t>Kadur</t>
  </si>
  <si>
    <t>Uttarkannada</t>
  </si>
  <si>
    <t>Moodbidri</t>
  </si>
  <si>
    <t>Marathi</t>
  </si>
  <si>
    <t>PESPG21MB104</t>
  </si>
  <si>
    <t>Chintamani</t>
  </si>
  <si>
    <t>Vijayanagara</t>
  </si>
  <si>
    <t>Davangere</t>
  </si>
  <si>
    <t>Hosur</t>
  </si>
  <si>
    <t>Kurnool</t>
  </si>
  <si>
    <t>Gauribidanur</t>
  </si>
  <si>
    <t>Karwar</t>
  </si>
  <si>
    <t>Ilkal</t>
  </si>
  <si>
    <t>Tumkur</t>
  </si>
  <si>
    <t>Jamkhandi</t>
  </si>
  <si>
    <t>Gangavathi</t>
  </si>
  <si>
    <t>Nellore</t>
  </si>
  <si>
    <t>Rayachoti</t>
  </si>
  <si>
    <t>Anantapur</t>
  </si>
  <si>
    <t>Hindupur</t>
  </si>
  <si>
    <t>Kodava</t>
  </si>
  <si>
    <t>Koppal</t>
  </si>
  <si>
    <t>Bagalkot</t>
  </si>
  <si>
    <t>Calicut</t>
  </si>
  <si>
    <t>Kalaburgi</t>
  </si>
  <si>
    <t>Tulu</t>
  </si>
  <si>
    <t>Bangla</t>
  </si>
  <si>
    <t xml:space="preserve">F </t>
  </si>
  <si>
    <t>Madhya Pradesh</t>
  </si>
  <si>
    <t>West Bengal</t>
  </si>
  <si>
    <t>Jharkhand</t>
  </si>
  <si>
    <t>Haryana</t>
  </si>
  <si>
    <t>Maharashtra</t>
  </si>
  <si>
    <t>Delhi</t>
  </si>
  <si>
    <t>Khirkiya</t>
  </si>
  <si>
    <t>Kolkata</t>
  </si>
  <si>
    <t>Bokaro</t>
  </si>
  <si>
    <t>Visakhapatnam</t>
  </si>
  <si>
    <t>Barwani</t>
  </si>
  <si>
    <t>Vijayawada</t>
  </si>
  <si>
    <t>Gurgaon</t>
  </si>
  <si>
    <t>Khammam</t>
  </si>
  <si>
    <t>Nashik</t>
  </si>
  <si>
    <t>Pune</t>
  </si>
  <si>
    <t>Patna</t>
  </si>
  <si>
    <t>Mumbai</t>
  </si>
  <si>
    <t>New Delhi</t>
  </si>
  <si>
    <t>Baramati</t>
  </si>
  <si>
    <t>Chennai</t>
  </si>
  <si>
    <t>Palakkad</t>
  </si>
  <si>
    <t>Jaigaon</t>
  </si>
  <si>
    <t>Kottayam</t>
  </si>
  <si>
    <t>Bhimavaram</t>
  </si>
  <si>
    <t>Gujarat</t>
  </si>
  <si>
    <t>Odisha</t>
  </si>
  <si>
    <t>Faridabad</t>
  </si>
  <si>
    <t>Bhopal</t>
  </si>
  <si>
    <t>Jodhpur</t>
  </si>
  <si>
    <t>Rajkot</t>
  </si>
  <si>
    <t>Cuttack</t>
  </si>
  <si>
    <t>Assam</t>
  </si>
  <si>
    <t>Sorbhog</t>
  </si>
  <si>
    <t>Lucknow</t>
  </si>
  <si>
    <t>Nagpur</t>
  </si>
  <si>
    <t>Trisshur</t>
  </si>
  <si>
    <t>Bhavnagar</t>
  </si>
  <si>
    <t>Tuticorin</t>
  </si>
  <si>
    <t>Ahmednagar</t>
  </si>
  <si>
    <t>Assamese</t>
  </si>
  <si>
    <t>Bengali</t>
  </si>
  <si>
    <t xml:space="preserve">237	</t>
  </si>
  <si>
    <t>male</t>
  </si>
  <si>
    <t>School</t>
  </si>
  <si>
    <t>NCB22</t>
  </si>
  <si>
    <t>DSC21</t>
  </si>
  <si>
    <t>PES21</t>
  </si>
  <si>
    <t>PES22_A</t>
  </si>
  <si>
    <t>PES22_B</t>
  </si>
  <si>
    <t>NID21</t>
  </si>
  <si>
    <t>KSP21</t>
  </si>
  <si>
    <t>BMI_Cat</t>
  </si>
  <si>
    <t>Underweight</t>
  </si>
  <si>
    <t>Normal</t>
  </si>
  <si>
    <t>Overweight</t>
  </si>
  <si>
    <t>Obese</t>
  </si>
  <si>
    <t>Myanmar</t>
  </si>
  <si>
    <t>Barddhaman</t>
  </si>
  <si>
    <t>Thane</t>
  </si>
  <si>
    <t>Matupi</t>
  </si>
  <si>
    <t>Student_ID</t>
  </si>
  <si>
    <t>UP</t>
  </si>
  <si>
    <t>Noida</t>
  </si>
  <si>
    <t>Uttarakhand</t>
  </si>
  <si>
    <t>Dehradun</t>
  </si>
  <si>
    <t xml:space="preserve">Gujarat </t>
  </si>
  <si>
    <t xml:space="preserve">Rajkot </t>
  </si>
  <si>
    <t>MP</t>
  </si>
  <si>
    <t>Jabalpur</t>
  </si>
  <si>
    <t>Indore</t>
  </si>
  <si>
    <t>Mara</t>
  </si>
  <si>
    <t xml:space="preserve">Burhanpur </t>
  </si>
  <si>
    <t>Jaipur</t>
  </si>
  <si>
    <t>English</t>
  </si>
  <si>
    <t>KSP22</t>
  </si>
  <si>
    <t>KSP22_001</t>
  </si>
  <si>
    <t>KSP22_002</t>
  </si>
  <si>
    <t>KSP22_003</t>
  </si>
  <si>
    <t>KSP22_004</t>
  </si>
  <si>
    <t>KSP22_005</t>
  </si>
  <si>
    <t>KSP22_006</t>
  </si>
  <si>
    <t>KSP22_007</t>
  </si>
  <si>
    <t>KSP22_008</t>
  </si>
  <si>
    <t>KSP22_009</t>
  </si>
  <si>
    <t>KSP22_010</t>
  </si>
  <si>
    <t>KSP22_011</t>
  </si>
  <si>
    <t>KSP22_012</t>
  </si>
  <si>
    <t>KSP22_013</t>
  </si>
  <si>
    <t>KSP22_014</t>
  </si>
  <si>
    <t>KSP22_015</t>
  </si>
  <si>
    <t>KSP22_016</t>
  </si>
  <si>
    <t>KSP22_017</t>
  </si>
  <si>
    <t>Dob</t>
  </si>
  <si>
    <t>Fathers_Ht</t>
  </si>
  <si>
    <t>Mothers_Ht</t>
  </si>
  <si>
    <t>Programming_Skills</t>
  </si>
  <si>
    <t>Python Skills</t>
  </si>
  <si>
    <t>Bangalore</t>
  </si>
  <si>
    <t>Lamani</t>
  </si>
  <si>
    <t>karnataka</t>
  </si>
  <si>
    <t>bengaluru</t>
  </si>
  <si>
    <t>kannada</t>
  </si>
  <si>
    <t>hubballi</t>
  </si>
  <si>
    <t>Banglore</t>
  </si>
  <si>
    <t>Hubbali</t>
  </si>
  <si>
    <t>Yadagiri</t>
  </si>
  <si>
    <t>Karantaka</t>
  </si>
  <si>
    <t>Raichur</t>
  </si>
  <si>
    <t>tumkur</t>
  </si>
  <si>
    <t>telugu</t>
  </si>
  <si>
    <t>27.08.2004</t>
  </si>
  <si>
    <t>4.09.2004</t>
  </si>
  <si>
    <t>shivamogga</t>
  </si>
  <si>
    <t>29.06.2004</t>
  </si>
  <si>
    <t>chikkaballapur</t>
  </si>
  <si>
    <t>karanataka</t>
  </si>
  <si>
    <t>yadgir</t>
  </si>
  <si>
    <t>bangalore</t>
  </si>
  <si>
    <t>Gajendragad</t>
  </si>
  <si>
    <t>BELAGAVI</t>
  </si>
  <si>
    <t>hindi</t>
  </si>
  <si>
    <t>J&amp;K</t>
  </si>
  <si>
    <t>Jammu</t>
  </si>
  <si>
    <t xml:space="preserve">       25-12-2004</t>
  </si>
  <si>
    <t xml:space="preserve">bengaluru </t>
  </si>
  <si>
    <t>ohio</t>
  </si>
  <si>
    <t>shringeri</t>
  </si>
  <si>
    <t xml:space="preserve">Karnataka </t>
  </si>
  <si>
    <t xml:space="preserve">Humnabad </t>
  </si>
  <si>
    <t xml:space="preserve">kannada </t>
  </si>
  <si>
    <t>XXXXXXXXX</t>
  </si>
  <si>
    <t>XXXXXXXXXXX</t>
  </si>
  <si>
    <t>XXXXXXXXXX</t>
  </si>
  <si>
    <t>Andhra pradesh</t>
  </si>
  <si>
    <t>Adoni</t>
  </si>
  <si>
    <t>Kundapura</t>
  </si>
  <si>
    <t>bhojpuri</t>
  </si>
  <si>
    <t>Goa</t>
  </si>
  <si>
    <t>banglore</t>
  </si>
  <si>
    <t>Chhattisgarh</t>
  </si>
  <si>
    <t>Bhilai</t>
  </si>
  <si>
    <t>24-04-2004</t>
  </si>
  <si>
    <t>Kalaburagi</t>
  </si>
  <si>
    <t>Kanada</t>
  </si>
  <si>
    <t>mandya</t>
  </si>
  <si>
    <t>Ahmedabad</t>
  </si>
  <si>
    <t>22/02/2004</t>
  </si>
  <si>
    <t>jharkhand</t>
  </si>
  <si>
    <t>Ranchi</t>
  </si>
  <si>
    <t>Punjab</t>
  </si>
  <si>
    <t>Amritsar</t>
  </si>
  <si>
    <t>Punjabi</t>
  </si>
  <si>
    <t>haryana</t>
  </si>
  <si>
    <t>rohtak</t>
  </si>
  <si>
    <t>Hosapete</t>
  </si>
  <si>
    <t>Ramanagara</t>
  </si>
  <si>
    <t>Saharanpur</t>
  </si>
  <si>
    <t>Abu Road</t>
  </si>
  <si>
    <t>KARNATAKA</t>
  </si>
  <si>
    <t>HAVERI</t>
  </si>
  <si>
    <t>KANNADA</t>
  </si>
  <si>
    <t>CHITHRADURGA</t>
  </si>
  <si>
    <t>Bengalore</t>
  </si>
  <si>
    <t>davangere</t>
  </si>
  <si>
    <t>channarayapatana</t>
  </si>
  <si>
    <t>chickmaglur</t>
  </si>
  <si>
    <t>shimoga</t>
  </si>
  <si>
    <t>urdu</t>
  </si>
  <si>
    <t>gangavathi</t>
  </si>
  <si>
    <t xml:space="preserve">Bangalore </t>
  </si>
  <si>
    <t>West bengal</t>
  </si>
  <si>
    <t>vijayapura</t>
  </si>
  <si>
    <t xml:space="preserve">Kannada </t>
  </si>
  <si>
    <t xml:space="preserve">Mangalore </t>
  </si>
  <si>
    <t>chitoor</t>
  </si>
  <si>
    <t>Chickmangalore</t>
  </si>
  <si>
    <t>kolar</t>
  </si>
  <si>
    <t>Vijaypur</t>
  </si>
  <si>
    <t>mysore</t>
  </si>
  <si>
    <t xml:space="preserve">Hyderabad </t>
  </si>
  <si>
    <t xml:space="preserve">Raichur </t>
  </si>
  <si>
    <t>Chickaballapur</t>
  </si>
  <si>
    <t>raichur</t>
  </si>
  <si>
    <t>24-05-2004</t>
  </si>
  <si>
    <t>tamil nadu</t>
  </si>
  <si>
    <t>hosur</t>
  </si>
  <si>
    <t>28-06-2004</t>
  </si>
  <si>
    <t>14-12-2004</t>
  </si>
  <si>
    <t>22-12-2004</t>
  </si>
  <si>
    <t>23-7-2004</t>
  </si>
  <si>
    <t>30-12-2004</t>
  </si>
  <si>
    <t>Namakkal</t>
  </si>
  <si>
    <t>24-03-2005</t>
  </si>
  <si>
    <t>Tiruvannmalai   Telugu</t>
  </si>
  <si>
    <t>23-08-2003</t>
  </si>
  <si>
    <t>Surat</t>
  </si>
  <si>
    <t>14-04-2004</t>
  </si>
  <si>
    <t>Bangaluru</t>
  </si>
  <si>
    <t>23-01-2004</t>
  </si>
  <si>
    <t>Kodava Thak</t>
  </si>
  <si>
    <t>m</t>
  </si>
  <si>
    <t>28.05.2003</t>
  </si>
  <si>
    <t>west bengal</t>
  </si>
  <si>
    <t>kolkata</t>
  </si>
  <si>
    <t>bengali</t>
  </si>
  <si>
    <t>21-08-2003</t>
  </si>
  <si>
    <t>tamil</t>
  </si>
  <si>
    <t>28-12-2001</t>
  </si>
  <si>
    <t>28-07-2004</t>
  </si>
  <si>
    <t xml:space="preserve">Jharkhand </t>
  </si>
  <si>
    <t xml:space="preserve">Daltongan </t>
  </si>
  <si>
    <t>16-03-2004</t>
  </si>
  <si>
    <t xml:space="preserve">         no</t>
  </si>
  <si>
    <t xml:space="preserve">          no</t>
  </si>
  <si>
    <t>25-03-2005</t>
  </si>
  <si>
    <t>Dehri</t>
  </si>
  <si>
    <t>19-11-2004</t>
  </si>
  <si>
    <t>Kochi</t>
  </si>
  <si>
    <t>29-11-2003</t>
  </si>
  <si>
    <t>18-06-2004</t>
  </si>
  <si>
    <t>kanada</t>
  </si>
  <si>
    <t>20-03-2004</t>
  </si>
  <si>
    <t>bihar</t>
  </si>
  <si>
    <t>patna</t>
  </si>
  <si>
    <t>sivasagar</t>
  </si>
  <si>
    <t>assamese</t>
  </si>
  <si>
    <t>23-6-2004</t>
  </si>
  <si>
    <t>BENGALORE</t>
  </si>
  <si>
    <t>26-03-2004</t>
  </si>
  <si>
    <t>Golaghat</t>
  </si>
  <si>
    <t>19-3-2004</t>
  </si>
  <si>
    <t>24/04/2004</t>
  </si>
  <si>
    <t>BANGLORE</t>
  </si>
  <si>
    <t>TAMIL</t>
  </si>
  <si>
    <t>Tamilnadu</t>
  </si>
  <si>
    <t>CUDDALORE</t>
  </si>
  <si>
    <t>TAMI</t>
  </si>
  <si>
    <t>19-11-2003</t>
  </si>
  <si>
    <t xml:space="preserve">Bengaluru </t>
  </si>
  <si>
    <t>22-04-2004</t>
  </si>
  <si>
    <t>Begusarai</t>
  </si>
  <si>
    <t>22/03/2004</t>
  </si>
  <si>
    <t>HINDI</t>
  </si>
  <si>
    <t>24-08-2004</t>
  </si>
  <si>
    <t>19-10-2004</t>
  </si>
  <si>
    <t>Tirupathi</t>
  </si>
  <si>
    <t>15-06-2003</t>
  </si>
  <si>
    <t>16-05-2004</t>
  </si>
  <si>
    <t>22-03-2004</t>
  </si>
  <si>
    <t>26/01/2004</t>
  </si>
  <si>
    <t xml:space="preserve">Uttar Pradesh </t>
  </si>
  <si>
    <t xml:space="preserve">Bareilly </t>
  </si>
  <si>
    <t>22-10-2004</t>
  </si>
  <si>
    <t>Kurtkoti</t>
  </si>
  <si>
    <t>25-10-2003</t>
  </si>
  <si>
    <t>Vijayapura</t>
  </si>
  <si>
    <t xml:space="preserve">Tamil </t>
  </si>
  <si>
    <t>24-05-2001</t>
  </si>
  <si>
    <t>andhra pradesh</t>
  </si>
  <si>
    <t>22-07-2004</t>
  </si>
  <si>
    <t>23-09-2003</t>
  </si>
  <si>
    <t>Gujrati</t>
  </si>
  <si>
    <t>26-02-2004</t>
  </si>
  <si>
    <t>Beary</t>
  </si>
  <si>
    <t>21-04-2003</t>
  </si>
  <si>
    <t>Shivmoga</t>
  </si>
  <si>
    <t>bidar</t>
  </si>
  <si>
    <t>marathi</t>
  </si>
  <si>
    <t>murshidabad</t>
  </si>
  <si>
    <t>25-06-2004</t>
  </si>
  <si>
    <t>24-12-2003</t>
  </si>
  <si>
    <t>15-11-2003</t>
  </si>
  <si>
    <t>23-02-2004</t>
  </si>
  <si>
    <t>jodhpur</t>
  </si>
  <si>
    <t xml:space="preserve">Hindi </t>
  </si>
  <si>
    <t>26-o3-2004</t>
  </si>
  <si>
    <t>west bengail</t>
  </si>
  <si>
    <t>Course</t>
  </si>
  <si>
    <t>B.Sc.</t>
  </si>
  <si>
    <t>B.Tech.</t>
  </si>
  <si>
    <t>ht_bin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</si>
</sst>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2" xfId="0" applyBorder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29"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D100A74-3205-4AB7-A583-5A06002D243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3D51719-2B38-4E0C-9D5B-B0F26819DD2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17AC961-1D45-44A1-AA42-E49EBCCB7D0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338137</xdr:colOff>
      <xdr:row>41</xdr:row>
      <xdr:rowOff>28575</xdr:rowOff>
    </xdr:from>
    <xdr:to>
      <xdr:col>18</xdr:col>
      <xdr:colOff>33337</xdr:colOff>
      <xdr:row>55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653D8C-D7FF-75E5-03B4-88B141D81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7262" y="7839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520</xdr:row>
      <xdr:rowOff>28575</xdr:rowOff>
    </xdr:from>
    <xdr:to>
      <xdr:col>18</xdr:col>
      <xdr:colOff>219075</xdr:colOff>
      <xdr:row>534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8E8FD6-F5DA-2D1F-EE28-43E416270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9908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523875</xdr:colOff>
      <xdr:row>520</xdr:row>
      <xdr:rowOff>28575</xdr:rowOff>
    </xdr:from>
    <xdr:to>
      <xdr:col>18</xdr:col>
      <xdr:colOff>219075</xdr:colOff>
      <xdr:row>534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FFA355-4935-19D5-24C8-48DFA2C110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9908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My%20Drive\DAP\B.Tech.C\Students\BTech22C_Student_Data.xlsx" TargetMode="External"/><Relationship Id="rId1" Type="http://schemas.openxmlformats.org/officeDocument/2006/relationships/externalLinkPath" Target="/My%20Drive/DAP/B.Tech.C/Students/BTech22C_Studen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 refreshError="1"/>
      <sheetData sheetId="1">
        <row r="1">
          <cell r="A1" t="str">
            <v>M</v>
          </cell>
          <cell r="B1">
            <v>0</v>
          </cell>
        </row>
        <row r="2">
          <cell r="A2" t="str">
            <v>F</v>
          </cell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CDC78-B14C-4C29-A392-CEBD13131D0D}" name="Table1" displayName="Table1" ref="A1:K20" totalsRowShown="0" headerRowDxfId="28" headerRowBorderDxfId="27" tableBorderDxfId="26">
  <autoFilter ref="A1:K20" xr:uid="{465CDC78-B14C-4C29-A392-CEBD13131D0D}">
    <filterColumn colId="1">
      <filters>
        <filter val="F"/>
      </filters>
    </filterColumn>
  </autoFilter>
  <tableColumns count="11">
    <tableColumn id="1" xr3:uid="{BAE203AD-4912-4DE3-90AD-C8BAD520AB0F}" name="ID"/>
    <tableColumn id="2" xr3:uid="{8A89BD7A-729F-43E4-9DE7-C0349E0245F4}" name="Sex"/>
    <tableColumn id="3" xr3:uid="{41EB7339-B8DB-4B59-B9D5-701E89D9D134}" name="Age"/>
    <tableColumn id="4" xr3:uid="{8043DF2E-A66B-4D58-BD5E-3BB7F98CE83C}" name="Home_state"/>
    <tableColumn id="5" xr3:uid="{876D05EB-9A68-4029-897D-B981F589DD6C}" name="Home_town"/>
    <tableColumn id="6" xr3:uid="{A1E052A6-8A1B-4AFC-A9B1-CCD04D252904}" name="Mother_tongue"/>
    <tableColumn id="7" xr3:uid="{BC2E07F6-3E97-4596-82AA-515F625C0AD1}" name="Height_cm"/>
    <tableColumn id="8" xr3:uid="{6C3C0DE3-2F2B-4761-A8F6-004389CBE42F}" name="Weight_Kg"/>
    <tableColumn id="9" xr3:uid="{0D5601F9-3625-4C2B-B6A0-71F60805A607}" name="BMI"/>
    <tableColumn id="10" xr3:uid="{3E70B606-12AC-4E16-8517-03B988ECE41A}" name="Voice"/>
    <tableColumn id="11" xr3:uid="{EFF0BAF4-3A79-4110-B38C-D7932F230D23}" name="BMI_Ca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C63913-9D8C-4D07-9EDB-8B48DE583371}" name="Table9" displayName="Table9" ref="A1:E545" totalsRowShown="0">
  <autoFilter ref="A1:E545" xr:uid="{3BC63913-9D8C-4D07-9EDB-8B48DE583371}"/>
  <sortState xmlns:xlrd2="http://schemas.microsoft.com/office/spreadsheetml/2017/richdata2" ref="A2:E545">
    <sortCondition ref="A1:A545"/>
  </sortState>
  <tableColumns count="5">
    <tableColumn id="1" xr3:uid="{7DCC7C3B-80A0-49E1-A223-818775137017}" name="Height_cm"/>
    <tableColumn id="2" xr3:uid="{73119491-EE8E-45CB-8488-2B7740F1F309}" name="Weight_Kg"/>
    <tableColumn id="3" xr3:uid="{E7388A2D-6ABA-4F49-A0BF-39271C809051}" name="Age"/>
    <tableColumn id="4" xr3:uid="{2B1F23D7-FBD5-4E88-B31C-9D1802EAA097}" name="male"/>
    <tableColumn id="5" xr3:uid="{DDC057DE-DF26-484E-AF57-F2E320E18ED8}" name="Sex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98116F-BCF2-4A50-A0E2-012F01F7CD1A}" name="Table10" displayName="Table10" ref="A1:K295" totalsRowShown="0" headerRowDxfId="3" headerRowBorderDxfId="2" tableBorderDxfId="1">
  <autoFilter ref="A1:K295" xr:uid="{8F98116F-BCF2-4A50-A0E2-012F01F7CD1A}"/>
  <tableColumns count="11">
    <tableColumn id="1" xr3:uid="{798C0435-0CAC-4398-9969-725EA7CF6119}" name="School"/>
    <tableColumn id="2" xr3:uid="{4E89E21D-CE86-472D-AE87-E7C4D5C1194A}" name="ID"/>
    <tableColumn id="3" xr3:uid="{3ADEF7F1-F42E-4F8F-9F90-6440FF595646}" name="Sex"/>
    <tableColumn id="4" xr3:uid="{3AC2441A-08C4-45D9-BE87-E3AE1AA9BB7E}" name="Age"/>
    <tableColumn id="5" xr3:uid="{8766C451-D74A-4454-96E8-E92B3E802852}" name="Home_state"/>
    <tableColumn id="6" xr3:uid="{35E08895-810D-41DD-9654-204B06F33EE3}" name="Home_town"/>
    <tableColumn id="7" xr3:uid="{25A4A821-B9F2-44A1-91E1-70B92FB7B0F8}" name="Mother_tongue"/>
    <tableColumn id="8" xr3:uid="{9922BEBB-E6BD-472A-9D4D-CC1F1650FEE6}" name="Height_cm"/>
    <tableColumn id="9" xr3:uid="{3DC04771-98A9-447D-8A6A-3E905C5BF79B}" name="Weight_Kg"/>
    <tableColumn id="10" xr3:uid="{8AA3684B-AC10-48D5-87DA-354E7818201C}" name="BMI"/>
    <tableColumn id="11" xr3:uid="{DD7804EE-27C5-47CB-B592-E901959EE7C0}" name="Student_ID">
      <calculatedColumnFormula>_xlfn.CONCAT(Table10[[#This Row],[School]], "_",TEXT(Table10[[#This Row],[ID]], "000"))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4D4DF78-ED10-4AC1-B16E-011105D3E19C}" name="Table12" displayName="Table12" ref="A1:N257" totalsRowShown="0">
  <autoFilter ref="A1:N257" xr:uid="{04D4DF78-ED10-4AC1-B16E-011105D3E19C}">
    <filterColumn colId="2">
      <filters>
        <filter val="F"/>
      </filters>
    </filterColumn>
  </autoFilter>
  <tableColumns count="14">
    <tableColumn id="1" xr3:uid="{0C2A3579-4E26-4955-8D96-5346A19C187F}" name="ID"/>
    <tableColumn id="2" xr3:uid="{F9A31F89-124F-4702-BB7E-3C8552425968}" name="Course"/>
    <tableColumn id="3" xr3:uid="{FDDCFFD5-57D6-41AE-89DE-D5199627BDB5}" name="Sex"/>
    <tableColumn id="4" xr3:uid="{C92A5FDC-EC66-40FB-9C96-5C0C54AC036B}" name="Dob" dataDxfId="0"/>
    <tableColumn id="5" xr3:uid="{15DDF335-15C7-46BC-A8C1-8D165D88C90B}" name="Age"/>
    <tableColumn id="6" xr3:uid="{87CAC07A-E270-4B1A-B5B0-1835EAC97BCA}" name="Home_state"/>
    <tableColumn id="7" xr3:uid="{CE0E6D84-D5AD-40AD-8C32-66712F7ABB11}" name="Home_town"/>
    <tableColumn id="8" xr3:uid="{F0B8EDD5-2649-465E-98CA-4101E325E0D2}" name="Mother_tongue"/>
    <tableColumn id="9" xr3:uid="{99A1FC55-8323-4DF8-B801-319E05C9623B}" name="Height_cm"/>
    <tableColumn id="10" xr3:uid="{344ECC22-BCA0-4F1A-9F69-2D8D26ECC48A}" name="Weight_Kg"/>
    <tableColumn id="11" xr3:uid="{45B7A2A0-E0ED-4787-9E97-4EAA452311DB}" name="Fathers_Ht"/>
    <tableColumn id="12" xr3:uid="{2E418AA3-C9D0-4AF9-AAAD-8A0D624F5395}" name="Mothers_Ht"/>
    <tableColumn id="13" xr3:uid="{6176DC8D-F3CB-404F-8E93-A21FA0AC22F9}" name="Programming_Skills"/>
    <tableColumn id="14" xr3:uid="{FD25E088-474E-42CA-AAF1-428145E227BF}" name="Python Skill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10120-E556-4303-9180-B2DAA5327595}" name="Table2" displayName="Table2" ref="A1:I69" totalsRowShown="0" headerRowDxfId="25" headerRowBorderDxfId="24" tableBorderDxfId="23">
  <autoFilter ref="A1:I69" xr:uid="{39810120-E556-4303-9180-B2DAA5327595}">
    <filterColumn colId="1">
      <filters>
        <filter val="F"/>
      </filters>
    </filterColumn>
  </autoFilter>
  <tableColumns count="9">
    <tableColumn id="1" xr3:uid="{F9834EDE-C1B0-43F9-B3D8-56CC7CD56495}" name="ID"/>
    <tableColumn id="2" xr3:uid="{4E01EB50-C562-4E35-968E-31153DDFD4EF}" name="Sex"/>
    <tableColumn id="3" xr3:uid="{ECDCF401-0D8D-4C3B-9E5D-8AA5A1D08D2A}" name="Age"/>
    <tableColumn id="4" xr3:uid="{C3CFDE53-37C1-4597-B937-FC4437E9621C}" name="Home_state"/>
    <tableColumn id="5" xr3:uid="{52FAE547-9113-4344-B556-C1633CBBB493}" name="Home_town"/>
    <tableColumn id="6" xr3:uid="{82CA520F-7AA4-4133-95FD-0EF9A7CBB770}" name="Mother_tongue"/>
    <tableColumn id="7" xr3:uid="{65C57986-66F2-49DD-9961-9440C20D7461}" name="Height_cm"/>
    <tableColumn id="8" xr3:uid="{662AB59D-B472-477B-A6C1-E2874EB0FD6B}" name="Weight_Kg"/>
    <tableColumn id="9" xr3:uid="{E6192B2B-B9CE-4E82-85B3-62EDBDC5634B}" name="BMI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5A1564-C43D-4BA7-B287-F84BAAAFC629}" name="Table3" displayName="Table3" ref="A1:I41" totalsRowShown="0" headerRowDxfId="22" headerRowBorderDxfId="21" tableBorderDxfId="20">
  <autoFilter ref="A1:I41" xr:uid="{825A1564-C43D-4BA7-B287-F84BAAAFC629}">
    <filterColumn colId="1">
      <filters>
        <filter val="F"/>
      </filters>
    </filterColumn>
  </autoFilter>
  <tableColumns count="9">
    <tableColumn id="1" xr3:uid="{70D5BDB0-B5DE-4A72-8784-48AF1A173D5E}" name="ID"/>
    <tableColumn id="2" xr3:uid="{C0360D3A-240F-49D8-939F-2929467AC4FC}" name="Sex"/>
    <tableColumn id="3" xr3:uid="{DB797AEE-0224-4F0F-A23C-4A9CB0EDA7AE}" name="Age"/>
    <tableColumn id="4" xr3:uid="{563597EF-44E0-4BE6-82D4-4F24BA66A049}" name="Home_state"/>
    <tableColumn id="5" xr3:uid="{236DBB44-2DF5-4E97-8AD4-E3D86409D63F}" name="Home_town"/>
    <tableColumn id="6" xr3:uid="{CD020630-6D7E-408D-80D2-4B60EB381909}" name="Mother_tongue"/>
    <tableColumn id="7" xr3:uid="{53035612-DF2F-4B19-83C1-0F0D4674803A}" name="Height_cm"/>
    <tableColumn id="8" xr3:uid="{DA804018-AA40-4672-8446-21B579611C75}" name="Weight_Kg"/>
    <tableColumn id="9" xr3:uid="{5E7B70AC-E7E0-466D-AF59-F7F1A1EA24E7}" name="BMI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54D922-902E-46F0-9F07-DD5F80EA7176}" name="Table4" displayName="Table4" ref="A1:I60" totalsRowShown="0" headerRowDxfId="19" headerRowBorderDxfId="18" tableBorderDxfId="17">
  <autoFilter ref="A1:I60" xr:uid="{D654D922-902E-46F0-9F07-DD5F80EA7176}">
    <filterColumn colId="1">
      <filters>
        <filter val="F"/>
      </filters>
    </filterColumn>
  </autoFilter>
  <tableColumns count="9">
    <tableColumn id="1" xr3:uid="{B3E1BBF0-8338-4379-BC45-71F563885A6B}" name="ID"/>
    <tableColumn id="2" xr3:uid="{9F27B61B-15FF-442A-9835-D125AA5307BA}" name="Sex"/>
    <tableColumn id="3" xr3:uid="{A95452AA-63A2-4A3A-8694-BC8D0473B6EB}" name="Age"/>
    <tableColumn id="4" xr3:uid="{1F72E7F9-18BE-47B8-BF9E-A1648E06A2BA}" name="Home_state"/>
    <tableColumn id="5" xr3:uid="{B1AFCEFD-A2A2-4AB4-A829-4CE8D2E33DD4}" name="Home_town"/>
    <tableColumn id="6" xr3:uid="{592161BA-80A1-46F6-A9B8-413857E05493}" name="Mother_tongue"/>
    <tableColumn id="7" xr3:uid="{60ADAF9C-5DBE-41A6-9A18-2C3FE8D1B776}" name="Height_cm"/>
    <tableColumn id="8" xr3:uid="{6FA6899D-A5F7-4094-ACCB-321C84EFFDE5}" name="Weight_Kg"/>
    <tableColumn id="9" xr3:uid="{F9922CF6-A707-4F11-974A-B72A2DFD9B1D}" name="BMI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187E6C-13DA-419A-BB8A-D59C77FF0156}" name="Table5" displayName="Table5" ref="A1:I53" totalsRowShown="0" headerRowDxfId="16" headerRowBorderDxfId="15" tableBorderDxfId="14">
  <autoFilter ref="A1:I53" xr:uid="{B8187E6C-13DA-419A-BB8A-D59C77FF0156}"/>
  <tableColumns count="9">
    <tableColumn id="1" xr3:uid="{AE6EB247-24E0-4230-BA36-644E07B6DBE1}" name="ID"/>
    <tableColumn id="2" xr3:uid="{83467BAD-7FF1-46C1-890A-3EAC9798F9B4}" name="Sex"/>
    <tableColumn id="3" xr3:uid="{7D15EA04-9DBB-4D96-AE16-BD4DE8E3A9E7}" name="Age"/>
    <tableColumn id="4" xr3:uid="{027700F5-AE89-4D86-B429-D7E9FF1A18C4}" name="Home_state"/>
    <tableColumn id="5" xr3:uid="{3E1CE147-F96D-49E4-946D-4E9E1DAE727E}" name="Home_town"/>
    <tableColumn id="6" xr3:uid="{E46CAF7B-7F29-44B7-8499-6DB324D09D04}" name="Mother_tongue"/>
    <tableColumn id="7" xr3:uid="{081DC8D4-AC93-4097-B1E4-A86A5B4E72F5}" name="Height_cm"/>
    <tableColumn id="8" xr3:uid="{66AB92C4-6BD7-4083-97D8-000C1C2922EE}" name="Weight_Kg"/>
    <tableColumn id="9" xr3:uid="{86B689A1-1413-47E0-9821-978D3777EEF5}" name="BMI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3B1DB6-AFE6-4D10-AF52-B4FFA267FD3D}" name="Table7" displayName="Table7" ref="A1:G13" totalsRowShown="0" headerRowDxfId="13" headerRowBorderDxfId="12" tableBorderDxfId="11">
  <autoFilter ref="A1:G13" xr:uid="{653B1DB6-AFE6-4D10-AF52-B4FFA267FD3D}">
    <filterColumn colId="1">
      <filters>
        <filter val="F"/>
      </filters>
    </filterColumn>
  </autoFilter>
  <tableColumns count="7">
    <tableColumn id="1" xr3:uid="{48A3A674-44CE-4099-9E19-206F152A339C}" name="ID"/>
    <tableColumn id="2" xr3:uid="{3D1EF4BE-B526-4A49-8655-0B7549141E5A}" name="Sex"/>
    <tableColumn id="3" xr3:uid="{F8B8F50B-21F1-4C08-9724-DA0188A2E6AF}" name="Age"/>
    <tableColumn id="4" xr3:uid="{7AB17C55-5372-4351-AD2A-389E23302C55}" name="Home_state"/>
    <tableColumn id="5" xr3:uid="{0531DC2C-777C-4A00-A31C-8C0E7E4F6DEC}" name="Home_town"/>
    <tableColumn id="6" xr3:uid="{E115FB71-7057-402F-ABC3-CFBD84834FE3}" name="Height_cm"/>
    <tableColumn id="7" xr3:uid="{D1D82D59-DFD6-4364-A841-8C4CA8341D13}" name="Weight_Kg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E56B54-7CE5-42B2-82EB-BB2D6E14B9B2}" name="Table8" displayName="Table8" ref="A1:J17" totalsRowShown="0" headerRowDxfId="10" headerRowBorderDxfId="9" tableBorderDxfId="8">
  <autoFilter ref="A1:J17" xr:uid="{37E56B54-7CE5-42B2-82EB-BB2D6E14B9B2}"/>
  <tableColumns count="10">
    <tableColumn id="1" xr3:uid="{0713F2BA-BF24-4EE4-A8A1-8DF96B35387E}" name="ID"/>
    <tableColumn id="2" xr3:uid="{ADB04558-F49A-4737-942B-433371192E87}" name="Sex"/>
    <tableColumn id="3" xr3:uid="{8CB1E50E-98FD-439C-8B6D-315F97BE1828}" name="Age"/>
    <tableColumn id="4" xr3:uid="{48B44075-892F-40C0-8E59-5DA2079D6355}" name="Home_state"/>
    <tableColumn id="5" xr3:uid="{070E3F40-A507-4B84-AC34-85AE925F2CFA}" name="Home_town"/>
    <tableColumn id="6" xr3:uid="{DB49E82E-638A-4078-9998-B47083D41C5B}" name="Mother_tongue"/>
    <tableColumn id="7" xr3:uid="{5B29E04E-396A-4D57-81C1-1ADD2876977E}" name="Height_cm"/>
    <tableColumn id="8" xr3:uid="{C31BDB27-7CD1-4D0B-9F0E-280D9E3EBAB0}" name="Weight_Kg"/>
    <tableColumn id="9" xr3:uid="{858347FD-8B06-4D64-967F-9272B0EA685E}" name="BMI"/>
    <tableColumn id="10" xr3:uid="{DD750D87-AECD-43B4-B6C9-C67B659BA306}" name="Vo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665C68-6B1A-4448-9F6D-CE9A4D54FEFA}" name="Table6" displayName="Table6" ref="A1:I24" totalsRowShown="0" headerRowDxfId="7" headerRowBorderDxfId="6" tableBorderDxfId="5">
  <autoFilter ref="A1:I24" xr:uid="{6B665C68-6B1A-4448-9F6D-CE9A4D54FEFA}"/>
  <tableColumns count="9">
    <tableColumn id="1" xr3:uid="{1D559769-9D16-4075-AD58-60D52CA32547}" name="ID"/>
    <tableColumn id="2" xr3:uid="{58606505-4C35-4608-BA17-B9D9C2061397}" name="Sex"/>
    <tableColumn id="3" xr3:uid="{E1953A46-324D-4BB8-9658-91E7DA5225F7}" name="Age"/>
    <tableColumn id="4" xr3:uid="{6DA3070A-4C13-4F54-91F0-D31397729FFF}" name="Home_state"/>
    <tableColumn id="5" xr3:uid="{8344D59B-61B5-40DC-ACA8-4F5861459DF9}" name="Home_town"/>
    <tableColumn id="6" xr3:uid="{FC179B43-5012-46E7-A77E-FF3A5C647651}" name="Mother_tongue"/>
    <tableColumn id="7" xr3:uid="{CDA96110-48F9-4FD0-84A0-B88931097542}" name="Height_cm"/>
    <tableColumn id="8" xr3:uid="{56C48D31-64FF-4D08-BC9C-A87AF36FB358}" name="Weight_Kg"/>
    <tableColumn id="9" xr3:uid="{D91DC01E-7209-4545-BB3C-57DF79C381A1}" name="BMI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0DC0FD-2DE4-44A6-A45F-1FF2184D3F60}" name="Table11" displayName="Table11" ref="A1:I18" totalsRowShown="0">
  <autoFilter ref="A1:I18" xr:uid="{EF0DC0FD-2DE4-44A6-A45F-1FF2184D3F60}"/>
  <tableColumns count="9">
    <tableColumn id="1" xr3:uid="{955FCB96-5033-435C-AD79-EB74E1766344}" name="ID"/>
    <tableColumn id="2" xr3:uid="{641C6DA7-A259-49A8-BFB1-85E8D146B481}" name="Sex"/>
    <tableColumn id="3" xr3:uid="{39BB2CDA-87B4-4593-811E-395278D7A458}" name="Age"/>
    <tableColumn id="4" xr3:uid="{D188939A-A2CE-45A9-B379-457D8A1A88A8}" name="Home_state"/>
    <tableColumn id="5" xr3:uid="{F152B476-542F-4648-A685-1A9B2A09CB03}" name="Home_town"/>
    <tableColumn id="6" xr3:uid="{F91D9CFC-F3D4-49F3-9AA8-2E2A261A4E7B}" name="Mother_tongue"/>
    <tableColumn id="7" xr3:uid="{DF6CF2CE-B48F-482B-B702-2EA3FB66ADF1}" name="Height_cm"/>
    <tableColumn id="8" xr3:uid="{DCC729DA-38B4-485B-A6C8-C52F7732DF74}" name="Weight_Kg"/>
    <tableColumn id="9" xr3:uid="{95D2BC21-D441-41A3-AD8A-BE94DD0780AB}" name="BMI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K21" sqref="K21"/>
    </sheetView>
  </sheetViews>
  <sheetFormatPr defaultRowHeight="15" x14ac:dyDescent="0.25"/>
  <cols>
    <col min="4" max="4" width="13.85546875" customWidth="1"/>
    <col min="5" max="5" width="14" customWidth="1"/>
    <col min="6" max="6" width="17.140625" customWidth="1"/>
    <col min="7" max="7" width="12.5703125" customWidth="1"/>
    <col min="8" max="8" width="12.85546875" customWidth="1"/>
    <col min="11" max="11" width="13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154</v>
      </c>
    </row>
    <row r="2" spans="1:11" x14ac:dyDescent="0.25">
      <c r="A2">
        <v>1</v>
      </c>
      <c r="B2" t="s">
        <v>10</v>
      </c>
      <c r="C2">
        <v>23</v>
      </c>
      <c r="D2" t="s">
        <v>12</v>
      </c>
      <c r="E2" t="s">
        <v>15</v>
      </c>
      <c r="F2" t="s">
        <v>21</v>
      </c>
      <c r="G2">
        <v>157</v>
      </c>
      <c r="H2">
        <v>50</v>
      </c>
      <c r="I2">
        <v>20.28</v>
      </c>
      <c r="J2">
        <v>2561</v>
      </c>
      <c r="K2" t="s">
        <v>156</v>
      </c>
    </row>
    <row r="3" spans="1:11" hidden="1" x14ac:dyDescent="0.25">
      <c r="A3">
        <v>2</v>
      </c>
      <c r="B3" t="s">
        <v>11</v>
      </c>
      <c r="C3">
        <v>24</v>
      </c>
      <c r="D3" t="s">
        <v>12</v>
      </c>
      <c r="E3" t="s">
        <v>15</v>
      </c>
      <c r="F3" t="s">
        <v>21</v>
      </c>
      <c r="G3">
        <v>169</v>
      </c>
      <c r="H3">
        <v>55</v>
      </c>
      <c r="I3">
        <v>19.260000000000002</v>
      </c>
      <c r="J3">
        <v>940</v>
      </c>
      <c r="K3" t="s">
        <v>156</v>
      </c>
    </row>
    <row r="4" spans="1:11" hidden="1" x14ac:dyDescent="0.25">
      <c r="A4">
        <v>3</v>
      </c>
      <c r="B4" t="s">
        <v>11</v>
      </c>
      <c r="C4">
        <v>23</v>
      </c>
      <c r="D4" t="s">
        <v>12</v>
      </c>
      <c r="E4" t="s">
        <v>15</v>
      </c>
      <c r="F4" t="s">
        <v>21</v>
      </c>
      <c r="G4">
        <v>179</v>
      </c>
      <c r="H4">
        <v>80</v>
      </c>
      <c r="I4">
        <v>24.97</v>
      </c>
      <c r="J4">
        <v>1591</v>
      </c>
      <c r="K4" t="s">
        <v>156</v>
      </c>
    </row>
    <row r="5" spans="1:11" x14ac:dyDescent="0.25">
      <c r="A5">
        <v>4</v>
      </c>
      <c r="B5" t="s">
        <v>10</v>
      </c>
      <c r="C5">
        <v>27</v>
      </c>
      <c r="D5" t="s">
        <v>13</v>
      </c>
      <c r="E5" t="s">
        <v>16</v>
      </c>
      <c r="F5" t="s">
        <v>22</v>
      </c>
      <c r="G5">
        <v>173</v>
      </c>
      <c r="H5">
        <v>62</v>
      </c>
      <c r="I5">
        <v>20.72</v>
      </c>
      <c r="J5">
        <v>2186</v>
      </c>
      <c r="K5" t="s">
        <v>156</v>
      </c>
    </row>
    <row r="6" spans="1:11" x14ac:dyDescent="0.25">
      <c r="A6">
        <v>5</v>
      </c>
      <c r="B6" t="s">
        <v>10</v>
      </c>
      <c r="C6">
        <v>23</v>
      </c>
      <c r="D6" t="s">
        <v>12</v>
      </c>
      <c r="E6" t="s">
        <v>15</v>
      </c>
      <c r="F6" t="s">
        <v>21</v>
      </c>
      <c r="G6">
        <v>158</v>
      </c>
      <c r="H6">
        <v>46</v>
      </c>
      <c r="I6">
        <v>18.43</v>
      </c>
      <c r="J6">
        <v>1424</v>
      </c>
      <c r="K6" t="s">
        <v>156</v>
      </c>
    </row>
    <row r="7" spans="1:11" hidden="1" x14ac:dyDescent="0.25">
      <c r="A7">
        <v>6</v>
      </c>
      <c r="B7" t="s">
        <v>11</v>
      </c>
      <c r="C7">
        <v>25</v>
      </c>
      <c r="D7" t="s">
        <v>14</v>
      </c>
      <c r="E7" t="s">
        <v>17</v>
      </c>
      <c r="F7" t="s">
        <v>22</v>
      </c>
      <c r="G7">
        <v>170</v>
      </c>
      <c r="H7">
        <v>80</v>
      </c>
      <c r="I7">
        <v>27.68</v>
      </c>
      <c r="J7">
        <v>1505</v>
      </c>
      <c r="K7" t="s">
        <v>157</v>
      </c>
    </row>
    <row r="8" spans="1:11" x14ac:dyDescent="0.25">
      <c r="A8">
        <v>7</v>
      </c>
      <c r="B8" t="s">
        <v>10</v>
      </c>
      <c r="C8">
        <v>24</v>
      </c>
      <c r="D8" t="s">
        <v>12</v>
      </c>
      <c r="E8" t="s">
        <v>15</v>
      </c>
      <c r="F8" t="s">
        <v>21</v>
      </c>
      <c r="G8">
        <v>165</v>
      </c>
      <c r="H8">
        <v>65</v>
      </c>
      <c r="I8">
        <v>23.88</v>
      </c>
      <c r="J8">
        <v>1718</v>
      </c>
      <c r="K8" t="s">
        <v>156</v>
      </c>
    </row>
    <row r="9" spans="1:11" x14ac:dyDescent="0.25">
      <c r="A9">
        <v>8</v>
      </c>
      <c r="B9" t="s">
        <v>10</v>
      </c>
      <c r="C9">
        <v>23</v>
      </c>
      <c r="D9" t="s">
        <v>12</v>
      </c>
      <c r="E9" t="s">
        <v>15</v>
      </c>
      <c r="F9" t="s">
        <v>21</v>
      </c>
      <c r="G9">
        <v>158</v>
      </c>
      <c r="H9">
        <v>51</v>
      </c>
      <c r="I9">
        <v>20.43</v>
      </c>
      <c r="J9">
        <v>1345</v>
      </c>
      <c r="K9" t="s">
        <v>156</v>
      </c>
    </row>
    <row r="10" spans="1:11" x14ac:dyDescent="0.25">
      <c r="A10">
        <v>9</v>
      </c>
      <c r="B10" t="s">
        <v>10</v>
      </c>
      <c r="C10">
        <v>23</v>
      </c>
      <c r="D10" t="s">
        <v>12</v>
      </c>
      <c r="E10" t="s">
        <v>15</v>
      </c>
      <c r="F10" t="s">
        <v>23</v>
      </c>
      <c r="G10">
        <v>177</v>
      </c>
      <c r="H10">
        <v>75</v>
      </c>
      <c r="I10">
        <v>23.94</v>
      </c>
      <c r="J10">
        <v>2095</v>
      </c>
      <c r="K10" t="s">
        <v>156</v>
      </c>
    </row>
    <row r="11" spans="1:11" x14ac:dyDescent="0.25">
      <c r="A11">
        <v>10</v>
      </c>
      <c r="B11" t="s">
        <v>10</v>
      </c>
      <c r="C11">
        <v>24</v>
      </c>
      <c r="D11" t="s">
        <v>12</v>
      </c>
      <c r="E11" t="s">
        <v>15</v>
      </c>
      <c r="F11" t="s">
        <v>24</v>
      </c>
      <c r="G11">
        <v>160</v>
      </c>
      <c r="H11">
        <v>57</v>
      </c>
      <c r="I11">
        <v>22.27</v>
      </c>
      <c r="J11">
        <v>2953</v>
      </c>
      <c r="K11" t="s">
        <v>156</v>
      </c>
    </row>
    <row r="12" spans="1:11" hidden="1" x14ac:dyDescent="0.25">
      <c r="A12">
        <v>11</v>
      </c>
      <c r="B12" t="s">
        <v>11</v>
      </c>
      <c r="C12">
        <v>23</v>
      </c>
      <c r="D12" t="s">
        <v>12</v>
      </c>
      <c r="E12" t="s">
        <v>15</v>
      </c>
      <c r="F12" t="s">
        <v>21</v>
      </c>
      <c r="G12">
        <v>181</v>
      </c>
      <c r="H12">
        <v>75</v>
      </c>
      <c r="I12">
        <v>22.89</v>
      </c>
      <c r="J12">
        <v>797</v>
      </c>
      <c r="K12" t="s">
        <v>156</v>
      </c>
    </row>
    <row r="13" spans="1:11" x14ac:dyDescent="0.25">
      <c r="A13">
        <v>12</v>
      </c>
      <c r="B13" t="s">
        <v>10</v>
      </c>
      <c r="C13">
        <v>26</v>
      </c>
      <c r="D13" t="s">
        <v>12</v>
      </c>
      <c r="E13" t="s">
        <v>15</v>
      </c>
      <c r="F13" t="s">
        <v>25</v>
      </c>
      <c r="G13">
        <v>170</v>
      </c>
      <c r="H13">
        <v>65</v>
      </c>
      <c r="I13">
        <v>22.49</v>
      </c>
      <c r="J13">
        <v>0</v>
      </c>
      <c r="K13" t="s">
        <v>156</v>
      </c>
    </row>
    <row r="14" spans="1:11" hidden="1" x14ac:dyDescent="0.25">
      <c r="A14">
        <v>13</v>
      </c>
      <c r="B14" t="s">
        <v>11</v>
      </c>
      <c r="C14">
        <v>23</v>
      </c>
      <c r="D14" t="s">
        <v>12</v>
      </c>
      <c r="E14" t="s">
        <v>18</v>
      </c>
      <c r="F14" t="s">
        <v>21</v>
      </c>
      <c r="G14">
        <v>170</v>
      </c>
      <c r="H14">
        <v>55</v>
      </c>
      <c r="I14">
        <v>19.03</v>
      </c>
      <c r="J14">
        <v>2088</v>
      </c>
      <c r="K14" t="s">
        <v>156</v>
      </c>
    </row>
    <row r="15" spans="1:11" x14ac:dyDescent="0.25">
      <c r="A15">
        <v>14</v>
      </c>
      <c r="B15" t="s">
        <v>10</v>
      </c>
      <c r="C15">
        <v>22</v>
      </c>
      <c r="D15" t="s">
        <v>12</v>
      </c>
      <c r="E15" t="s">
        <v>15</v>
      </c>
      <c r="F15" t="s">
        <v>21</v>
      </c>
      <c r="G15">
        <v>164</v>
      </c>
      <c r="H15">
        <v>45</v>
      </c>
      <c r="I15">
        <v>16.73</v>
      </c>
      <c r="J15">
        <v>3433</v>
      </c>
      <c r="K15" t="s">
        <v>155</v>
      </c>
    </row>
    <row r="16" spans="1:11" x14ac:dyDescent="0.25">
      <c r="A16">
        <v>15</v>
      </c>
      <c r="B16" t="s">
        <v>10</v>
      </c>
      <c r="C16">
        <v>23</v>
      </c>
      <c r="D16" t="s">
        <v>12</v>
      </c>
      <c r="E16" t="s">
        <v>15</v>
      </c>
      <c r="F16" t="s">
        <v>21</v>
      </c>
      <c r="G16">
        <v>158</v>
      </c>
      <c r="H16">
        <v>40</v>
      </c>
      <c r="I16">
        <v>16.02</v>
      </c>
      <c r="J16">
        <v>3787</v>
      </c>
      <c r="K16" t="s">
        <v>155</v>
      </c>
    </row>
    <row r="17" spans="1:11" x14ac:dyDescent="0.25">
      <c r="A17">
        <v>16</v>
      </c>
      <c r="B17" t="s">
        <v>10</v>
      </c>
      <c r="C17">
        <v>23</v>
      </c>
      <c r="D17" t="s">
        <v>12</v>
      </c>
      <c r="E17" t="s">
        <v>19</v>
      </c>
      <c r="F17" t="s">
        <v>21</v>
      </c>
      <c r="G17">
        <v>170</v>
      </c>
      <c r="H17">
        <v>63</v>
      </c>
      <c r="I17">
        <v>21.8</v>
      </c>
      <c r="J17">
        <v>2390</v>
      </c>
      <c r="K17" t="s">
        <v>156</v>
      </c>
    </row>
    <row r="18" spans="1:11" x14ac:dyDescent="0.25">
      <c r="A18">
        <v>17</v>
      </c>
      <c r="B18" t="s">
        <v>10</v>
      </c>
      <c r="C18">
        <v>24</v>
      </c>
      <c r="D18" t="s">
        <v>12</v>
      </c>
      <c r="E18" t="s">
        <v>15</v>
      </c>
      <c r="F18" t="s">
        <v>26</v>
      </c>
      <c r="G18">
        <v>158</v>
      </c>
      <c r="H18">
        <v>60</v>
      </c>
      <c r="I18">
        <v>24.03</v>
      </c>
      <c r="J18">
        <v>1431</v>
      </c>
      <c r="K18" t="s">
        <v>156</v>
      </c>
    </row>
    <row r="19" spans="1:11" x14ac:dyDescent="0.25">
      <c r="A19">
        <v>18</v>
      </c>
      <c r="B19" t="s">
        <v>10</v>
      </c>
      <c r="C19">
        <v>22</v>
      </c>
      <c r="D19" t="s">
        <v>12</v>
      </c>
      <c r="E19" t="s">
        <v>20</v>
      </c>
      <c r="F19" t="s">
        <v>21</v>
      </c>
      <c r="G19">
        <v>158</v>
      </c>
      <c r="H19">
        <v>75</v>
      </c>
      <c r="I19">
        <v>30.04</v>
      </c>
      <c r="J19">
        <v>1581</v>
      </c>
      <c r="K19" t="s">
        <v>158</v>
      </c>
    </row>
    <row r="20" spans="1:11" x14ac:dyDescent="0.25">
      <c r="A20">
        <v>19</v>
      </c>
      <c r="B20" t="s">
        <v>10</v>
      </c>
      <c r="C20">
        <v>24</v>
      </c>
      <c r="D20" t="s">
        <v>12</v>
      </c>
      <c r="E20" t="s">
        <v>15</v>
      </c>
      <c r="F20" t="s">
        <v>27</v>
      </c>
      <c r="G20">
        <v>163</v>
      </c>
      <c r="H20">
        <v>52</v>
      </c>
      <c r="I20">
        <v>19.57</v>
      </c>
      <c r="J20">
        <v>2082</v>
      </c>
      <c r="K20" t="s">
        <v>156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8B20-1DC7-4030-9AB0-78699C658508}">
  <dimension ref="A1:I545"/>
  <sheetViews>
    <sheetView topLeftCell="A510" workbookViewId="0">
      <selection activeCell="C2" sqref="C2:C545"/>
    </sheetView>
  </sheetViews>
  <sheetFormatPr defaultRowHeight="15" x14ac:dyDescent="0.25"/>
  <cols>
    <col min="2" max="2" width="9.28515625" customWidth="1"/>
  </cols>
  <sheetData>
    <row r="1" spans="1:9" x14ac:dyDescent="0.25">
      <c r="A1" t="s">
        <v>6</v>
      </c>
      <c r="B1" t="s">
        <v>7</v>
      </c>
      <c r="C1" t="s">
        <v>2</v>
      </c>
      <c r="D1" t="s">
        <v>145</v>
      </c>
      <c r="E1" t="s">
        <v>1</v>
      </c>
      <c r="I1" t="s">
        <v>383</v>
      </c>
    </row>
    <row r="2" spans="1:9" x14ac:dyDescent="0.25">
      <c r="A2">
        <v>53.975000000000001</v>
      </c>
      <c r="B2">
        <v>4.2524249999999997</v>
      </c>
      <c r="C2">
        <v>0</v>
      </c>
      <c r="D2">
        <v>0</v>
      </c>
      <c r="E2" t="s">
        <v>10</v>
      </c>
      <c r="G2">
        <f>MIN(Table9[Height_cm])</f>
        <v>53.975000000000001</v>
      </c>
      <c r="I2">
        <v>50</v>
      </c>
    </row>
    <row r="3" spans="1:9" x14ac:dyDescent="0.25">
      <c r="A3">
        <v>55.88</v>
      </c>
      <c r="B3">
        <v>4.8477645000000003</v>
      </c>
      <c r="C3">
        <v>0</v>
      </c>
      <c r="D3">
        <v>0</v>
      </c>
      <c r="E3" t="s">
        <v>10</v>
      </c>
      <c r="G3">
        <f>MAX(Table9[Height_cm])</f>
        <v>179.07</v>
      </c>
      <c r="I3">
        <v>60</v>
      </c>
    </row>
    <row r="4" spans="1:9" x14ac:dyDescent="0.25">
      <c r="A4">
        <v>56.515000000000001</v>
      </c>
      <c r="B4">
        <v>5.1596089999999997</v>
      </c>
      <c r="C4">
        <v>0</v>
      </c>
      <c r="D4">
        <v>0</v>
      </c>
      <c r="E4" t="s">
        <v>10</v>
      </c>
      <c r="I4">
        <v>70</v>
      </c>
    </row>
    <row r="5" spans="1:9" x14ac:dyDescent="0.25">
      <c r="A5">
        <v>59.613799999999998</v>
      </c>
      <c r="B5">
        <v>5.8966960000000004</v>
      </c>
      <c r="C5">
        <v>1</v>
      </c>
      <c r="D5">
        <v>0</v>
      </c>
      <c r="E5" t="s">
        <v>10</v>
      </c>
      <c r="I5">
        <v>80</v>
      </c>
    </row>
    <row r="6" spans="1:9" x14ac:dyDescent="0.25">
      <c r="A6">
        <v>60.451999999999998</v>
      </c>
      <c r="B6">
        <v>5.6699000000000002</v>
      </c>
      <c r="C6">
        <v>1</v>
      </c>
      <c r="D6">
        <v>1</v>
      </c>
      <c r="E6" t="s">
        <v>11</v>
      </c>
      <c r="I6">
        <v>90</v>
      </c>
    </row>
    <row r="7" spans="1:9" x14ac:dyDescent="0.25">
      <c r="A7">
        <v>60.96</v>
      </c>
      <c r="B7">
        <v>6.2368899999999998</v>
      </c>
      <c r="C7">
        <v>0</v>
      </c>
      <c r="D7">
        <v>1</v>
      </c>
      <c r="E7" t="s">
        <v>11</v>
      </c>
      <c r="I7">
        <v>100</v>
      </c>
    </row>
    <row r="8" spans="1:9" x14ac:dyDescent="0.25">
      <c r="A8">
        <v>62.23</v>
      </c>
      <c r="B8">
        <v>7.2574719999999999</v>
      </c>
      <c r="C8">
        <v>0</v>
      </c>
      <c r="D8">
        <v>0</v>
      </c>
      <c r="E8" t="s">
        <v>10</v>
      </c>
      <c r="I8">
        <v>110</v>
      </c>
    </row>
    <row r="9" spans="1:9" x14ac:dyDescent="0.25">
      <c r="A9">
        <v>62.484000000000002</v>
      </c>
      <c r="B9">
        <v>6.8038800000000004</v>
      </c>
      <c r="C9">
        <v>1</v>
      </c>
      <c r="D9">
        <v>0</v>
      </c>
      <c r="E9" t="s">
        <v>10</v>
      </c>
      <c r="I9">
        <v>120</v>
      </c>
    </row>
    <row r="10" spans="1:9" x14ac:dyDescent="0.25">
      <c r="A10">
        <v>62.865000000000002</v>
      </c>
      <c r="B10">
        <v>7.2007729999999999</v>
      </c>
      <c r="C10">
        <v>0</v>
      </c>
      <c r="D10">
        <v>1</v>
      </c>
      <c r="E10" t="s">
        <v>11</v>
      </c>
      <c r="I10">
        <v>130</v>
      </c>
    </row>
    <row r="11" spans="1:9" x14ac:dyDescent="0.25">
      <c r="A11">
        <v>64.135000000000005</v>
      </c>
      <c r="B11">
        <v>6.6621325000000002</v>
      </c>
      <c r="C11">
        <v>1</v>
      </c>
      <c r="D11">
        <v>0</v>
      </c>
      <c r="E11" t="s">
        <v>10</v>
      </c>
      <c r="I11">
        <v>140</v>
      </c>
    </row>
    <row r="12" spans="1:9" x14ac:dyDescent="0.25">
      <c r="A12">
        <v>66.040000000000006</v>
      </c>
      <c r="B12">
        <v>7.5693165000000002</v>
      </c>
      <c r="C12">
        <v>1</v>
      </c>
      <c r="D12">
        <v>1</v>
      </c>
      <c r="E12" t="s">
        <v>11</v>
      </c>
      <c r="I12">
        <v>150</v>
      </c>
    </row>
    <row r="13" spans="1:9" x14ac:dyDescent="0.25">
      <c r="A13">
        <v>66.674999999999997</v>
      </c>
      <c r="B13">
        <v>8.1363064999999999</v>
      </c>
      <c r="C13">
        <v>0</v>
      </c>
      <c r="D13">
        <v>0</v>
      </c>
      <c r="E13" t="s">
        <v>10</v>
      </c>
      <c r="I13">
        <v>160</v>
      </c>
    </row>
    <row r="14" spans="1:9" x14ac:dyDescent="0.25">
      <c r="A14">
        <v>67.31</v>
      </c>
      <c r="B14">
        <v>7.2007729999999999</v>
      </c>
      <c r="C14">
        <v>1</v>
      </c>
      <c r="D14">
        <v>0</v>
      </c>
      <c r="E14" t="s">
        <v>10</v>
      </c>
      <c r="I14">
        <v>170</v>
      </c>
    </row>
    <row r="15" spans="1:9" x14ac:dyDescent="0.25">
      <c r="A15">
        <v>67.944999999999993</v>
      </c>
      <c r="B15">
        <v>7.8244619999999996</v>
      </c>
      <c r="C15">
        <v>0</v>
      </c>
      <c r="D15">
        <v>1</v>
      </c>
      <c r="E15" t="s">
        <v>11</v>
      </c>
      <c r="I15">
        <v>180</v>
      </c>
    </row>
    <row r="16" spans="1:9" x14ac:dyDescent="0.25">
      <c r="A16">
        <v>67.944999999999993</v>
      </c>
      <c r="B16">
        <v>7.9662094999999997</v>
      </c>
      <c r="C16">
        <v>1</v>
      </c>
      <c r="D16">
        <v>0</v>
      </c>
      <c r="E16" t="s">
        <v>10</v>
      </c>
    </row>
    <row r="17" spans="1:5" x14ac:dyDescent="0.25">
      <c r="A17">
        <v>67.944999999999993</v>
      </c>
      <c r="B17">
        <v>7.2291224999999999</v>
      </c>
      <c r="C17">
        <v>1</v>
      </c>
      <c r="D17">
        <v>0</v>
      </c>
      <c r="E17" t="s">
        <v>10</v>
      </c>
    </row>
    <row r="18" spans="1:5" x14ac:dyDescent="0.25">
      <c r="A18">
        <v>68.58</v>
      </c>
      <c r="B18">
        <v>8.0229084999999998</v>
      </c>
      <c r="C18">
        <v>0</v>
      </c>
      <c r="D18">
        <v>0</v>
      </c>
      <c r="E18" t="s">
        <v>10</v>
      </c>
    </row>
    <row r="19" spans="1:5" x14ac:dyDescent="0.25">
      <c r="A19">
        <v>69.849999999999994</v>
      </c>
      <c r="B19">
        <v>7.314171</v>
      </c>
      <c r="C19">
        <v>0</v>
      </c>
      <c r="D19">
        <v>0</v>
      </c>
      <c r="E19" t="s">
        <v>10</v>
      </c>
    </row>
    <row r="20" spans="1:5" x14ac:dyDescent="0.25">
      <c r="A20">
        <v>69.849999999999994</v>
      </c>
      <c r="B20">
        <v>7.7961124999999996</v>
      </c>
      <c r="C20">
        <v>1</v>
      </c>
      <c r="D20">
        <v>0</v>
      </c>
      <c r="E20" t="s">
        <v>10</v>
      </c>
    </row>
    <row r="21" spans="1:5" x14ac:dyDescent="0.25">
      <c r="A21">
        <v>71.12</v>
      </c>
      <c r="B21">
        <v>8.0512580000000007</v>
      </c>
      <c r="C21">
        <v>0</v>
      </c>
      <c r="D21">
        <v>1</v>
      </c>
      <c r="E21" t="s">
        <v>11</v>
      </c>
    </row>
    <row r="22" spans="1:5" x14ac:dyDescent="0.25">
      <c r="A22">
        <v>71.12</v>
      </c>
      <c r="B22">
        <v>7.5409670000000002</v>
      </c>
      <c r="C22">
        <v>1</v>
      </c>
      <c r="D22">
        <v>1</v>
      </c>
      <c r="E22" t="s">
        <v>11</v>
      </c>
    </row>
    <row r="23" spans="1:5" x14ac:dyDescent="0.25">
      <c r="A23">
        <v>71.754999999999995</v>
      </c>
      <c r="B23">
        <v>7.37087</v>
      </c>
      <c r="C23">
        <v>1</v>
      </c>
      <c r="D23">
        <v>0</v>
      </c>
      <c r="E23" t="s">
        <v>10</v>
      </c>
    </row>
    <row r="24" spans="1:5" x14ac:dyDescent="0.25">
      <c r="A24">
        <v>74.295000000000002</v>
      </c>
      <c r="B24">
        <v>9.7522280000000006</v>
      </c>
      <c r="C24">
        <v>1</v>
      </c>
      <c r="D24">
        <v>1</v>
      </c>
      <c r="E24" t="s">
        <v>11</v>
      </c>
    </row>
    <row r="25" spans="1:5" x14ac:dyDescent="0.25">
      <c r="A25">
        <v>74.295000000000002</v>
      </c>
      <c r="B25">
        <v>8.3064035000000001</v>
      </c>
      <c r="C25">
        <v>1</v>
      </c>
      <c r="D25">
        <v>0</v>
      </c>
      <c r="E25" t="s">
        <v>10</v>
      </c>
    </row>
    <row r="26" spans="1:5" x14ac:dyDescent="0.25">
      <c r="A26">
        <v>74.930000000000007</v>
      </c>
      <c r="B26">
        <v>8.5048499999999994</v>
      </c>
      <c r="C26">
        <v>1</v>
      </c>
      <c r="D26">
        <v>1</v>
      </c>
      <c r="E26" t="s">
        <v>11</v>
      </c>
    </row>
    <row r="27" spans="1:5" x14ac:dyDescent="0.25">
      <c r="A27">
        <v>76.2</v>
      </c>
      <c r="B27">
        <v>9.2135874999999992</v>
      </c>
      <c r="C27">
        <v>1</v>
      </c>
      <c r="D27">
        <v>1</v>
      </c>
      <c r="E27" t="s">
        <v>11</v>
      </c>
    </row>
    <row r="28" spans="1:5" x14ac:dyDescent="0.25">
      <c r="A28">
        <v>76.2</v>
      </c>
      <c r="B28">
        <v>8.5048499999999994</v>
      </c>
      <c r="C28">
        <v>1</v>
      </c>
      <c r="D28">
        <v>0</v>
      </c>
      <c r="E28" t="s">
        <v>10</v>
      </c>
    </row>
    <row r="29" spans="1:5" x14ac:dyDescent="0.25">
      <c r="A29">
        <v>76.834999999999994</v>
      </c>
      <c r="B29">
        <v>8.0229084999999998</v>
      </c>
      <c r="C29">
        <v>1</v>
      </c>
      <c r="D29">
        <v>1</v>
      </c>
      <c r="E29" t="s">
        <v>11</v>
      </c>
    </row>
    <row r="30" spans="1:5" x14ac:dyDescent="0.25">
      <c r="A30">
        <v>78.105000000000004</v>
      </c>
      <c r="B30">
        <v>8.2213550000000009</v>
      </c>
      <c r="C30">
        <v>3</v>
      </c>
      <c r="D30">
        <v>0</v>
      </c>
      <c r="E30" t="s">
        <v>10</v>
      </c>
    </row>
    <row r="31" spans="1:5" x14ac:dyDescent="0.25">
      <c r="A31">
        <v>80.010000000000005</v>
      </c>
      <c r="B31">
        <v>9.8656260000000007</v>
      </c>
      <c r="C31">
        <v>1</v>
      </c>
      <c r="D31">
        <v>1</v>
      </c>
      <c r="E31" t="s">
        <v>11</v>
      </c>
    </row>
    <row r="32" spans="1:5" x14ac:dyDescent="0.25">
      <c r="A32">
        <v>81.28</v>
      </c>
      <c r="B32">
        <v>11.509897</v>
      </c>
      <c r="C32">
        <v>1</v>
      </c>
      <c r="D32">
        <v>1</v>
      </c>
      <c r="E32" t="s">
        <v>11</v>
      </c>
    </row>
    <row r="33" spans="1:5" x14ac:dyDescent="0.25">
      <c r="A33">
        <v>81.584800000000001</v>
      </c>
      <c r="B33">
        <v>10.659412</v>
      </c>
      <c r="C33">
        <v>3</v>
      </c>
      <c r="D33">
        <v>0</v>
      </c>
      <c r="E33" t="s">
        <v>10</v>
      </c>
    </row>
    <row r="34" spans="1:5" x14ac:dyDescent="0.25">
      <c r="A34">
        <v>81.915000000000006</v>
      </c>
      <c r="B34">
        <v>11.8784405</v>
      </c>
      <c r="C34">
        <v>2</v>
      </c>
      <c r="D34">
        <v>1</v>
      </c>
      <c r="E34" t="s">
        <v>11</v>
      </c>
    </row>
    <row r="35" spans="1:5" x14ac:dyDescent="0.25">
      <c r="A35">
        <v>83.185000000000002</v>
      </c>
      <c r="B35">
        <v>9.1568885000000009</v>
      </c>
      <c r="C35">
        <v>2</v>
      </c>
      <c r="D35">
        <v>1</v>
      </c>
      <c r="E35" t="s">
        <v>11</v>
      </c>
    </row>
    <row r="36" spans="1:5" x14ac:dyDescent="0.25">
      <c r="A36">
        <v>83.82</v>
      </c>
      <c r="B36">
        <v>9.2135874999999992</v>
      </c>
      <c r="C36">
        <v>1</v>
      </c>
      <c r="D36">
        <v>0</v>
      </c>
      <c r="E36" t="s">
        <v>10</v>
      </c>
    </row>
    <row r="37" spans="1:5" x14ac:dyDescent="0.25">
      <c r="A37">
        <v>83.82</v>
      </c>
      <c r="B37">
        <v>10.914557500000001</v>
      </c>
      <c r="C37">
        <v>3</v>
      </c>
      <c r="D37">
        <v>1</v>
      </c>
      <c r="E37" t="s">
        <v>11</v>
      </c>
    </row>
    <row r="38" spans="1:5" x14ac:dyDescent="0.25">
      <c r="A38">
        <v>84.454999999999998</v>
      </c>
      <c r="B38">
        <v>11.7650425</v>
      </c>
      <c r="C38">
        <v>1</v>
      </c>
      <c r="D38">
        <v>1</v>
      </c>
      <c r="E38" t="s">
        <v>11</v>
      </c>
    </row>
    <row r="39" spans="1:5" x14ac:dyDescent="0.25">
      <c r="A39">
        <v>84.454999999999998</v>
      </c>
      <c r="B39">
        <v>9.3836844999999993</v>
      </c>
      <c r="C39">
        <v>2</v>
      </c>
      <c r="D39">
        <v>1</v>
      </c>
      <c r="E39" t="s">
        <v>11</v>
      </c>
    </row>
    <row r="40" spans="1:5" x14ac:dyDescent="0.25">
      <c r="A40">
        <v>85.09</v>
      </c>
      <c r="B40">
        <v>12.360382</v>
      </c>
      <c r="C40">
        <v>1</v>
      </c>
      <c r="D40">
        <v>1</v>
      </c>
      <c r="E40" t="s">
        <v>11</v>
      </c>
    </row>
    <row r="41" spans="1:5" x14ac:dyDescent="0.25">
      <c r="A41">
        <v>85.09</v>
      </c>
      <c r="B41">
        <v>11.453198</v>
      </c>
      <c r="C41">
        <v>3</v>
      </c>
      <c r="D41">
        <v>1</v>
      </c>
      <c r="E41" t="s">
        <v>11</v>
      </c>
    </row>
    <row r="42" spans="1:5" x14ac:dyDescent="0.25">
      <c r="A42">
        <v>85.09</v>
      </c>
      <c r="B42">
        <v>10.801159500000001</v>
      </c>
      <c r="C42">
        <v>3</v>
      </c>
      <c r="D42">
        <v>1</v>
      </c>
      <c r="E42" t="s">
        <v>11</v>
      </c>
    </row>
    <row r="43" spans="1:5" x14ac:dyDescent="0.25">
      <c r="A43">
        <v>85.09</v>
      </c>
      <c r="B43">
        <v>11.4248485</v>
      </c>
      <c r="C43">
        <v>3</v>
      </c>
      <c r="D43">
        <v>0</v>
      </c>
      <c r="E43" t="s">
        <v>10</v>
      </c>
    </row>
    <row r="44" spans="1:5" x14ac:dyDescent="0.25">
      <c r="A44">
        <v>86.36</v>
      </c>
      <c r="B44">
        <v>10.489315</v>
      </c>
      <c r="C44">
        <v>6.5</v>
      </c>
      <c r="D44">
        <v>0</v>
      </c>
      <c r="E44" t="s">
        <v>10</v>
      </c>
    </row>
    <row r="45" spans="1:5" x14ac:dyDescent="0.25">
      <c r="A45">
        <v>86.36</v>
      </c>
      <c r="B45">
        <v>11.4815475</v>
      </c>
      <c r="C45">
        <v>7.6</v>
      </c>
      <c r="D45">
        <v>1</v>
      </c>
      <c r="E45" t="s">
        <v>11</v>
      </c>
    </row>
    <row r="46" spans="1:5" x14ac:dyDescent="0.25">
      <c r="A46">
        <v>87.63</v>
      </c>
      <c r="B46">
        <v>10.659412</v>
      </c>
      <c r="C46">
        <v>6</v>
      </c>
      <c r="D46">
        <v>0</v>
      </c>
      <c r="E46" t="s">
        <v>10</v>
      </c>
    </row>
    <row r="47" spans="1:5" x14ac:dyDescent="0.25">
      <c r="A47">
        <v>88.265000000000001</v>
      </c>
      <c r="B47">
        <v>12.785624500000001</v>
      </c>
      <c r="C47">
        <v>2</v>
      </c>
      <c r="D47">
        <v>0</v>
      </c>
      <c r="E47" t="s">
        <v>10</v>
      </c>
    </row>
    <row r="48" spans="1:5" x14ac:dyDescent="0.25">
      <c r="A48">
        <v>88.9</v>
      </c>
      <c r="B48">
        <v>12.558828500000001</v>
      </c>
      <c r="C48">
        <v>3</v>
      </c>
      <c r="D48">
        <v>1</v>
      </c>
      <c r="E48" t="s">
        <v>11</v>
      </c>
    </row>
    <row r="49" spans="1:5" x14ac:dyDescent="0.25">
      <c r="A49">
        <v>88.9</v>
      </c>
      <c r="B49">
        <v>11.5949455</v>
      </c>
      <c r="C49">
        <v>3</v>
      </c>
      <c r="D49">
        <v>1</v>
      </c>
      <c r="E49" t="s">
        <v>11</v>
      </c>
    </row>
    <row r="50" spans="1:5" x14ac:dyDescent="0.25">
      <c r="A50">
        <v>89.204800000000006</v>
      </c>
      <c r="B50">
        <v>12.700576</v>
      </c>
      <c r="C50">
        <v>3</v>
      </c>
      <c r="D50">
        <v>0</v>
      </c>
      <c r="E50" t="s">
        <v>10</v>
      </c>
    </row>
    <row r="51" spans="1:5" x14ac:dyDescent="0.25">
      <c r="A51">
        <v>89.534999999999997</v>
      </c>
      <c r="B51">
        <v>11.113004</v>
      </c>
      <c r="C51">
        <v>3</v>
      </c>
      <c r="D51">
        <v>1</v>
      </c>
      <c r="E51" t="s">
        <v>11</v>
      </c>
    </row>
    <row r="52" spans="1:5" x14ac:dyDescent="0.25">
      <c r="A52">
        <v>90.17</v>
      </c>
      <c r="B52">
        <v>12.700576</v>
      </c>
      <c r="C52">
        <v>3</v>
      </c>
      <c r="D52">
        <v>1</v>
      </c>
      <c r="E52" t="s">
        <v>11</v>
      </c>
    </row>
    <row r="53" spans="1:5" x14ac:dyDescent="0.25">
      <c r="A53">
        <v>90.805000000000007</v>
      </c>
      <c r="B53">
        <v>11.623295000000001</v>
      </c>
      <c r="C53">
        <v>3</v>
      </c>
      <c r="D53">
        <v>0</v>
      </c>
      <c r="E53" t="s">
        <v>10</v>
      </c>
    </row>
    <row r="54" spans="1:5" x14ac:dyDescent="0.25">
      <c r="A54">
        <v>90.805000000000007</v>
      </c>
      <c r="B54">
        <v>11.368149499999999</v>
      </c>
      <c r="C54">
        <v>5</v>
      </c>
      <c r="D54">
        <v>0</v>
      </c>
      <c r="E54" t="s">
        <v>10</v>
      </c>
    </row>
    <row r="55" spans="1:5" x14ac:dyDescent="0.25">
      <c r="A55">
        <v>91.44</v>
      </c>
      <c r="B55">
        <v>12.927372</v>
      </c>
      <c r="C55">
        <v>0.6</v>
      </c>
      <c r="D55">
        <v>1</v>
      </c>
      <c r="E55" t="s">
        <v>11</v>
      </c>
    </row>
    <row r="56" spans="1:5" x14ac:dyDescent="0.25">
      <c r="A56">
        <v>91.44</v>
      </c>
      <c r="B56">
        <v>11.7083435</v>
      </c>
      <c r="C56">
        <v>3</v>
      </c>
      <c r="D56">
        <v>0</v>
      </c>
      <c r="E56" t="s">
        <v>10</v>
      </c>
    </row>
    <row r="57" spans="1:5" x14ac:dyDescent="0.25">
      <c r="A57">
        <v>91.44</v>
      </c>
      <c r="B57">
        <v>12.530479</v>
      </c>
      <c r="C57">
        <v>4</v>
      </c>
      <c r="D57">
        <v>1</v>
      </c>
      <c r="E57" t="s">
        <v>11</v>
      </c>
    </row>
    <row r="58" spans="1:5" x14ac:dyDescent="0.25">
      <c r="A58">
        <v>91.44</v>
      </c>
      <c r="B58">
        <v>11.623295000000001</v>
      </c>
      <c r="C58">
        <v>4</v>
      </c>
      <c r="D58">
        <v>0</v>
      </c>
      <c r="E58" t="s">
        <v>10</v>
      </c>
    </row>
    <row r="59" spans="1:5" x14ac:dyDescent="0.25">
      <c r="A59">
        <v>91.44</v>
      </c>
      <c r="B59">
        <v>12.927372</v>
      </c>
      <c r="C59">
        <v>6</v>
      </c>
      <c r="D59">
        <v>0</v>
      </c>
      <c r="E59" t="s">
        <v>10</v>
      </c>
    </row>
    <row r="60" spans="1:5" x14ac:dyDescent="0.25">
      <c r="A60">
        <v>92.71</v>
      </c>
      <c r="B60">
        <v>12.1052365</v>
      </c>
      <c r="C60">
        <v>3</v>
      </c>
      <c r="D60">
        <v>1</v>
      </c>
      <c r="E60" t="s">
        <v>11</v>
      </c>
    </row>
    <row r="61" spans="1:5" x14ac:dyDescent="0.25">
      <c r="A61">
        <v>92.71</v>
      </c>
      <c r="B61">
        <v>12.757275</v>
      </c>
      <c r="C61">
        <v>3</v>
      </c>
      <c r="D61">
        <v>1</v>
      </c>
      <c r="E61" t="s">
        <v>11</v>
      </c>
    </row>
    <row r="62" spans="1:5" x14ac:dyDescent="0.25">
      <c r="A62">
        <v>92.71</v>
      </c>
      <c r="B62">
        <v>12.076886999999999</v>
      </c>
      <c r="C62">
        <v>5</v>
      </c>
      <c r="D62">
        <v>0</v>
      </c>
      <c r="E62" t="s">
        <v>10</v>
      </c>
    </row>
    <row r="63" spans="1:5" x14ac:dyDescent="0.25">
      <c r="A63">
        <v>93.344999999999999</v>
      </c>
      <c r="B63">
        <v>14.004652999999999</v>
      </c>
      <c r="C63">
        <v>3</v>
      </c>
      <c r="D63">
        <v>0</v>
      </c>
      <c r="E63" t="s">
        <v>10</v>
      </c>
    </row>
    <row r="64" spans="1:5" x14ac:dyDescent="0.25">
      <c r="A64">
        <v>93.344999999999999</v>
      </c>
      <c r="B64">
        <v>13.182517499999999</v>
      </c>
      <c r="C64">
        <v>5</v>
      </c>
      <c r="D64">
        <v>1</v>
      </c>
      <c r="E64" t="s">
        <v>11</v>
      </c>
    </row>
    <row r="65" spans="1:5" x14ac:dyDescent="0.25">
      <c r="A65">
        <v>93.98</v>
      </c>
      <c r="B65">
        <v>13.834555999999999</v>
      </c>
      <c r="C65">
        <v>4</v>
      </c>
      <c r="D65">
        <v>0</v>
      </c>
      <c r="E65" t="s">
        <v>10</v>
      </c>
    </row>
    <row r="66" spans="1:5" x14ac:dyDescent="0.25">
      <c r="A66">
        <v>93.98</v>
      </c>
      <c r="B66">
        <v>14.288148</v>
      </c>
      <c r="C66">
        <v>5</v>
      </c>
      <c r="D66">
        <v>0</v>
      </c>
      <c r="E66" t="s">
        <v>10</v>
      </c>
    </row>
    <row r="67" spans="1:5" x14ac:dyDescent="0.25">
      <c r="A67">
        <v>94.614999999999995</v>
      </c>
      <c r="B67">
        <v>13.012420499999999</v>
      </c>
      <c r="C67">
        <v>4</v>
      </c>
      <c r="D67">
        <v>0</v>
      </c>
      <c r="E67" t="s">
        <v>10</v>
      </c>
    </row>
    <row r="68" spans="1:5" x14ac:dyDescent="0.25">
      <c r="A68">
        <v>96.52</v>
      </c>
      <c r="B68">
        <v>14.968536</v>
      </c>
      <c r="C68">
        <v>2</v>
      </c>
      <c r="D68">
        <v>0</v>
      </c>
      <c r="E68" t="s">
        <v>10</v>
      </c>
    </row>
    <row r="69" spans="1:5" x14ac:dyDescent="0.25">
      <c r="A69">
        <v>96.52</v>
      </c>
      <c r="B69">
        <v>13.267566</v>
      </c>
      <c r="C69">
        <v>3</v>
      </c>
      <c r="D69">
        <v>0</v>
      </c>
      <c r="E69" t="s">
        <v>10</v>
      </c>
    </row>
    <row r="70" spans="1:5" x14ac:dyDescent="0.25">
      <c r="A70">
        <v>96.52</v>
      </c>
      <c r="B70">
        <v>13.097469</v>
      </c>
      <c r="C70">
        <v>5</v>
      </c>
      <c r="D70">
        <v>1</v>
      </c>
      <c r="E70" t="s">
        <v>11</v>
      </c>
    </row>
    <row r="71" spans="1:5" x14ac:dyDescent="0.25">
      <c r="A71">
        <v>97.155000000000001</v>
      </c>
      <c r="B71">
        <v>17.066399000000001</v>
      </c>
      <c r="C71">
        <v>7</v>
      </c>
      <c r="D71">
        <v>0</v>
      </c>
      <c r="E71" t="s">
        <v>10</v>
      </c>
    </row>
    <row r="72" spans="1:5" x14ac:dyDescent="0.25">
      <c r="A72">
        <v>97.79</v>
      </c>
      <c r="B72">
        <v>13.267566</v>
      </c>
      <c r="C72">
        <v>5</v>
      </c>
      <c r="D72">
        <v>0</v>
      </c>
      <c r="E72" t="s">
        <v>10</v>
      </c>
    </row>
    <row r="73" spans="1:5" x14ac:dyDescent="0.25">
      <c r="A73">
        <v>97.79</v>
      </c>
      <c r="B73">
        <v>12.757275</v>
      </c>
      <c r="C73">
        <v>5</v>
      </c>
      <c r="D73">
        <v>0</v>
      </c>
      <c r="E73" t="s">
        <v>10</v>
      </c>
    </row>
    <row r="74" spans="1:5" x14ac:dyDescent="0.25">
      <c r="A74">
        <v>97.993200000000002</v>
      </c>
      <c r="B74">
        <v>13.2959155</v>
      </c>
      <c r="C74">
        <v>5</v>
      </c>
      <c r="D74">
        <v>1</v>
      </c>
      <c r="E74" t="s">
        <v>11</v>
      </c>
    </row>
    <row r="75" spans="1:5" x14ac:dyDescent="0.25">
      <c r="A75">
        <v>99.694999999999993</v>
      </c>
      <c r="B75">
        <v>16.244263499999999</v>
      </c>
      <c r="C75">
        <v>5</v>
      </c>
      <c r="D75">
        <v>0</v>
      </c>
      <c r="E75" t="s">
        <v>10</v>
      </c>
    </row>
    <row r="76" spans="1:5" x14ac:dyDescent="0.25">
      <c r="A76">
        <v>100.07599999999999</v>
      </c>
      <c r="B76">
        <v>15.081934</v>
      </c>
      <c r="C76">
        <v>6</v>
      </c>
      <c r="D76">
        <v>1</v>
      </c>
      <c r="E76" t="s">
        <v>11</v>
      </c>
    </row>
    <row r="77" spans="1:5" x14ac:dyDescent="0.25">
      <c r="A77">
        <v>100.965</v>
      </c>
      <c r="B77">
        <v>13.7495075</v>
      </c>
      <c r="C77">
        <v>4</v>
      </c>
      <c r="D77">
        <v>1</v>
      </c>
      <c r="E77" t="s">
        <v>11</v>
      </c>
    </row>
    <row r="78" spans="1:5" x14ac:dyDescent="0.25">
      <c r="A78">
        <v>100.965</v>
      </c>
      <c r="B78">
        <v>14.401546</v>
      </c>
      <c r="C78">
        <v>5</v>
      </c>
      <c r="D78">
        <v>1</v>
      </c>
      <c r="E78" t="s">
        <v>11</v>
      </c>
    </row>
    <row r="79" spans="1:5" x14ac:dyDescent="0.25">
      <c r="A79">
        <v>100.965</v>
      </c>
      <c r="B79">
        <v>14.316497500000001</v>
      </c>
      <c r="C79">
        <v>5</v>
      </c>
      <c r="D79">
        <v>1</v>
      </c>
      <c r="E79" t="s">
        <v>11</v>
      </c>
    </row>
    <row r="80" spans="1:5" x14ac:dyDescent="0.25">
      <c r="A80">
        <v>101.6</v>
      </c>
      <c r="B80">
        <v>13.494362000000001</v>
      </c>
      <c r="C80">
        <v>4</v>
      </c>
      <c r="D80">
        <v>0</v>
      </c>
      <c r="E80" t="s">
        <v>10</v>
      </c>
    </row>
    <row r="81" spans="1:5" x14ac:dyDescent="0.25">
      <c r="A81">
        <v>101.6</v>
      </c>
      <c r="B81">
        <v>15.3370795</v>
      </c>
      <c r="C81">
        <v>5</v>
      </c>
      <c r="D81">
        <v>0</v>
      </c>
      <c r="E81" t="s">
        <v>10</v>
      </c>
    </row>
    <row r="82" spans="1:5" x14ac:dyDescent="0.25">
      <c r="A82">
        <v>101.6</v>
      </c>
      <c r="B82">
        <v>14.344847</v>
      </c>
      <c r="C82">
        <v>5</v>
      </c>
      <c r="D82">
        <v>0</v>
      </c>
      <c r="E82" t="s">
        <v>10</v>
      </c>
    </row>
    <row r="83" spans="1:5" x14ac:dyDescent="0.25">
      <c r="A83">
        <v>102.235</v>
      </c>
      <c r="B83">
        <v>13.125818499999999</v>
      </c>
      <c r="C83">
        <v>6</v>
      </c>
      <c r="D83">
        <v>0</v>
      </c>
      <c r="E83" t="s">
        <v>10</v>
      </c>
    </row>
    <row r="84" spans="1:5" x14ac:dyDescent="0.25">
      <c r="A84">
        <v>103.505</v>
      </c>
      <c r="B84">
        <v>12.757275</v>
      </c>
      <c r="C84">
        <v>6</v>
      </c>
      <c r="D84">
        <v>0</v>
      </c>
      <c r="E84" t="s">
        <v>10</v>
      </c>
    </row>
    <row r="85" spans="1:5" x14ac:dyDescent="0.25">
      <c r="A85">
        <v>104.14</v>
      </c>
      <c r="B85">
        <v>15.875719999999999</v>
      </c>
      <c r="C85">
        <v>6</v>
      </c>
      <c r="D85">
        <v>0</v>
      </c>
      <c r="E85" t="s">
        <v>10</v>
      </c>
    </row>
    <row r="86" spans="1:5" x14ac:dyDescent="0.25">
      <c r="A86">
        <v>105.41</v>
      </c>
      <c r="B86">
        <v>15.2236815</v>
      </c>
      <c r="C86">
        <v>5</v>
      </c>
      <c r="D86">
        <v>0</v>
      </c>
      <c r="E86" t="s">
        <v>10</v>
      </c>
    </row>
    <row r="87" spans="1:5" x14ac:dyDescent="0.25">
      <c r="A87">
        <v>105.41</v>
      </c>
      <c r="B87">
        <v>13.947953999999999</v>
      </c>
      <c r="C87">
        <v>8</v>
      </c>
      <c r="D87">
        <v>0</v>
      </c>
      <c r="E87" t="s">
        <v>10</v>
      </c>
    </row>
    <row r="88" spans="1:5" x14ac:dyDescent="0.25">
      <c r="A88">
        <v>106.045</v>
      </c>
      <c r="B88">
        <v>16.272613</v>
      </c>
      <c r="C88">
        <v>6</v>
      </c>
      <c r="D88">
        <v>1</v>
      </c>
      <c r="E88" t="s">
        <v>11</v>
      </c>
    </row>
    <row r="89" spans="1:5" x14ac:dyDescent="0.25">
      <c r="A89">
        <v>106.045</v>
      </c>
      <c r="B89">
        <v>15.478827000000001</v>
      </c>
      <c r="C89">
        <v>8</v>
      </c>
      <c r="D89">
        <v>0</v>
      </c>
      <c r="E89" t="s">
        <v>10</v>
      </c>
    </row>
    <row r="90" spans="1:5" x14ac:dyDescent="0.25">
      <c r="A90">
        <v>106.68</v>
      </c>
      <c r="B90">
        <v>15.989117999999999</v>
      </c>
      <c r="C90">
        <v>8</v>
      </c>
      <c r="D90">
        <v>0</v>
      </c>
      <c r="E90" t="s">
        <v>10</v>
      </c>
    </row>
    <row r="91" spans="1:5" x14ac:dyDescent="0.25">
      <c r="A91">
        <v>107.95</v>
      </c>
      <c r="B91">
        <v>17.576689999999999</v>
      </c>
      <c r="C91">
        <v>6</v>
      </c>
      <c r="D91">
        <v>1</v>
      </c>
      <c r="E91" t="s">
        <v>11</v>
      </c>
    </row>
    <row r="92" spans="1:5" x14ac:dyDescent="0.25">
      <c r="A92">
        <v>109.22</v>
      </c>
      <c r="B92">
        <v>11.7083435</v>
      </c>
      <c r="C92">
        <v>2</v>
      </c>
      <c r="D92">
        <v>0</v>
      </c>
      <c r="E92" t="s">
        <v>10</v>
      </c>
    </row>
    <row r="93" spans="1:5" x14ac:dyDescent="0.25">
      <c r="A93">
        <v>109.22</v>
      </c>
      <c r="B93">
        <v>15.989117999999999</v>
      </c>
      <c r="C93">
        <v>7</v>
      </c>
      <c r="D93">
        <v>0</v>
      </c>
      <c r="E93" t="s">
        <v>10</v>
      </c>
    </row>
    <row r="94" spans="1:5" x14ac:dyDescent="0.25">
      <c r="A94">
        <v>110.49</v>
      </c>
      <c r="B94">
        <v>15.422128000000001</v>
      </c>
      <c r="C94">
        <v>9</v>
      </c>
      <c r="D94">
        <v>0</v>
      </c>
      <c r="E94" t="s">
        <v>10</v>
      </c>
    </row>
    <row r="95" spans="1:5" x14ac:dyDescent="0.25">
      <c r="A95">
        <v>110.49</v>
      </c>
      <c r="B95">
        <v>17.661738499999998</v>
      </c>
      <c r="C95">
        <v>11</v>
      </c>
      <c r="D95">
        <v>0</v>
      </c>
      <c r="E95" t="s">
        <v>10</v>
      </c>
    </row>
    <row r="96" spans="1:5" x14ac:dyDescent="0.25">
      <c r="A96">
        <v>111.125</v>
      </c>
      <c r="B96">
        <v>18.313777000000002</v>
      </c>
      <c r="C96">
        <v>6</v>
      </c>
      <c r="D96">
        <v>0</v>
      </c>
      <c r="E96" t="s">
        <v>10</v>
      </c>
    </row>
    <row r="97" spans="1:5" x14ac:dyDescent="0.25">
      <c r="A97">
        <v>111.125</v>
      </c>
      <c r="B97">
        <v>17.690087999999999</v>
      </c>
      <c r="C97">
        <v>6</v>
      </c>
      <c r="D97">
        <v>1</v>
      </c>
      <c r="E97" t="s">
        <v>11</v>
      </c>
    </row>
    <row r="98" spans="1:5" x14ac:dyDescent="0.25">
      <c r="A98">
        <v>111.125</v>
      </c>
      <c r="B98">
        <v>16.669505999999998</v>
      </c>
      <c r="C98">
        <v>8</v>
      </c>
      <c r="D98">
        <v>0</v>
      </c>
      <c r="E98" t="s">
        <v>10</v>
      </c>
    </row>
    <row r="99" spans="1:5" x14ac:dyDescent="0.25">
      <c r="A99">
        <v>111.125</v>
      </c>
      <c r="B99">
        <v>17.123097999999999</v>
      </c>
      <c r="C99">
        <v>11</v>
      </c>
      <c r="D99">
        <v>1</v>
      </c>
      <c r="E99" t="s">
        <v>11</v>
      </c>
    </row>
    <row r="100" spans="1:5" x14ac:dyDescent="0.25">
      <c r="A100">
        <v>111.76</v>
      </c>
      <c r="B100">
        <v>16.499409</v>
      </c>
      <c r="C100">
        <v>6</v>
      </c>
      <c r="D100">
        <v>1</v>
      </c>
      <c r="E100" t="s">
        <v>11</v>
      </c>
    </row>
    <row r="101" spans="1:5" x14ac:dyDescent="0.25">
      <c r="A101">
        <v>111.76</v>
      </c>
      <c r="B101">
        <v>17.8318355</v>
      </c>
      <c r="C101">
        <v>8.9</v>
      </c>
      <c r="D101">
        <v>1</v>
      </c>
      <c r="E101" t="s">
        <v>11</v>
      </c>
    </row>
    <row r="102" spans="1:5" x14ac:dyDescent="0.25">
      <c r="A102">
        <v>111.76</v>
      </c>
      <c r="B102">
        <v>15.081934</v>
      </c>
      <c r="C102">
        <v>9</v>
      </c>
      <c r="D102">
        <v>1</v>
      </c>
      <c r="E102" t="s">
        <v>11</v>
      </c>
    </row>
    <row r="103" spans="1:5" x14ac:dyDescent="0.25">
      <c r="A103">
        <v>113.03</v>
      </c>
      <c r="B103">
        <v>17.888534499999999</v>
      </c>
      <c r="C103">
        <v>5</v>
      </c>
      <c r="D103">
        <v>1</v>
      </c>
      <c r="E103" t="s">
        <v>11</v>
      </c>
    </row>
    <row r="104" spans="1:5" x14ac:dyDescent="0.25">
      <c r="A104">
        <v>113.03</v>
      </c>
      <c r="B104">
        <v>19.050864000000001</v>
      </c>
      <c r="C104">
        <v>9</v>
      </c>
      <c r="D104">
        <v>1</v>
      </c>
      <c r="E104" t="s">
        <v>11</v>
      </c>
    </row>
    <row r="105" spans="1:5" x14ac:dyDescent="0.25">
      <c r="A105">
        <v>113.66500000000001</v>
      </c>
      <c r="B105">
        <v>16.782903999999998</v>
      </c>
      <c r="C105">
        <v>5</v>
      </c>
      <c r="D105">
        <v>1</v>
      </c>
      <c r="E105" t="s">
        <v>11</v>
      </c>
    </row>
    <row r="106" spans="1:5" x14ac:dyDescent="0.25">
      <c r="A106">
        <v>113.66500000000001</v>
      </c>
      <c r="B106">
        <v>17.463291999999999</v>
      </c>
      <c r="C106">
        <v>6</v>
      </c>
      <c r="D106">
        <v>1</v>
      </c>
      <c r="E106" t="s">
        <v>11</v>
      </c>
    </row>
    <row r="107" spans="1:5" x14ac:dyDescent="0.25">
      <c r="A107">
        <v>114.3</v>
      </c>
      <c r="B107">
        <v>18.342126499999999</v>
      </c>
      <c r="C107">
        <v>7</v>
      </c>
      <c r="D107">
        <v>1</v>
      </c>
      <c r="E107" t="s">
        <v>11</v>
      </c>
    </row>
    <row r="108" spans="1:5" x14ac:dyDescent="0.25">
      <c r="A108">
        <v>114.3</v>
      </c>
      <c r="B108">
        <v>19.050864000000001</v>
      </c>
      <c r="C108">
        <v>7</v>
      </c>
      <c r="D108">
        <v>1</v>
      </c>
      <c r="E108" t="s">
        <v>11</v>
      </c>
    </row>
    <row r="109" spans="1:5" x14ac:dyDescent="0.25">
      <c r="A109">
        <v>114.3</v>
      </c>
      <c r="B109">
        <v>18.14368</v>
      </c>
      <c r="C109">
        <v>8</v>
      </c>
      <c r="D109">
        <v>1</v>
      </c>
      <c r="E109" t="s">
        <v>11</v>
      </c>
    </row>
    <row r="110" spans="1:5" x14ac:dyDescent="0.25">
      <c r="A110">
        <v>114.3</v>
      </c>
      <c r="B110">
        <v>19.419407499999998</v>
      </c>
      <c r="C110">
        <v>8</v>
      </c>
      <c r="D110">
        <v>0</v>
      </c>
      <c r="E110" t="s">
        <v>10</v>
      </c>
    </row>
    <row r="111" spans="1:5" x14ac:dyDescent="0.25">
      <c r="A111">
        <v>114.3</v>
      </c>
      <c r="B111">
        <v>20.496688500000001</v>
      </c>
      <c r="C111">
        <v>10</v>
      </c>
      <c r="D111">
        <v>0</v>
      </c>
      <c r="E111" t="s">
        <v>10</v>
      </c>
    </row>
    <row r="112" spans="1:5" x14ac:dyDescent="0.25">
      <c r="A112">
        <v>114.3</v>
      </c>
      <c r="B112">
        <v>17.860185000000001</v>
      </c>
      <c r="C112">
        <v>11</v>
      </c>
      <c r="D112">
        <v>1</v>
      </c>
      <c r="E112" t="s">
        <v>11</v>
      </c>
    </row>
    <row r="113" spans="1:5" x14ac:dyDescent="0.25">
      <c r="A113">
        <v>114.935</v>
      </c>
      <c r="B113">
        <v>17.519991000000001</v>
      </c>
      <c r="C113">
        <v>7</v>
      </c>
      <c r="D113">
        <v>1</v>
      </c>
      <c r="E113" t="s">
        <v>11</v>
      </c>
    </row>
    <row r="114" spans="1:5" x14ac:dyDescent="0.25">
      <c r="A114">
        <v>115.6</v>
      </c>
      <c r="B114">
        <v>18.899999999999999</v>
      </c>
      <c r="C114">
        <v>7</v>
      </c>
      <c r="D114">
        <v>1</v>
      </c>
      <c r="E114" t="s">
        <v>11</v>
      </c>
    </row>
    <row r="115" spans="1:5" x14ac:dyDescent="0.25">
      <c r="A115">
        <v>116.84</v>
      </c>
      <c r="B115">
        <v>19.391058000000001</v>
      </c>
      <c r="C115">
        <v>8</v>
      </c>
      <c r="D115">
        <v>0</v>
      </c>
      <c r="E115" t="s">
        <v>10</v>
      </c>
    </row>
    <row r="116" spans="1:5" x14ac:dyDescent="0.25">
      <c r="A116">
        <v>117.983</v>
      </c>
      <c r="B116">
        <v>20.354941</v>
      </c>
      <c r="C116">
        <v>8</v>
      </c>
      <c r="D116">
        <v>1</v>
      </c>
      <c r="E116" t="s">
        <v>11</v>
      </c>
    </row>
    <row r="117" spans="1:5" x14ac:dyDescent="0.25">
      <c r="A117">
        <v>117.983</v>
      </c>
      <c r="B117">
        <v>24.097075</v>
      </c>
      <c r="C117">
        <v>13</v>
      </c>
      <c r="D117">
        <v>0</v>
      </c>
      <c r="E117" t="s">
        <v>10</v>
      </c>
    </row>
    <row r="118" spans="1:5" x14ac:dyDescent="0.25">
      <c r="A118">
        <v>118.11</v>
      </c>
      <c r="B118">
        <v>16.896301999999999</v>
      </c>
      <c r="C118">
        <v>7</v>
      </c>
      <c r="D118">
        <v>0</v>
      </c>
      <c r="E118" t="s">
        <v>10</v>
      </c>
    </row>
    <row r="119" spans="1:5" x14ac:dyDescent="0.25">
      <c r="A119">
        <v>118.745</v>
      </c>
      <c r="B119">
        <v>18.824068</v>
      </c>
      <c r="C119">
        <v>9</v>
      </c>
      <c r="D119">
        <v>0</v>
      </c>
      <c r="E119" t="s">
        <v>10</v>
      </c>
    </row>
    <row r="120" spans="1:5" x14ac:dyDescent="0.25">
      <c r="A120">
        <v>119.38</v>
      </c>
      <c r="B120">
        <v>21.517270499999999</v>
      </c>
      <c r="C120">
        <v>7</v>
      </c>
      <c r="D120">
        <v>1</v>
      </c>
      <c r="E120" t="s">
        <v>11</v>
      </c>
    </row>
    <row r="121" spans="1:5" x14ac:dyDescent="0.25">
      <c r="A121">
        <v>120.015</v>
      </c>
      <c r="B121">
        <v>20.128145</v>
      </c>
      <c r="C121">
        <v>13</v>
      </c>
      <c r="D121">
        <v>0</v>
      </c>
      <c r="E121" t="s">
        <v>10</v>
      </c>
    </row>
    <row r="122" spans="1:5" x14ac:dyDescent="0.25">
      <c r="A122">
        <v>120.65</v>
      </c>
      <c r="B122">
        <v>20.8935815</v>
      </c>
      <c r="C122">
        <v>11</v>
      </c>
      <c r="D122">
        <v>1</v>
      </c>
      <c r="E122" t="s">
        <v>11</v>
      </c>
    </row>
    <row r="123" spans="1:5" x14ac:dyDescent="0.25">
      <c r="A123">
        <v>120.65</v>
      </c>
      <c r="B123">
        <v>21.177076499999998</v>
      </c>
      <c r="C123">
        <v>12</v>
      </c>
      <c r="D123">
        <v>0</v>
      </c>
      <c r="E123" t="s">
        <v>10</v>
      </c>
    </row>
    <row r="124" spans="1:5" x14ac:dyDescent="0.25">
      <c r="A124">
        <v>121.92</v>
      </c>
      <c r="B124">
        <v>20.411639999999998</v>
      </c>
      <c r="C124">
        <v>8</v>
      </c>
      <c r="D124">
        <v>1</v>
      </c>
      <c r="E124" t="s">
        <v>11</v>
      </c>
    </row>
    <row r="125" spans="1:5" x14ac:dyDescent="0.25">
      <c r="A125">
        <v>121.92</v>
      </c>
      <c r="B125">
        <v>19.787951</v>
      </c>
      <c r="C125">
        <v>8</v>
      </c>
      <c r="D125">
        <v>0</v>
      </c>
      <c r="E125" t="s">
        <v>10</v>
      </c>
    </row>
    <row r="126" spans="1:5" x14ac:dyDescent="0.25">
      <c r="A126">
        <v>121.92</v>
      </c>
      <c r="B126">
        <v>23.2182405</v>
      </c>
      <c r="C126">
        <v>8</v>
      </c>
      <c r="D126">
        <v>1</v>
      </c>
      <c r="E126" t="s">
        <v>11</v>
      </c>
    </row>
    <row r="127" spans="1:5" x14ac:dyDescent="0.25">
      <c r="A127">
        <v>121.92</v>
      </c>
      <c r="B127">
        <v>20.184843999999998</v>
      </c>
      <c r="C127">
        <v>10</v>
      </c>
      <c r="D127">
        <v>0</v>
      </c>
      <c r="E127" t="s">
        <v>10</v>
      </c>
    </row>
    <row r="128" spans="1:5" x14ac:dyDescent="0.25">
      <c r="A128">
        <v>121.92</v>
      </c>
      <c r="B128">
        <v>19.617854000000001</v>
      </c>
      <c r="C128">
        <v>12</v>
      </c>
      <c r="D128">
        <v>1</v>
      </c>
      <c r="E128" t="s">
        <v>11</v>
      </c>
    </row>
    <row r="129" spans="1:5" x14ac:dyDescent="0.25">
      <c r="A129">
        <v>123.19</v>
      </c>
      <c r="B129">
        <v>20.808533000000001</v>
      </c>
      <c r="C129">
        <v>8</v>
      </c>
      <c r="D129">
        <v>1</v>
      </c>
      <c r="E129" t="s">
        <v>11</v>
      </c>
    </row>
    <row r="130" spans="1:5" x14ac:dyDescent="0.25">
      <c r="A130">
        <v>123.19</v>
      </c>
      <c r="B130">
        <v>20.014747</v>
      </c>
      <c r="C130">
        <v>12</v>
      </c>
      <c r="D130">
        <v>1</v>
      </c>
      <c r="E130" t="s">
        <v>11</v>
      </c>
    </row>
    <row r="131" spans="1:5" x14ac:dyDescent="0.25">
      <c r="A131">
        <v>123.825</v>
      </c>
      <c r="B131">
        <v>20.581737</v>
      </c>
      <c r="C131">
        <v>9</v>
      </c>
      <c r="D131">
        <v>0</v>
      </c>
      <c r="E131" t="s">
        <v>10</v>
      </c>
    </row>
    <row r="132" spans="1:5" x14ac:dyDescent="0.25">
      <c r="A132">
        <v>123.825</v>
      </c>
      <c r="B132">
        <v>21.205425999999999</v>
      </c>
      <c r="C132">
        <v>10</v>
      </c>
      <c r="D132">
        <v>1</v>
      </c>
      <c r="E132" t="s">
        <v>11</v>
      </c>
    </row>
    <row r="133" spans="1:5" x14ac:dyDescent="0.25">
      <c r="A133">
        <v>123.825</v>
      </c>
      <c r="B133">
        <v>21.54562</v>
      </c>
      <c r="C133">
        <v>11</v>
      </c>
      <c r="D133">
        <v>1</v>
      </c>
      <c r="E133" t="s">
        <v>11</v>
      </c>
    </row>
    <row r="134" spans="1:5" x14ac:dyDescent="0.25">
      <c r="A134">
        <v>124.46</v>
      </c>
      <c r="B134">
        <v>18.257078</v>
      </c>
      <c r="C134">
        <v>12</v>
      </c>
      <c r="D134">
        <v>0</v>
      </c>
      <c r="E134" t="s">
        <v>10</v>
      </c>
    </row>
    <row r="135" spans="1:5" x14ac:dyDescent="0.25">
      <c r="A135">
        <v>124.46</v>
      </c>
      <c r="B135">
        <v>19.277660000000001</v>
      </c>
      <c r="C135">
        <v>12</v>
      </c>
      <c r="D135">
        <v>0</v>
      </c>
      <c r="E135" t="s">
        <v>10</v>
      </c>
    </row>
    <row r="136" spans="1:5" x14ac:dyDescent="0.25">
      <c r="A136">
        <v>124.99339999999999</v>
      </c>
      <c r="B136">
        <v>25.117657000000001</v>
      </c>
      <c r="C136">
        <v>13</v>
      </c>
      <c r="D136">
        <v>1</v>
      </c>
      <c r="E136" t="s">
        <v>11</v>
      </c>
    </row>
    <row r="137" spans="1:5" x14ac:dyDescent="0.25">
      <c r="A137">
        <v>125.095</v>
      </c>
      <c r="B137">
        <v>22.367755500000001</v>
      </c>
      <c r="C137">
        <v>11</v>
      </c>
      <c r="D137">
        <v>0</v>
      </c>
      <c r="E137" t="s">
        <v>10</v>
      </c>
    </row>
    <row r="138" spans="1:5" x14ac:dyDescent="0.25">
      <c r="A138">
        <v>125.095</v>
      </c>
      <c r="B138">
        <v>22.594551500000001</v>
      </c>
      <c r="C138">
        <v>12</v>
      </c>
      <c r="D138">
        <v>0</v>
      </c>
      <c r="E138" t="s">
        <v>10</v>
      </c>
    </row>
    <row r="139" spans="1:5" x14ac:dyDescent="0.25">
      <c r="A139">
        <v>125.3998</v>
      </c>
      <c r="B139">
        <v>21.375523000000001</v>
      </c>
      <c r="C139">
        <v>13</v>
      </c>
      <c r="D139">
        <v>0</v>
      </c>
      <c r="E139" t="s">
        <v>10</v>
      </c>
    </row>
    <row r="140" spans="1:5" x14ac:dyDescent="0.25">
      <c r="A140">
        <v>125.73</v>
      </c>
      <c r="B140">
        <v>22.679600000000001</v>
      </c>
      <c r="C140">
        <v>16</v>
      </c>
      <c r="D140">
        <v>0</v>
      </c>
      <c r="E140" t="s">
        <v>10</v>
      </c>
    </row>
    <row r="141" spans="1:5" x14ac:dyDescent="0.25">
      <c r="A141">
        <v>126.36499999999999</v>
      </c>
      <c r="B141">
        <v>21.914163500000001</v>
      </c>
      <c r="C141">
        <v>15</v>
      </c>
      <c r="D141">
        <v>1</v>
      </c>
      <c r="E141" t="s">
        <v>11</v>
      </c>
    </row>
    <row r="142" spans="1:5" x14ac:dyDescent="0.25">
      <c r="A142">
        <v>127</v>
      </c>
      <c r="B142">
        <v>21.488921000000001</v>
      </c>
      <c r="C142">
        <v>12</v>
      </c>
      <c r="D142">
        <v>0</v>
      </c>
      <c r="E142" t="s">
        <v>10</v>
      </c>
    </row>
    <row r="143" spans="1:5" x14ac:dyDescent="0.25">
      <c r="A143">
        <v>127</v>
      </c>
      <c r="B143">
        <v>22.010551800000002</v>
      </c>
      <c r="C143">
        <v>13</v>
      </c>
      <c r="D143">
        <v>1</v>
      </c>
      <c r="E143" t="s">
        <v>11</v>
      </c>
    </row>
    <row r="144" spans="1:5" x14ac:dyDescent="0.25">
      <c r="A144">
        <v>127</v>
      </c>
      <c r="B144">
        <v>24.4089195</v>
      </c>
      <c r="C144">
        <v>15</v>
      </c>
      <c r="D144">
        <v>0</v>
      </c>
      <c r="E144" t="s">
        <v>10</v>
      </c>
    </row>
    <row r="145" spans="1:5" x14ac:dyDescent="0.25">
      <c r="A145">
        <v>127.63500000000001</v>
      </c>
      <c r="B145">
        <v>24.4089195</v>
      </c>
      <c r="C145">
        <v>9</v>
      </c>
      <c r="D145">
        <v>1</v>
      </c>
      <c r="E145" t="s">
        <v>11</v>
      </c>
    </row>
    <row r="146" spans="1:5" x14ac:dyDescent="0.25">
      <c r="A146">
        <v>127.9906</v>
      </c>
      <c r="B146">
        <v>29.852023500000001</v>
      </c>
      <c r="C146">
        <v>13</v>
      </c>
      <c r="D146">
        <v>1</v>
      </c>
      <c r="E146" t="s">
        <v>11</v>
      </c>
    </row>
    <row r="147" spans="1:5" x14ac:dyDescent="0.25">
      <c r="A147">
        <v>128.905</v>
      </c>
      <c r="B147">
        <v>23.359988000000001</v>
      </c>
      <c r="C147">
        <v>12</v>
      </c>
      <c r="D147">
        <v>0</v>
      </c>
      <c r="E147" t="s">
        <v>10</v>
      </c>
    </row>
    <row r="148" spans="1:5" x14ac:dyDescent="0.25">
      <c r="A148">
        <v>129.54</v>
      </c>
      <c r="B148">
        <v>21.999212</v>
      </c>
      <c r="C148">
        <v>12</v>
      </c>
      <c r="D148">
        <v>0</v>
      </c>
      <c r="E148" t="s">
        <v>10</v>
      </c>
    </row>
    <row r="149" spans="1:5" x14ac:dyDescent="0.25">
      <c r="A149">
        <v>129.54</v>
      </c>
      <c r="B149">
        <v>23.586784000000002</v>
      </c>
      <c r="C149">
        <v>13</v>
      </c>
      <c r="D149">
        <v>1</v>
      </c>
      <c r="E149" t="s">
        <v>11</v>
      </c>
    </row>
    <row r="150" spans="1:5" x14ac:dyDescent="0.25">
      <c r="A150">
        <v>129.54</v>
      </c>
      <c r="B150">
        <v>24.550667000000001</v>
      </c>
      <c r="C150">
        <v>13</v>
      </c>
      <c r="D150">
        <v>1</v>
      </c>
      <c r="E150" t="s">
        <v>11</v>
      </c>
    </row>
    <row r="151" spans="1:5" x14ac:dyDescent="0.25">
      <c r="A151">
        <v>129.54</v>
      </c>
      <c r="B151">
        <v>25.627948</v>
      </c>
      <c r="C151">
        <v>14</v>
      </c>
      <c r="D151">
        <v>0</v>
      </c>
      <c r="E151" t="s">
        <v>10</v>
      </c>
    </row>
    <row r="152" spans="1:5" x14ac:dyDescent="0.25">
      <c r="A152">
        <v>130.60679999999999</v>
      </c>
      <c r="B152">
        <v>25.259404499999999</v>
      </c>
      <c r="C152">
        <v>15</v>
      </c>
      <c r="D152">
        <v>0</v>
      </c>
      <c r="E152" t="s">
        <v>10</v>
      </c>
    </row>
    <row r="153" spans="1:5" x14ac:dyDescent="0.25">
      <c r="A153">
        <v>131.44499999999999</v>
      </c>
      <c r="B153">
        <v>22.509502999999999</v>
      </c>
      <c r="C153">
        <v>14</v>
      </c>
      <c r="D153">
        <v>0</v>
      </c>
      <c r="E153" t="s">
        <v>10</v>
      </c>
    </row>
    <row r="154" spans="1:5" x14ac:dyDescent="0.25">
      <c r="A154">
        <v>132.08000000000001</v>
      </c>
      <c r="B154">
        <v>22.792998000000001</v>
      </c>
      <c r="C154">
        <v>11</v>
      </c>
      <c r="D154">
        <v>1</v>
      </c>
      <c r="E154" t="s">
        <v>11</v>
      </c>
    </row>
    <row r="155" spans="1:5" x14ac:dyDescent="0.25">
      <c r="A155">
        <v>132.08000000000001</v>
      </c>
      <c r="B155">
        <v>28.292801000000001</v>
      </c>
      <c r="C155">
        <v>11</v>
      </c>
      <c r="D155">
        <v>1</v>
      </c>
      <c r="E155" t="s">
        <v>11</v>
      </c>
    </row>
    <row r="156" spans="1:5" x14ac:dyDescent="0.25">
      <c r="A156">
        <v>132.715</v>
      </c>
      <c r="B156">
        <v>24.777463000000001</v>
      </c>
      <c r="C156">
        <v>13</v>
      </c>
      <c r="D156">
        <v>0</v>
      </c>
      <c r="E156" t="s">
        <v>10</v>
      </c>
    </row>
    <row r="157" spans="1:5" x14ac:dyDescent="0.25">
      <c r="A157">
        <v>132.715</v>
      </c>
      <c r="B157">
        <v>24.9759095</v>
      </c>
      <c r="C157">
        <v>15</v>
      </c>
      <c r="D157">
        <v>1</v>
      </c>
      <c r="E157" t="s">
        <v>11</v>
      </c>
    </row>
    <row r="158" spans="1:5" x14ac:dyDescent="0.25">
      <c r="A158">
        <v>133.35</v>
      </c>
      <c r="B158">
        <v>23.756881</v>
      </c>
      <c r="C158">
        <v>14</v>
      </c>
      <c r="D158">
        <v>0</v>
      </c>
      <c r="E158" t="s">
        <v>10</v>
      </c>
    </row>
    <row r="159" spans="1:5" x14ac:dyDescent="0.25">
      <c r="A159">
        <v>133.98500000000001</v>
      </c>
      <c r="B159">
        <v>27.442316000000002</v>
      </c>
      <c r="C159">
        <v>12</v>
      </c>
      <c r="D159">
        <v>1</v>
      </c>
      <c r="E159" t="s">
        <v>11</v>
      </c>
    </row>
    <row r="160" spans="1:5" x14ac:dyDescent="0.25">
      <c r="A160">
        <v>133.98500000000001</v>
      </c>
      <c r="B160">
        <v>28.1510535</v>
      </c>
      <c r="C160">
        <v>13</v>
      </c>
      <c r="D160">
        <v>1</v>
      </c>
      <c r="E160" t="s">
        <v>11</v>
      </c>
    </row>
    <row r="161" spans="1:5" x14ac:dyDescent="0.25">
      <c r="A161">
        <v>134.62</v>
      </c>
      <c r="B161">
        <v>27.130471499999999</v>
      </c>
      <c r="C161">
        <v>13</v>
      </c>
      <c r="D161">
        <v>0</v>
      </c>
      <c r="E161" t="s">
        <v>10</v>
      </c>
    </row>
    <row r="162" spans="1:5" x14ac:dyDescent="0.25">
      <c r="A162">
        <v>135.88999999999999</v>
      </c>
      <c r="B162">
        <v>27.215520000000001</v>
      </c>
      <c r="C162">
        <v>15</v>
      </c>
      <c r="D162">
        <v>0</v>
      </c>
      <c r="E162" t="s">
        <v>10</v>
      </c>
    </row>
    <row r="163" spans="1:5" x14ac:dyDescent="0.25">
      <c r="A163">
        <v>136.52500000000001</v>
      </c>
      <c r="B163">
        <v>31.864837999999999</v>
      </c>
      <c r="C163">
        <v>65</v>
      </c>
      <c r="D163">
        <v>0</v>
      </c>
      <c r="E163" t="s">
        <v>10</v>
      </c>
    </row>
    <row r="164" spans="1:5" x14ac:dyDescent="0.25">
      <c r="A164">
        <v>136.52500000000001</v>
      </c>
      <c r="B164">
        <v>36.28736</v>
      </c>
      <c r="C164">
        <v>79</v>
      </c>
      <c r="D164">
        <v>0</v>
      </c>
      <c r="E164" t="s">
        <v>10</v>
      </c>
    </row>
    <row r="165" spans="1:5" x14ac:dyDescent="0.25">
      <c r="A165">
        <v>137.16</v>
      </c>
      <c r="B165">
        <v>27.158821</v>
      </c>
      <c r="C165">
        <v>12</v>
      </c>
      <c r="D165">
        <v>1</v>
      </c>
      <c r="E165" t="s">
        <v>11</v>
      </c>
    </row>
    <row r="166" spans="1:5" x14ac:dyDescent="0.25">
      <c r="A166">
        <v>137.16</v>
      </c>
      <c r="B166">
        <v>28.91649</v>
      </c>
      <c r="C166">
        <v>15</v>
      </c>
      <c r="D166">
        <v>1</v>
      </c>
      <c r="E166" t="s">
        <v>11</v>
      </c>
    </row>
    <row r="167" spans="1:5" x14ac:dyDescent="0.25">
      <c r="A167">
        <v>137.16</v>
      </c>
      <c r="B167">
        <v>27.952607</v>
      </c>
      <c r="C167">
        <v>16</v>
      </c>
      <c r="D167">
        <v>0</v>
      </c>
      <c r="E167" t="s">
        <v>10</v>
      </c>
    </row>
    <row r="168" spans="1:5" x14ac:dyDescent="0.25">
      <c r="A168">
        <v>137.16</v>
      </c>
      <c r="B168">
        <v>27.328918000000002</v>
      </c>
      <c r="C168">
        <v>17</v>
      </c>
      <c r="D168">
        <v>1</v>
      </c>
      <c r="E168" t="s">
        <v>11</v>
      </c>
    </row>
    <row r="169" spans="1:5" x14ac:dyDescent="0.25">
      <c r="A169">
        <v>137.79499999999999</v>
      </c>
      <c r="B169">
        <v>27.584063499999999</v>
      </c>
      <c r="C169">
        <v>12</v>
      </c>
      <c r="D169">
        <v>0</v>
      </c>
      <c r="E169" t="s">
        <v>10</v>
      </c>
    </row>
    <row r="170" spans="1:5" x14ac:dyDescent="0.25">
      <c r="A170">
        <v>138.43</v>
      </c>
      <c r="B170">
        <v>39.093960500000001</v>
      </c>
      <c r="C170">
        <v>23</v>
      </c>
      <c r="D170">
        <v>0</v>
      </c>
      <c r="E170" t="s">
        <v>10</v>
      </c>
    </row>
    <row r="171" spans="1:5" x14ac:dyDescent="0.25">
      <c r="A171">
        <v>139.065</v>
      </c>
      <c r="B171">
        <v>33.594157500000001</v>
      </c>
      <c r="C171">
        <v>68</v>
      </c>
      <c r="D171">
        <v>0</v>
      </c>
      <c r="E171" t="s">
        <v>10</v>
      </c>
    </row>
    <row r="172" spans="1:5" x14ac:dyDescent="0.25">
      <c r="A172">
        <v>139.69999999999999</v>
      </c>
      <c r="B172">
        <v>26.563481500000002</v>
      </c>
      <c r="C172">
        <v>15</v>
      </c>
      <c r="D172">
        <v>1</v>
      </c>
      <c r="E172" t="s">
        <v>11</v>
      </c>
    </row>
    <row r="173" spans="1:5" x14ac:dyDescent="0.25">
      <c r="A173">
        <v>139.69999999999999</v>
      </c>
      <c r="B173">
        <v>50.348711999999999</v>
      </c>
      <c r="C173">
        <v>38</v>
      </c>
      <c r="D173">
        <v>1</v>
      </c>
      <c r="E173" t="s">
        <v>11</v>
      </c>
    </row>
    <row r="174" spans="1:5" x14ac:dyDescent="0.25">
      <c r="A174">
        <v>139.69999999999999</v>
      </c>
      <c r="B174">
        <v>36.485806500000002</v>
      </c>
      <c r="C174">
        <v>63</v>
      </c>
      <c r="D174">
        <v>0</v>
      </c>
      <c r="E174" t="s">
        <v>10</v>
      </c>
    </row>
    <row r="175" spans="1:5" x14ac:dyDescent="0.25">
      <c r="A175">
        <v>140.00479999999999</v>
      </c>
      <c r="B175">
        <v>28.349499999999999</v>
      </c>
      <c r="C175">
        <v>15</v>
      </c>
      <c r="D175">
        <v>0</v>
      </c>
      <c r="E175" t="s">
        <v>10</v>
      </c>
    </row>
    <row r="176" spans="1:5" x14ac:dyDescent="0.25">
      <c r="A176">
        <v>140.33500000000001</v>
      </c>
      <c r="B176">
        <v>37.449689499999998</v>
      </c>
      <c r="C176">
        <v>22</v>
      </c>
      <c r="D176">
        <v>0</v>
      </c>
      <c r="E176" t="s">
        <v>10</v>
      </c>
    </row>
    <row r="177" spans="1:5" x14ac:dyDescent="0.25">
      <c r="A177">
        <v>140.33500000000001</v>
      </c>
      <c r="B177">
        <v>36.599204499999999</v>
      </c>
      <c r="C177">
        <v>62</v>
      </c>
      <c r="D177">
        <v>0</v>
      </c>
      <c r="E177" t="s">
        <v>10</v>
      </c>
    </row>
    <row r="178" spans="1:5" x14ac:dyDescent="0.25">
      <c r="A178">
        <v>140.63980000000001</v>
      </c>
      <c r="B178">
        <v>28.859791000000001</v>
      </c>
      <c r="C178">
        <v>12</v>
      </c>
      <c r="D178">
        <v>1</v>
      </c>
      <c r="E178" t="s">
        <v>11</v>
      </c>
    </row>
    <row r="179" spans="1:5" x14ac:dyDescent="0.25">
      <c r="A179">
        <v>140.97</v>
      </c>
      <c r="B179">
        <v>40.936678000000001</v>
      </c>
      <c r="C179">
        <v>85.6</v>
      </c>
      <c r="D179">
        <v>0</v>
      </c>
      <c r="E179" t="s">
        <v>10</v>
      </c>
    </row>
    <row r="180" spans="1:5" x14ac:dyDescent="0.25">
      <c r="A180">
        <v>141.60499999999999</v>
      </c>
      <c r="B180">
        <v>29.313383000000002</v>
      </c>
      <c r="C180">
        <v>15</v>
      </c>
      <c r="D180">
        <v>1</v>
      </c>
      <c r="E180" t="s">
        <v>11</v>
      </c>
    </row>
    <row r="181" spans="1:5" x14ac:dyDescent="0.25">
      <c r="A181">
        <v>141.60499999999999</v>
      </c>
      <c r="B181">
        <v>31.524643999999999</v>
      </c>
      <c r="C181">
        <v>19</v>
      </c>
      <c r="D181">
        <v>1</v>
      </c>
      <c r="E181" t="s">
        <v>11</v>
      </c>
    </row>
    <row r="182" spans="1:5" x14ac:dyDescent="0.25">
      <c r="A182">
        <v>141.60499999999999</v>
      </c>
      <c r="B182">
        <v>44.338617999999997</v>
      </c>
      <c r="C182">
        <v>24</v>
      </c>
      <c r="D182">
        <v>0</v>
      </c>
      <c r="E182" t="s">
        <v>10</v>
      </c>
    </row>
    <row r="183" spans="1:5" x14ac:dyDescent="0.25">
      <c r="A183">
        <v>141.60499999999999</v>
      </c>
      <c r="B183">
        <v>36.2023115</v>
      </c>
      <c r="C183">
        <v>30</v>
      </c>
      <c r="D183">
        <v>0</v>
      </c>
      <c r="E183" t="s">
        <v>10</v>
      </c>
    </row>
    <row r="184" spans="1:5" x14ac:dyDescent="0.25">
      <c r="A184">
        <v>141.60499999999999</v>
      </c>
      <c r="B184">
        <v>42.885420000000003</v>
      </c>
      <c r="C184">
        <v>43</v>
      </c>
      <c r="D184">
        <v>0</v>
      </c>
      <c r="E184" t="s">
        <v>10</v>
      </c>
    </row>
    <row r="185" spans="1:5" x14ac:dyDescent="0.25">
      <c r="A185">
        <v>141.60499999999999</v>
      </c>
      <c r="B185">
        <v>44.22522</v>
      </c>
      <c r="C185">
        <v>60</v>
      </c>
      <c r="D185">
        <v>0</v>
      </c>
      <c r="E185" t="s">
        <v>10</v>
      </c>
    </row>
    <row r="186" spans="1:5" x14ac:dyDescent="0.25">
      <c r="A186">
        <v>142.113</v>
      </c>
      <c r="B186">
        <v>32.772022</v>
      </c>
      <c r="C186">
        <v>22</v>
      </c>
      <c r="D186">
        <v>0</v>
      </c>
      <c r="E186" t="s">
        <v>10</v>
      </c>
    </row>
    <row r="187" spans="1:5" x14ac:dyDescent="0.25">
      <c r="A187">
        <v>142.24</v>
      </c>
      <c r="B187">
        <v>28.632995000000001</v>
      </c>
      <c r="C187">
        <v>16</v>
      </c>
      <c r="D187">
        <v>0</v>
      </c>
      <c r="E187" t="s">
        <v>10</v>
      </c>
    </row>
    <row r="188" spans="1:5" x14ac:dyDescent="0.25">
      <c r="A188">
        <v>142.24</v>
      </c>
      <c r="B188">
        <v>31.6663915</v>
      </c>
      <c r="C188">
        <v>36</v>
      </c>
      <c r="D188">
        <v>0</v>
      </c>
      <c r="E188" t="s">
        <v>10</v>
      </c>
    </row>
    <row r="189" spans="1:5" x14ac:dyDescent="0.25">
      <c r="A189">
        <v>142.875</v>
      </c>
      <c r="B189">
        <v>32.205032000000003</v>
      </c>
      <c r="C189">
        <v>17</v>
      </c>
      <c r="D189">
        <v>0</v>
      </c>
      <c r="E189" t="s">
        <v>10</v>
      </c>
    </row>
    <row r="190" spans="1:5" x14ac:dyDescent="0.25">
      <c r="A190">
        <v>142.875</v>
      </c>
      <c r="B190">
        <v>38.838814999999997</v>
      </c>
      <c r="C190">
        <v>27</v>
      </c>
      <c r="D190">
        <v>0</v>
      </c>
      <c r="E190" t="s">
        <v>10</v>
      </c>
    </row>
    <row r="191" spans="1:5" x14ac:dyDescent="0.25">
      <c r="A191">
        <v>142.875</v>
      </c>
      <c r="B191">
        <v>34.246195999999998</v>
      </c>
      <c r="C191">
        <v>31</v>
      </c>
      <c r="D191">
        <v>0</v>
      </c>
      <c r="E191" t="s">
        <v>10</v>
      </c>
    </row>
    <row r="192" spans="1:5" x14ac:dyDescent="0.25">
      <c r="A192">
        <v>142.875</v>
      </c>
      <c r="B192">
        <v>35.578622500000002</v>
      </c>
      <c r="C192">
        <v>32</v>
      </c>
      <c r="D192">
        <v>0</v>
      </c>
      <c r="E192" t="s">
        <v>10</v>
      </c>
    </row>
    <row r="193" spans="1:5" x14ac:dyDescent="0.25">
      <c r="A193">
        <v>142.875</v>
      </c>
      <c r="B193">
        <v>37.336291500000002</v>
      </c>
      <c r="C193">
        <v>39</v>
      </c>
      <c r="D193">
        <v>0</v>
      </c>
      <c r="E193" t="s">
        <v>10</v>
      </c>
    </row>
    <row r="194" spans="1:5" x14ac:dyDescent="0.25">
      <c r="A194">
        <v>142.875</v>
      </c>
      <c r="B194">
        <v>32.998818</v>
      </c>
      <c r="C194">
        <v>40</v>
      </c>
      <c r="D194">
        <v>0</v>
      </c>
      <c r="E194" t="s">
        <v>10</v>
      </c>
    </row>
    <row r="195" spans="1:5" x14ac:dyDescent="0.25">
      <c r="A195">
        <v>142.875</v>
      </c>
      <c r="B195">
        <v>35.606971999999999</v>
      </c>
      <c r="C195">
        <v>42</v>
      </c>
      <c r="D195">
        <v>0</v>
      </c>
      <c r="E195" t="s">
        <v>10</v>
      </c>
    </row>
    <row r="196" spans="1:5" x14ac:dyDescent="0.25">
      <c r="A196">
        <v>142.875</v>
      </c>
      <c r="B196">
        <v>34.416293000000003</v>
      </c>
      <c r="C196">
        <v>57</v>
      </c>
      <c r="D196">
        <v>0</v>
      </c>
      <c r="E196" t="s">
        <v>10</v>
      </c>
    </row>
    <row r="197" spans="1:5" x14ac:dyDescent="0.25">
      <c r="A197">
        <v>142.875</v>
      </c>
      <c r="B197">
        <v>32.715322999999998</v>
      </c>
      <c r="C197">
        <v>73.3</v>
      </c>
      <c r="D197">
        <v>0</v>
      </c>
      <c r="E197" t="s">
        <v>10</v>
      </c>
    </row>
    <row r="198" spans="1:5" x14ac:dyDescent="0.25">
      <c r="A198">
        <v>143.51</v>
      </c>
      <c r="B198">
        <v>34.841535499999999</v>
      </c>
      <c r="C198">
        <v>16</v>
      </c>
      <c r="D198">
        <v>1</v>
      </c>
      <c r="E198" t="s">
        <v>11</v>
      </c>
    </row>
    <row r="199" spans="1:5" x14ac:dyDescent="0.25">
      <c r="A199">
        <v>143.51</v>
      </c>
      <c r="B199">
        <v>31.071052000000002</v>
      </c>
      <c r="C199">
        <v>18</v>
      </c>
      <c r="D199">
        <v>0</v>
      </c>
      <c r="E199" t="s">
        <v>10</v>
      </c>
    </row>
    <row r="200" spans="1:5" x14ac:dyDescent="0.25">
      <c r="A200">
        <v>143.51</v>
      </c>
      <c r="B200">
        <v>41.645415499999999</v>
      </c>
      <c r="C200">
        <v>19</v>
      </c>
      <c r="D200">
        <v>0</v>
      </c>
      <c r="E200" t="s">
        <v>10</v>
      </c>
    </row>
    <row r="201" spans="1:5" x14ac:dyDescent="0.25">
      <c r="A201">
        <v>143.51</v>
      </c>
      <c r="B201">
        <v>38.413572500000001</v>
      </c>
      <c r="C201">
        <v>39</v>
      </c>
      <c r="D201">
        <v>0</v>
      </c>
      <c r="E201" t="s">
        <v>10</v>
      </c>
    </row>
    <row r="202" spans="1:5" x14ac:dyDescent="0.25">
      <c r="A202">
        <v>143.51</v>
      </c>
      <c r="B202">
        <v>38.555320000000002</v>
      </c>
      <c r="C202">
        <v>43</v>
      </c>
      <c r="D202">
        <v>0</v>
      </c>
      <c r="E202" t="s">
        <v>10</v>
      </c>
    </row>
    <row r="203" spans="1:5" x14ac:dyDescent="0.25">
      <c r="A203">
        <v>143.9418</v>
      </c>
      <c r="B203">
        <v>38.356873499999999</v>
      </c>
      <c r="C203">
        <v>31</v>
      </c>
      <c r="D203">
        <v>0</v>
      </c>
      <c r="E203" t="s">
        <v>10</v>
      </c>
    </row>
    <row r="204" spans="1:5" x14ac:dyDescent="0.25">
      <c r="A204">
        <v>144.14500000000001</v>
      </c>
      <c r="B204">
        <v>37.194544</v>
      </c>
      <c r="C204">
        <v>27</v>
      </c>
      <c r="D204">
        <v>0</v>
      </c>
      <c r="E204" t="s">
        <v>10</v>
      </c>
    </row>
    <row r="205" spans="1:5" x14ac:dyDescent="0.25">
      <c r="A205">
        <v>144.14500000000001</v>
      </c>
      <c r="B205">
        <v>39.434154499999998</v>
      </c>
      <c r="C205">
        <v>34</v>
      </c>
      <c r="D205">
        <v>0</v>
      </c>
      <c r="E205" t="s">
        <v>10</v>
      </c>
    </row>
    <row r="206" spans="1:5" x14ac:dyDescent="0.25">
      <c r="A206">
        <v>144.14500000000001</v>
      </c>
      <c r="B206">
        <v>33.906002000000001</v>
      </c>
      <c r="C206">
        <v>34</v>
      </c>
      <c r="D206">
        <v>0</v>
      </c>
      <c r="E206" t="s">
        <v>10</v>
      </c>
    </row>
    <row r="207" spans="1:5" x14ac:dyDescent="0.25">
      <c r="A207">
        <v>144.14500000000001</v>
      </c>
      <c r="B207">
        <v>38.923863500000003</v>
      </c>
      <c r="C207">
        <v>64</v>
      </c>
      <c r="D207">
        <v>0</v>
      </c>
      <c r="E207" t="s">
        <v>10</v>
      </c>
    </row>
    <row r="208" spans="1:5" x14ac:dyDescent="0.25">
      <c r="A208">
        <v>144.14500000000001</v>
      </c>
      <c r="B208">
        <v>34.246195999999998</v>
      </c>
      <c r="C208">
        <v>64.5</v>
      </c>
      <c r="D208">
        <v>0</v>
      </c>
      <c r="E208" t="s">
        <v>10</v>
      </c>
    </row>
    <row r="209" spans="1:5" x14ac:dyDescent="0.25">
      <c r="A209">
        <v>144.78</v>
      </c>
      <c r="B209">
        <v>32.545226</v>
      </c>
      <c r="C209">
        <v>15</v>
      </c>
      <c r="D209">
        <v>0</v>
      </c>
      <c r="E209" t="s">
        <v>10</v>
      </c>
    </row>
    <row r="210" spans="1:5" x14ac:dyDescent="0.25">
      <c r="A210">
        <v>144.78</v>
      </c>
      <c r="B210">
        <v>28.803091999999999</v>
      </c>
      <c r="C210">
        <v>17</v>
      </c>
      <c r="D210">
        <v>0</v>
      </c>
      <c r="E210" t="s">
        <v>10</v>
      </c>
    </row>
    <row r="211" spans="1:5" x14ac:dyDescent="0.25">
      <c r="A211">
        <v>144.78</v>
      </c>
      <c r="B211">
        <v>38.045029</v>
      </c>
      <c r="C211">
        <v>29</v>
      </c>
      <c r="D211">
        <v>0</v>
      </c>
      <c r="E211" t="s">
        <v>10</v>
      </c>
    </row>
    <row r="212" spans="1:5" x14ac:dyDescent="0.25">
      <c r="A212">
        <v>144.78</v>
      </c>
      <c r="B212">
        <v>33.45241</v>
      </c>
      <c r="C212">
        <v>42</v>
      </c>
      <c r="D212">
        <v>0</v>
      </c>
      <c r="E212" t="s">
        <v>10</v>
      </c>
    </row>
    <row r="213" spans="1:5" x14ac:dyDescent="0.25">
      <c r="A213">
        <v>144.78</v>
      </c>
      <c r="B213">
        <v>43.998424</v>
      </c>
      <c r="C213">
        <v>46</v>
      </c>
      <c r="D213">
        <v>0</v>
      </c>
      <c r="E213" t="s">
        <v>10</v>
      </c>
    </row>
    <row r="214" spans="1:5" x14ac:dyDescent="0.25">
      <c r="A214">
        <v>144.78</v>
      </c>
      <c r="B214">
        <v>42.269104499999997</v>
      </c>
      <c r="C214">
        <v>54</v>
      </c>
      <c r="D214">
        <v>0</v>
      </c>
      <c r="E214" t="s">
        <v>10</v>
      </c>
    </row>
    <row r="215" spans="1:5" x14ac:dyDescent="0.25">
      <c r="A215">
        <v>144.78</v>
      </c>
      <c r="B215">
        <v>41.191823499999998</v>
      </c>
      <c r="C215">
        <v>67</v>
      </c>
      <c r="D215">
        <v>0</v>
      </c>
      <c r="E215" t="s">
        <v>10</v>
      </c>
    </row>
    <row r="216" spans="1:5" x14ac:dyDescent="0.25">
      <c r="A216">
        <v>144.78</v>
      </c>
      <c r="B216">
        <v>36.032214500000002</v>
      </c>
      <c r="C216">
        <v>73</v>
      </c>
      <c r="D216">
        <v>0</v>
      </c>
      <c r="E216" t="s">
        <v>10</v>
      </c>
    </row>
    <row r="217" spans="1:5" x14ac:dyDescent="0.25">
      <c r="A217">
        <v>145.41499999999999</v>
      </c>
      <c r="B217">
        <v>34.246195999999998</v>
      </c>
      <c r="C217">
        <v>14</v>
      </c>
      <c r="D217">
        <v>0</v>
      </c>
      <c r="E217" t="s">
        <v>10</v>
      </c>
    </row>
    <row r="218" spans="1:5" x14ac:dyDescent="0.25">
      <c r="A218">
        <v>145.41499999999999</v>
      </c>
      <c r="B218">
        <v>35.493574000000002</v>
      </c>
      <c r="C218">
        <v>15</v>
      </c>
      <c r="D218">
        <v>1</v>
      </c>
      <c r="E218" t="s">
        <v>11</v>
      </c>
    </row>
    <row r="219" spans="1:5" x14ac:dyDescent="0.25">
      <c r="A219">
        <v>145.41499999999999</v>
      </c>
      <c r="B219">
        <v>31.127751</v>
      </c>
      <c r="C219">
        <v>17</v>
      </c>
      <c r="D219">
        <v>1</v>
      </c>
      <c r="E219" t="s">
        <v>11</v>
      </c>
    </row>
    <row r="220" spans="1:5" x14ac:dyDescent="0.25">
      <c r="A220">
        <v>145.41499999999999</v>
      </c>
      <c r="B220">
        <v>45.642695000000003</v>
      </c>
      <c r="C220">
        <v>23</v>
      </c>
      <c r="D220">
        <v>0</v>
      </c>
      <c r="E220" t="s">
        <v>10</v>
      </c>
    </row>
    <row r="221" spans="1:5" x14ac:dyDescent="0.25">
      <c r="A221">
        <v>145.41499999999999</v>
      </c>
      <c r="B221">
        <v>42.127357000000003</v>
      </c>
      <c r="C221">
        <v>29</v>
      </c>
      <c r="D221">
        <v>0</v>
      </c>
      <c r="E221" t="s">
        <v>10</v>
      </c>
    </row>
    <row r="222" spans="1:5" x14ac:dyDescent="0.25">
      <c r="A222">
        <v>145.41499999999999</v>
      </c>
      <c r="B222">
        <v>44.9906565</v>
      </c>
      <c r="C222">
        <v>37</v>
      </c>
      <c r="D222">
        <v>0</v>
      </c>
      <c r="E222" t="s">
        <v>10</v>
      </c>
    </row>
    <row r="223" spans="1:5" x14ac:dyDescent="0.25">
      <c r="A223">
        <v>145.41499999999999</v>
      </c>
      <c r="B223">
        <v>39.377455500000003</v>
      </c>
      <c r="C223">
        <v>42</v>
      </c>
      <c r="D223">
        <v>0</v>
      </c>
      <c r="E223" t="s">
        <v>10</v>
      </c>
    </row>
    <row r="224" spans="1:5" x14ac:dyDescent="0.25">
      <c r="A224">
        <v>145.41499999999999</v>
      </c>
      <c r="B224">
        <v>37.931631000000003</v>
      </c>
      <c r="C224">
        <v>49</v>
      </c>
      <c r="D224">
        <v>0</v>
      </c>
      <c r="E224" t="s">
        <v>10</v>
      </c>
    </row>
    <row r="225" spans="1:5" x14ac:dyDescent="0.25">
      <c r="A225">
        <v>145.41499999999999</v>
      </c>
      <c r="B225">
        <v>41.276871999999997</v>
      </c>
      <c r="C225">
        <v>51</v>
      </c>
      <c r="D225">
        <v>0</v>
      </c>
      <c r="E225" t="s">
        <v>10</v>
      </c>
    </row>
    <row r="226" spans="1:5" x14ac:dyDescent="0.25">
      <c r="A226">
        <v>145.41499999999999</v>
      </c>
      <c r="B226">
        <v>42.410851999999998</v>
      </c>
      <c r="C226">
        <v>52</v>
      </c>
      <c r="D226">
        <v>0</v>
      </c>
      <c r="E226" t="s">
        <v>10</v>
      </c>
    </row>
    <row r="227" spans="1:5" x14ac:dyDescent="0.25">
      <c r="A227">
        <v>145.41499999999999</v>
      </c>
      <c r="B227">
        <v>42.524250000000002</v>
      </c>
      <c r="C227">
        <v>53</v>
      </c>
      <c r="D227">
        <v>0</v>
      </c>
      <c r="E227" t="s">
        <v>10</v>
      </c>
    </row>
    <row r="228" spans="1:5" x14ac:dyDescent="0.25">
      <c r="A228">
        <v>146.05000000000001</v>
      </c>
      <c r="B228">
        <v>29.596878</v>
      </c>
      <c r="C228">
        <v>12</v>
      </c>
      <c r="D228">
        <v>0</v>
      </c>
      <c r="E228" t="s">
        <v>10</v>
      </c>
    </row>
    <row r="229" spans="1:5" x14ac:dyDescent="0.25">
      <c r="A229">
        <v>146.05000000000001</v>
      </c>
      <c r="B229">
        <v>37.903281499999999</v>
      </c>
      <c r="C229">
        <v>16</v>
      </c>
      <c r="D229">
        <v>1</v>
      </c>
      <c r="E229" t="s">
        <v>11</v>
      </c>
    </row>
    <row r="230" spans="1:5" x14ac:dyDescent="0.25">
      <c r="A230">
        <v>146.05000000000001</v>
      </c>
      <c r="B230">
        <v>44.7638605</v>
      </c>
      <c r="C230">
        <v>21</v>
      </c>
      <c r="D230">
        <v>0</v>
      </c>
      <c r="E230" t="s">
        <v>10</v>
      </c>
    </row>
    <row r="231" spans="1:5" x14ac:dyDescent="0.25">
      <c r="A231">
        <v>146.05000000000001</v>
      </c>
      <c r="B231">
        <v>42.807744999999997</v>
      </c>
      <c r="C231">
        <v>23</v>
      </c>
      <c r="D231">
        <v>0</v>
      </c>
      <c r="E231" t="s">
        <v>10</v>
      </c>
    </row>
    <row r="232" spans="1:5" x14ac:dyDescent="0.25">
      <c r="A232">
        <v>146.05000000000001</v>
      </c>
      <c r="B232">
        <v>34.189497000000003</v>
      </c>
      <c r="C232">
        <v>23</v>
      </c>
      <c r="D232">
        <v>0</v>
      </c>
      <c r="E232" t="s">
        <v>10</v>
      </c>
    </row>
    <row r="233" spans="1:5" x14ac:dyDescent="0.25">
      <c r="A233">
        <v>146.05000000000001</v>
      </c>
      <c r="B233">
        <v>37.5063885</v>
      </c>
      <c r="C233">
        <v>24</v>
      </c>
      <c r="D233">
        <v>0</v>
      </c>
      <c r="E233" t="s">
        <v>10</v>
      </c>
    </row>
    <row r="234" spans="1:5" x14ac:dyDescent="0.25">
      <c r="A234">
        <v>146.05000000000001</v>
      </c>
      <c r="B234">
        <v>38.498621</v>
      </c>
      <c r="C234">
        <v>35</v>
      </c>
      <c r="D234">
        <v>0</v>
      </c>
      <c r="E234" t="s">
        <v>10</v>
      </c>
    </row>
    <row r="235" spans="1:5" x14ac:dyDescent="0.25">
      <c r="A235">
        <v>146.05000000000001</v>
      </c>
      <c r="B235">
        <v>39.405805000000001</v>
      </c>
      <c r="C235">
        <v>37.4</v>
      </c>
      <c r="D235">
        <v>0</v>
      </c>
      <c r="E235" t="s">
        <v>10</v>
      </c>
    </row>
    <row r="236" spans="1:5" x14ac:dyDescent="0.25">
      <c r="A236">
        <v>146.05000000000001</v>
      </c>
      <c r="B236">
        <v>31.864837999999999</v>
      </c>
      <c r="C236">
        <v>44</v>
      </c>
      <c r="D236">
        <v>0</v>
      </c>
      <c r="E236" t="s">
        <v>10</v>
      </c>
    </row>
    <row r="237" spans="1:5" x14ac:dyDescent="0.25">
      <c r="A237">
        <v>146.05000000000001</v>
      </c>
      <c r="B237">
        <v>37.5063885</v>
      </c>
      <c r="C237">
        <v>53</v>
      </c>
      <c r="D237">
        <v>0</v>
      </c>
      <c r="E237" t="s">
        <v>10</v>
      </c>
    </row>
    <row r="238" spans="1:5" x14ac:dyDescent="0.25">
      <c r="A238">
        <v>146.4</v>
      </c>
      <c r="B238">
        <v>35.493574000000002</v>
      </c>
      <c r="C238">
        <v>56</v>
      </c>
      <c r="D238">
        <v>1</v>
      </c>
      <c r="E238" t="s">
        <v>11</v>
      </c>
    </row>
    <row r="239" spans="1:5" x14ac:dyDescent="0.25">
      <c r="A239">
        <v>146.685</v>
      </c>
      <c r="B239">
        <v>38.073378499999997</v>
      </c>
      <c r="C239">
        <v>48</v>
      </c>
      <c r="D239">
        <v>0</v>
      </c>
      <c r="E239" t="s">
        <v>10</v>
      </c>
    </row>
    <row r="240" spans="1:5" x14ac:dyDescent="0.25">
      <c r="A240">
        <v>146.685</v>
      </c>
      <c r="B240">
        <v>46.549878999999997</v>
      </c>
      <c r="C240">
        <v>62</v>
      </c>
      <c r="D240">
        <v>0</v>
      </c>
      <c r="E240" t="s">
        <v>10</v>
      </c>
    </row>
    <row r="241" spans="1:5" x14ac:dyDescent="0.25">
      <c r="A241">
        <v>146.685</v>
      </c>
      <c r="B241">
        <v>36.088913499999997</v>
      </c>
      <c r="C241">
        <v>62</v>
      </c>
      <c r="D241">
        <v>0</v>
      </c>
      <c r="E241" t="s">
        <v>10</v>
      </c>
    </row>
    <row r="242" spans="1:5" x14ac:dyDescent="0.25">
      <c r="A242">
        <v>146.69999999999999</v>
      </c>
      <c r="B242">
        <v>42.4</v>
      </c>
      <c r="C242">
        <v>20</v>
      </c>
      <c r="D242">
        <v>1</v>
      </c>
      <c r="E242" t="s">
        <v>11</v>
      </c>
    </row>
    <row r="243" spans="1:5" x14ac:dyDescent="0.25">
      <c r="A243">
        <v>146.69999999999999</v>
      </c>
      <c r="B243">
        <v>36.6</v>
      </c>
      <c r="C243">
        <v>20</v>
      </c>
      <c r="D243">
        <v>0</v>
      </c>
      <c r="E243" t="s">
        <v>10</v>
      </c>
    </row>
    <row r="244" spans="1:5" x14ac:dyDescent="0.25">
      <c r="A244">
        <v>147.32</v>
      </c>
      <c r="B244">
        <v>40.312989000000002</v>
      </c>
      <c r="C244">
        <v>16</v>
      </c>
      <c r="D244">
        <v>1</v>
      </c>
      <c r="E244" t="s">
        <v>11</v>
      </c>
    </row>
    <row r="245" spans="1:5" x14ac:dyDescent="0.25">
      <c r="A245">
        <v>147.32</v>
      </c>
      <c r="B245">
        <v>35.465224499999998</v>
      </c>
      <c r="C245">
        <v>19</v>
      </c>
      <c r="D245">
        <v>0</v>
      </c>
      <c r="E245" t="s">
        <v>10</v>
      </c>
    </row>
    <row r="246" spans="1:5" x14ac:dyDescent="0.25">
      <c r="A246">
        <v>147.32</v>
      </c>
      <c r="B246">
        <v>36.882699500000001</v>
      </c>
      <c r="C246">
        <v>22</v>
      </c>
      <c r="D246">
        <v>0</v>
      </c>
      <c r="E246" t="s">
        <v>10</v>
      </c>
    </row>
    <row r="247" spans="1:5" x14ac:dyDescent="0.25">
      <c r="A247">
        <v>147.32</v>
      </c>
      <c r="B247">
        <v>48.9595865</v>
      </c>
      <c r="C247">
        <v>25</v>
      </c>
      <c r="D247">
        <v>0</v>
      </c>
      <c r="E247" t="s">
        <v>10</v>
      </c>
    </row>
    <row r="248" spans="1:5" x14ac:dyDescent="0.25">
      <c r="A248">
        <v>147.32</v>
      </c>
      <c r="B248">
        <v>35.068331499999999</v>
      </c>
      <c r="C248">
        <v>36</v>
      </c>
      <c r="D248">
        <v>0</v>
      </c>
      <c r="E248" t="s">
        <v>10</v>
      </c>
    </row>
    <row r="249" spans="1:5" x14ac:dyDescent="0.25">
      <c r="A249">
        <v>147.32</v>
      </c>
      <c r="B249">
        <v>51.255896</v>
      </c>
      <c r="C249">
        <v>38</v>
      </c>
      <c r="D249">
        <v>0</v>
      </c>
      <c r="E249" t="s">
        <v>10</v>
      </c>
    </row>
    <row r="250" spans="1:5" x14ac:dyDescent="0.25">
      <c r="A250">
        <v>147.32</v>
      </c>
      <c r="B250">
        <v>35.947166000000003</v>
      </c>
      <c r="C250">
        <v>40</v>
      </c>
      <c r="D250">
        <v>0</v>
      </c>
      <c r="E250" t="s">
        <v>10</v>
      </c>
    </row>
    <row r="251" spans="1:5" x14ac:dyDescent="0.25">
      <c r="A251">
        <v>147.32</v>
      </c>
      <c r="B251">
        <v>39.122309999999999</v>
      </c>
      <c r="C251">
        <v>42</v>
      </c>
      <c r="D251">
        <v>0</v>
      </c>
      <c r="E251" t="s">
        <v>10</v>
      </c>
    </row>
    <row r="252" spans="1:5" x14ac:dyDescent="0.25">
      <c r="A252">
        <v>147.32</v>
      </c>
      <c r="B252">
        <v>36.967748</v>
      </c>
      <c r="C252">
        <v>48</v>
      </c>
      <c r="D252">
        <v>0</v>
      </c>
      <c r="E252" t="s">
        <v>10</v>
      </c>
    </row>
    <row r="253" spans="1:5" x14ac:dyDescent="0.25">
      <c r="A253">
        <v>147.32</v>
      </c>
      <c r="B253">
        <v>40.851629500000001</v>
      </c>
      <c r="C253">
        <v>64</v>
      </c>
      <c r="D253">
        <v>0</v>
      </c>
      <c r="E253" t="s">
        <v>10</v>
      </c>
    </row>
    <row r="254" spans="1:5" x14ac:dyDescent="0.25">
      <c r="A254">
        <v>147.32</v>
      </c>
      <c r="B254">
        <v>35.550272999999997</v>
      </c>
      <c r="C254">
        <v>66</v>
      </c>
      <c r="D254">
        <v>0</v>
      </c>
      <c r="E254" t="s">
        <v>10</v>
      </c>
    </row>
    <row r="255" spans="1:5" x14ac:dyDescent="0.25">
      <c r="A255">
        <v>147.95500000000001</v>
      </c>
      <c r="B255">
        <v>32.488526999999998</v>
      </c>
      <c r="C255">
        <v>12</v>
      </c>
      <c r="D255">
        <v>1</v>
      </c>
      <c r="E255" t="s">
        <v>11</v>
      </c>
    </row>
    <row r="256" spans="1:5" x14ac:dyDescent="0.25">
      <c r="A256">
        <v>147.95500000000001</v>
      </c>
      <c r="B256">
        <v>44.735511000000002</v>
      </c>
      <c r="C256">
        <v>16</v>
      </c>
      <c r="D256">
        <v>0</v>
      </c>
      <c r="E256" t="s">
        <v>10</v>
      </c>
    </row>
    <row r="257" spans="1:5" x14ac:dyDescent="0.25">
      <c r="A257">
        <v>147.95500000000001</v>
      </c>
      <c r="B257">
        <v>41.900561000000003</v>
      </c>
      <c r="C257">
        <v>17</v>
      </c>
      <c r="D257">
        <v>0</v>
      </c>
      <c r="E257" t="s">
        <v>10</v>
      </c>
    </row>
    <row r="258" spans="1:5" x14ac:dyDescent="0.25">
      <c r="A258">
        <v>147.95500000000001</v>
      </c>
      <c r="B258">
        <v>33.792603999999997</v>
      </c>
      <c r="C258">
        <v>17</v>
      </c>
      <c r="D258">
        <v>0</v>
      </c>
      <c r="E258" t="s">
        <v>10</v>
      </c>
    </row>
    <row r="259" spans="1:5" x14ac:dyDescent="0.25">
      <c r="A259">
        <v>147.95500000000001</v>
      </c>
      <c r="B259">
        <v>41.276871999999997</v>
      </c>
      <c r="C259">
        <v>17</v>
      </c>
      <c r="D259">
        <v>0</v>
      </c>
      <c r="E259" t="s">
        <v>10</v>
      </c>
    </row>
    <row r="260" spans="1:5" x14ac:dyDescent="0.25">
      <c r="A260">
        <v>147.95500000000001</v>
      </c>
      <c r="B260">
        <v>34.869884999999996</v>
      </c>
      <c r="C260">
        <v>19</v>
      </c>
      <c r="D260">
        <v>0</v>
      </c>
      <c r="E260" t="s">
        <v>10</v>
      </c>
    </row>
    <row r="261" spans="1:5" x14ac:dyDescent="0.25">
      <c r="A261">
        <v>147.95500000000001</v>
      </c>
      <c r="B261">
        <v>49.895119999999999</v>
      </c>
      <c r="C261">
        <v>19</v>
      </c>
      <c r="D261">
        <v>0</v>
      </c>
      <c r="E261" t="s">
        <v>10</v>
      </c>
    </row>
    <row r="262" spans="1:5" x14ac:dyDescent="0.25">
      <c r="A262">
        <v>147.95500000000001</v>
      </c>
      <c r="B262">
        <v>40.312989000000002</v>
      </c>
      <c r="C262">
        <v>29</v>
      </c>
      <c r="D262">
        <v>1</v>
      </c>
      <c r="E262" t="s">
        <v>11</v>
      </c>
    </row>
    <row r="263" spans="1:5" x14ac:dyDescent="0.25">
      <c r="A263">
        <v>147.95500000000001</v>
      </c>
      <c r="B263">
        <v>39.377455500000003</v>
      </c>
      <c r="C263">
        <v>30</v>
      </c>
      <c r="D263">
        <v>0</v>
      </c>
      <c r="E263" t="s">
        <v>10</v>
      </c>
    </row>
    <row r="264" spans="1:5" x14ac:dyDescent="0.25">
      <c r="A264">
        <v>147.95500000000001</v>
      </c>
      <c r="B264">
        <v>47.400364000000003</v>
      </c>
      <c r="C264">
        <v>36</v>
      </c>
      <c r="D264">
        <v>0</v>
      </c>
      <c r="E264" t="s">
        <v>10</v>
      </c>
    </row>
    <row r="265" spans="1:5" x14ac:dyDescent="0.25">
      <c r="A265">
        <v>147.95500000000001</v>
      </c>
      <c r="B265">
        <v>41.163474000000001</v>
      </c>
      <c r="C265">
        <v>37</v>
      </c>
      <c r="D265">
        <v>0</v>
      </c>
      <c r="E265" t="s">
        <v>10</v>
      </c>
    </row>
    <row r="266" spans="1:5" x14ac:dyDescent="0.25">
      <c r="A266">
        <v>147.95500000000001</v>
      </c>
      <c r="B266">
        <v>40.086193000000002</v>
      </c>
      <c r="C266">
        <v>38</v>
      </c>
      <c r="D266">
        <v>0</v>
      </c>
      <c r="E266" t="s">
        <v>10</v>
      </c>
    </row>
    <row r="267" spans="1:5" x14ac:dyDescent="0.25">
      <c r="A267">
        <v>147.95500000000001</v>
      </c>
      <c r="B267">
        <v>42.751046000000002</v>
      </c>
      <c r="C267">
        <v>56</v>
      </c>
      <c r="D267">
        <v>0</v>
      </c>
      <c r="E267" t="s">
        <v>10</v>
      </c>
    </row>
    <row r="268" spans="1:5" x14ac:dyDescent="0.25">
      <c r="A268">
        <v>147.95500000000001</v>
      </c>
      <c r="B268">
        <v>36.485806500000002</v>
      </c>
      <c r="C268">
        <v>64</v>
      </c>
      <c r="D268">
        <v>0</v>
      </c>
      <c r="E268" t="s">
        <v>10</v>
      </c>
    </row>
    <row r="269" spans="1:5" x14ac:dyDescent="0.25">
      <c r="A269">
        <v>148.2852</v>
      </c>
      <c r="B269">
        <v>38.441921999999998</v>
      </c>
      <c r="C269">
        <v>39</v>
      </c>
      <c r="D269">
        <v>0</v>
      </c>
      <c r="E269" t="s">
        <v>10</v>
      </c>
    </row>
    <row r="270" spans="1:5" x14ac:dyDescent="0.25">
      <c r="A270">
        <v>148.59</v>
      </c>
      <c r="B270">
        <v>32.4601775</v>
      </c>
      <c r="C270">
        <v>16</v>
      </c>
      <c r="D270">
        <v>0</v>
      </c>
      <c r="E270" t="s">
        <v>10</v>
      </c>
    </row>
    <row r="271" spans="1:5" x14ac:dyDescent="0.25">
      <c r="A271">
        <v>148.59</v>
      </c>
      <c r="B271">
        <v>43.885026000000003</v>
      </c>
      <c r="C271">
        <v>33</v>
      </c>
      <c r="D271">
        <v>0</v>
      </c>
      <c r="E271" t="s">
        <v>10</v>
      </c>
    </row>
    <row r="272" spans="1:5" x14ac:dyDescent="0.25">
      <c r="A272">
        <v>148.59</v>
      </c>
      <c r="B272">
        <v>42.524250000000002</v>
      </c>
      <c r="C272">
        <v>35</v>
      </c>
      <c r="D272">
        <v>0</v>
      </c>
      <c r="E272" t="s">
        <v>10</v>
      </c>
    </row>
    <row r="273" spans="1:5" x14ac:dyDescent="0.25">
      <c r="A273">
        <v>148.59</v>
      </c>
      <c r="B273">
        <v>37.563087500000002</v>
      </c>
      <c r="C273">
        <v>36</v>
      </c>
      <c r="D273">
        <v>0</v>
      </c>
      <c r="E273" t="s">
        <v>10</v>
      </c>
    </row>
    <row r="274" spans="1:5" x14ac:dyDescent="0.25">
      <c r="A274">
        <v>148.59</v>
      </c>
      <c r="B274">
        <v>40.766581000000002</v>
      </c>
      <c r="C274">
        <v>44</v>
      </c>
      <c r="D274">
        <v>1</v>
      </c>
      <c r="E274" t="s">
        <v>11</v>
      </c>
    </row>
    <row r="275" spans="1:5" x14ac:dyDescent="0.25">
      <c r="A275">
        <v>148.59</v>
      </c>
      <c r="B275">
        <v>37.903281499999999</v>
      </c>
      <c r="C275">
        <v>45</v>
      </c>
      <c r="D275">
        <v>0</v>
      </c>
      <c r="E275" t="s">
        <v>10</v>
      </c>
    </row>
    <row r="276" spans="1:5" x14ac:dyDescent="0.25">
      <c r="A276">
        <v>148.59</v>
      </c>
      <c r="B276">
        <v>39.434154499999998</v>
      </c>
      <c r="C276">
        <v>47</v>
      </c>
      <c r="D276">
        <v>0</v>
      </c>
      <c r="E276" t="s">
        <v>10</v>
      </c>
    </row>
    <row r="277" spans="1:5" x14ac:dyDescent="0.25">
      <c r="A277">
        <v>148.59</v>
      </c>
      <c r="B277">
        <v>39.519202999999997</v>
      </c>
      <c r="C277">
        <v>62</v>
      </c>
      <c r="D277">
        <v>1</v>
      </c>
      <c r="E277" t="s">
        <v>11</v>
      </c>
    </row>
    <row r="278" spans="1:5" x14ac:dyDescent="0.25">
      <c r="A278">
        <v>148.59</v>
      </c>
      <c r="B278">
        <v>35.890467000000001</v>
      </c>
      <c r="C278">
        <v>70</v>
      </c>
      <c r="D278">
        <v>0</v>
      </c>
      <c r="E278" t="s">
        <v>10</v>
      </c>
    </row>
    <row r="279" spans="1:5" x14ac:dyDescent="0.25">
      <c r="A279">
        <v>149.22499999999999</v>
      </c>
      <c r="B279">
        <v>38.130077499999999</v>
      </c>
      <c r="C279">
        <v>17</v>
      </c>
      <c r="D279">
        <v>1</v>
      </c>
      <c r="E279" t="s">
        <v>11</v>
      </c>
    </row>
    <row r="280" spans="1:5" x14ac:dyDescent="0.25">
      <c r="A280">
        <v>149.22499999999999</v>
      </c>
      <c r="B280">
        <v>42.127357000000003</v>
      </c>
      <c r="C280">
        <v>18</v>
      </c>
      <c r="D280">
        <v>0</v>
      </c>
      <c r="E280" t="s">
        <v>10</v>
      </c>
    </row>
    <row r="281" spans="1:5" x14ac:dyDescent="0.25">
      <c r="A281">
        <v>149.22499999999999</v>
      </c>
      <c r="B281">
        <v>41.276871999999997</v>
      </c>
      <c r="C281">
        <v>26</v>
      </c>
      <c r="D281">
        <v>0</v>
      </c>
      <c r="E281" t="s">
        <v>10</v>
      </c>
    </row>
    <row r="282" spans="1:5" x14ac:dyDescent="0.25">
      <c r="A282">
        <v>149.22499999999999</v>
      </c>
      <c r="B282">
        <v>42.155706500000001</v>
      </c>
      <c r="C282">
        <v>27</v>
      </c>
      <c r="D282">
        <v>0</v>
      </c>
      <c r="E282" t="s">
        <v>10</v>
      </c>
    </row>
    <row r="283" spans="1:5" x14ac:dyDescent="0.25">
      <c r="A283">
        <v>149.22499999999999</v>
      </c>
      <c r="B283">
        <v>38.243475500000002</v>
      </c>
      <c r="C283">
        <v>32</v>
      </c>
      <c r="D283">
        <v>0</v>
      </c>
      <c r="E283" t="s">
        <v>10</v>
      </c>
    </row>
    <row r="284" spans="1:5" x14ac:dyDescent="0.25">
      <c r="A284">
        <v>149.22499999999999</v>
      </c>
      <c r="B284">
        <v>43.941724999999998</v>
      </c>
      <c r="C284">
        <v>33</v>
      </c>
      <c r="D284">
        <v>1</v>
      </c>
      <c r="E284" t="s">
        <v>11</v>
      </c>
    </row>
    <row r="285" spans="1:5" x14ac:dyDescent="0.25">
      <c r="A285">
        <v>149.22499999999999</v>
      </c>
      <c r="B285">
        <v>52.304827500000002</v>
      </c>
      <c r="C285">
        <v>35</v>
      </c>
      <c r="D285">
        <v>0</v>
      </c>
      <c r="E285" t="s">
        <v>10</v>
      </c>
    </row>
    <row r="286" spans="1:5" x14ac:dyDescent="0.25">
      <c r="A286">
        <v>149.22499999999999</v>
      </c>
      <c r="B286">
        <v>42.240755</v>
      </c>
      <c r="C286">
        <v>45</v>
      </c>
      <c r="D286">
        <v>0</v>
      </c>
      <c r="E286" t="s">
        <v>10</v>
      </c>
    </row>
    <row r="287" spans="1:5" x14ac:dyDescent="0.25">
      <c r="A287">
        <v>149.22499999999999</v>
      </c>
      <c r="B287">
        <v>45.075704999999999</v>
      </c>
      <c r="C287">
        <v>47</v>
      </c>
      <c r="D287">
        <v>0</v>
      </c>
      <c r="E287" t="s">
        <v>10</v>
      </c>
    </row>
    <row r="288" spans="1:5" x14ac:dyDescent="0.25">
      <c r="A288">
        <v>149.22499999999999</v>
      </c>
      <c r="B288">
        <v>40.823279999999997</v>
      </c>
      <c r="C288">
        <v>52</v>
      </c>
      <c r="D288">
        <v>0</v>
      </c>
      <c r="E288" t="s">
        <v>10</v>
      </c>
    </row>
    <row r="289" spans="1:5" x14ac:dyDescent="0.25">
      <c r="A289">
        <v>149.22499999999999</v>
      </c>
      <c r="B289">
        <v>40.398037500000001</v>
      </c>
      <c r="C289">
        <v>53</v>
      </c>
      <c r="D289">
        <v>0</v>
      </c>
      <c r="E289" t="s">
        <v>10</v>
      </c>
    </row>
    <row r="290" spans="1:5" x14ac:dyDescent="0.25">
      <c r="A290">
        <v>149.22499999999999</v>
      </c>
      <c r="B290">
        <v>44.083472499999999</v>
      </c>
      <c r="C290">
        <v>56</v>
      </c>
      <c r="D290">
        <v>0</v>
      </c>
      <c r="E290" t="s">
        <v>10</v>
      </c>
    </row>
    <row r="291" spans="1:5" x14ac:dyDescent="0.25">
      <c r="A291">
        <v>149.22499999999999</v>
      </c>
      <c r="B291">
        <v>35.805418500000002</v>
      </c>
      <c r="C291">
        <v>82</v>
      </c>
      <c r="D291">
        <v>1</v>
      </c>
      <c r="E291" t="s">
        <v>11</v>
      </c>
    </row>
    <row r="292" spans="1:5" x14ac:dyDescent="0.25">
      <c r="A292">
        <v>149.86000000000001</v>
      </c>
      <c r="B292">
        <v>39.008912000000002</v>
      </c>
      <c r="C292">
        <v>18</v>
      </c>
      <c r="D292">
        <v>0</v>
      </c>
      <c r="E292" t="s">
        <v>10</v>
      </c>
    </row>
    <row r="293" spans="1:5" x14ac:dyDescent="0.25">
      <c r="A293">
        <v>149.86000000000001</v>
      </c>
      <c r="B293">
        <v>38.045029</v>
      </c>
      <c r="C293">
        <v>22</v>
      </c>
      <c r="D293">
        <v>0</v>
      </c>
      <c r="E293" t="s">
        <v>10</v>
      </c>
    </row>
    <row r="294" spans="1:5" x14ac:dyDescent="0.25">
      <c r="A294">
        <v>149.86000000000001</v>
      </c>
      <c r="B294">
        <v>42.977842000000003</v>
      </c>
      <c r="C294">
        <v>29</v>
      </c>
      <c r="D294">
        <v>0</v>
      </c>
      <c r="E294" t="s">
        <v>10</v>
      </c>
    </row>
    <row r="295" spans="1:5" x14ac:dyDescent="0.25">
      <c r="A295">
        <v>149.86000000000001</v>
      </c>
      <c r="B295">
        <v>42.410851999999998</v>
      </c>
      <c r="C295">
        <v>35</v>
      </c>
      <c r="D295">
        <v>0</v>
      </c>
      <c r="E295" t="s">
        <v>10</v>
      </c>
    </row>
    <row r="296" spans="1:5" x14ac:dyDescent="0.25">
      <c r="A296">
        <v>149.86000000000001</v>
      </c>
      <c r="B296">
        <v>52.673371000000003</v>
      </c>
      <c r="C296">
        <v>40</v>
      </c>
      <c r="D296">
        <v>0</v>
      </c>
      <c r="E296" t="s">
        <v>10</v>
      </c>
    </row>
    <row r="297" spans="1:5" x14ac:dyDescent="0.25">
      <c r="A297">
        <v>149.86000000000001</v>
      </c>
      <c r="B297">
        <v>40.936678000000001</v>
      </c>
      <c r="C297">
        <v>43</v>
      </c>
      <c r="D297">
        <v>0</v>
      </c>
      <c r="E297" t="s">
        <v>10</v>
      </c>
    </row>
    <row r="298" spans="1:5" x14ac:dyDescent="0.25">
      <c r="A298">
        <v>149.86000000000001</v>
      </c>
      <c r="B298">
        <v>53.438807500000003</v>
      </c>
      <c r="C298">
        <v>45</v>
      </c>
      <c r="D298">
        <v>0</v>
      </c>
      <c r="E298" t="s">
        <v>10</v>
      </c>
    </row>
    <row r="299" spans="1:5" x14ac:dyDescent="0.25">
      <c r="A299">
        <v>149.86000000000001</v>
      </c>
      <c r="B299">
        <v>37.931631000000003</v>
      </c>
      <c r="C299">
        <v>46</v>
      </c>
      <c r="D299">
        <v>0</v>
      </c>
      <c r="E299" t="s">
        <v>10</v>
      </c>
    </row>
    <row r="300" spans="1:5" x14ac:dyDescent="0.25">
      <c r="A300">
        <v>149.86000000000001</v>
      </c>
      <c r="B300">
        <v>38.243475500000002</v>
      </c>
      <c r="C300">
        <v>48</v>
      </c>
      <c r="D300">
        <v>0</v>
      </c>
      <c r="E300" t="s">
        <v>10</v>
      </c>
    </row>
    <row r="301" spans="1:5" x14ac:dyDescent="0.25">
      <c r="A301">
        <v>149.86000000000001</v>
      </c>
      <c r="B301">
        <v>38.668717999999998</v>
      </c>
      <c r="C301">
        <v>57</v>
      </c>
      <c r="D301">
        <v>0</v>
      </c>
      <c r="E301" t="s">
        <v>10</v>
      </c>
    </row>
    <row r="302" spans="1:5" x14ac:dyDescent="0.25">
      <c r="A302">
        <v>149.86000000000001</v>
      </c>
      <c r="B302">
        <v>38.697067500000003</v>
      </c>
      <c r="C302">
        <v>58</v>
      </c>
      <c r="D302">
        <v>0</v>
      </c>
      <c r="E302" t="s">
        <v>10</v>
      </c>
    </row>
    <row r="303" spans="1:5" x14ac:dyDescent="0.25">
      <c r="A303">
        <v>149.9</v>
      </c>
      <c r="B303">
        <v>47.7</v>
      </c>
      <c r="C303">
        <v>20</v>
      </c>
      <c r="D303">
        <v>0</v>
      </c>
      <c r="E303" t="s">
        <v>10</v>
      </c>
    </row>
    <row r="304" spans="1:5" x14ac:dyDescent="0.25">
      <c r="A304">
        <v>150.16480000000001</v>
      </c>
      <c r="B304">
        <v>41.957259999999998</v>
      </c>
      <c r="C304">
        <v>22</v>
      </c>
      <c r="D304">
        <v>0</v>
      </c>
      <c r="E304" t="s">
        <v>10</v>
      </c>
    </row>
    <row r="305" spans="1:5" x14ac:dyDescent="0.25">
      <c r="A305">
        <v>150.495</v>
      </c>
      <c r="B305">
        <v>43.4597835</v>
      </c>
      <c r="C305">
        <v>27</v>
      </c>
      <c r="D305">
        <v>0</v>
      </c>
      <c r="E305" t="s">
        <v>10</v>
      </c>
    </row>
    <row r="306" spans="1:5" x14ac:dyDescent="0.25">
      <c r="A306">
        <v>150.495</v>
      </c>
      <c r="B306">
        <v>49.810071499999999</v>
      </c>
      <c r="C306">
        <v>50</v>
      </c>
      <c r="D306">
        <v>0</v>
      </c>
      <c r="E306" t="s">
        <v>10</v>
      </c>
    </row>
    <row r="307" spans="1:5" x14ac:dyDescent="0.25">
      <c r="A307">
        <v>150.495</v>
      </c>
      <c r="B307">
        <v>44.111821999999997</v>
      </c>
      <c r="C307">
        <v>50</v>
      </c>
      <c r="D307">
        <v>0</v>
      </c>
      <c r="E307" t="s">
        <v>10</v>
      </c>
    </row>
    <row r="308" spans="1:5" x14ac:dyDescent="0.25">
      <c r="A308">
        <v>150.495</v>
      </c>
      <c r="B308">
        <v>41.900561000000003</v>
      </c>
      <c r="C308">
        <v>55</v>
      </c>
      <c r="D308">
        <v>0</v>
      </c>
      <c r="E308" t="s">
        <v>10</v>
      </c>
    </row>
    <row r="309" spans="1:5" x14ac:dyDescent="0.25">
      <c r="A309">
        <v>150.495</v>
      </c>
      <c r="B309">
        <v>33.849302999999999</v>
      </c>
      <c r="C309">
        <v>65.3</v>
      </c>
      <c r="D309">
        <v>0</v>
      </c>
      <c r="E309" t="s">
        <v>10</v>
      </c>
    </row>
    <row r="310" spans="1:5" x14ac:dyDescent="0.25">
      <c r="A310">
        <v>150.495</v>
      </c>
      <c r="B310">
        <v>40.483086</v>
      </c>
      <c r="C310">
        <v>68</v>
      </c>
      <c r="D310">
        <v>0</v>
      </c>
      <c r="E310" t="s">
        <v>10</v>
      </c>
    </row>
    <row r="311" spans="1:5" x14ac:dyDescent="0.25">
      <c r="A311">
        <v>150.495</v>
      </c>
      <c r="B311">
        <v>35.947166000000003</v>
      </c>
      <c r="C311">
        <v>69</v>
      </c>
      <c r="D311">
        <v>0</v>
      </c>
      <c r="E311" t="s">
        <v>10</v>
      </c>
    </row>
    <row r="312" spans="1:5" x14ac:dyDescent="0.25">
      <c r="A312">
        <v>151.13</v>
      </c>
      <c r="B312">
        <v>43.970074500000003</v>
      </c>
      <c r="C312">
        <v>26</v>
      </c>
      <c r="D312">
        <v>1</v>
      </c>
      <c r="E312" t="s">
        <v>11</v>
      </c>
    </row>
    <row r="313" spans="1:5" x14ac:dyDescent="0.25">
      <c r="A313">
        <v>151.13</v>
      </c>
      <c r="B313">
        <v>46.124636500000001</v>
      </c>
      <c r="C313">
        <v>35</v>
      </c>
      <c r="D313">
        <v>0</v>
      </c>
      <c r="E313" t="s">
        <v>10</v>
      </c>
    </row>
    <row r="314" spans="1:5" x14ac:dyDescent="0.25">
      <c r="A314">
        <v>151.13</v>
      </c>
      <c r="B314">
        <v>38.498621</v>
      </c>
      <c r="C314">
        <v>41</v>
      </c>
      <c r="D314">
        <v>0</v>
      </c>
      <c r="E314" t="s">
        <v>10</v>
      </c>
    </row>
    <row r="315" spans="1:5" x14ac:dyDescent="0.25">
      <c r="A315">
        <v>151.13</v>
      </c>
      <c r="B315">
        <v>42.269104499999997</v>
      </c>
      <c r="C315">
        <v>48</v>
      </c>
      <c r="D315">
        <v>0</v>
      </c>
      <c r="E315" t="s">
        <v>10</v>
      </c>
    </row>
    <row r="316" spans="1:5" x14ac:dyDescent="0.25">
      <c r="A316">
        <v>151.13</v>
      </c>
      <c r="B316">
        <v>43.403084499999999</v>
      </c>
      <c r="C316">
        <v>58</v>
      </c>
      <c r="D316">
        <v>0</v>
      </c>
      <c r="E316" t="s">
        <v>10</v>
      </c>
    </row>
    <row r="317" spans="1:5" x14ac:dyDescent="0.25">
      <c r="A317">
        <v>151.13</v>
      </c>
      <c r="B317">
        <v>41.220173000000003</v>
      </c>
      <c r="C317">
        <v>66</v>
      </c>
      <c r="D317">
        <v>1</v>
      </c>
      <c r="E317" t="s">
        <v>11</v>
      </c>
    </row>
    <row r="318" spans="1:5" x14ac:dyDescent="0.25">
      <c r="A318">
        <v>151.13</v>
      </c>
      <c r="B318">
        <v>36.712602500000003</v>
      </c>
      <c r="C318">
        <v>70</v>
      </c>
      <c r="D318">
        <v>0</v>
      </c>
      <c r="E318" t="s">
        <v>10</v>
      </c>
    </row>
    <row r="319" spans="1:5" x14ac:dyDescent="0.25">
      <c r="A319">
        <v>151.76499999999999</v>
      </c>
      <c r="B319">
        <v>34.784836499999997</v>
      </c>
      <c r="C319">
        <v>21.5</v>
      </c>
      <c r="D319">
        <v>0</v>
      </c>
      <c r="E319" t="s">
        <v>10</v>
      </c>
    </row>
    <row r="320" spans="1:5" x14ac:dyDescent="0.25">
      <c r="A320">
        <v>151.76499999999999</v>
      </c>
      <c r="B320">
        <v>49.413178500000001</v>
      </c>
      <c r="C320">
        <v>30</v>
      </c>
      <c r="D320">
        <v>1</v>
      </c>
      <c r="E320" t="s">
        <v>11</v>
      </c>
    </row>
    <row r="321" spans="1:5" x14ac:dyDescent="0.25">
      <c r="A321">
        <v>151.76499999999999</v>
      </c>
      <c r="B321">
        <v>44.338617999999997</v>
      </c>
      <c r="C321">
        <v>41</v>
      </c>
      <c r="D321">
        <v>0</v>
      </c>
      <c r="E321" t="s">
        <v>10</v>
      </c>
    </row>
    <row r="322" spans="1:5" x14ac:dyDescent="0.25">
      <c r="A322">
        <v>151.76499999999999</v>
      </c>
      <c r="B322">
        <v>42.807744999999997</v>
      </c>
      <c r="C322">
        <v>43</v>
      </c>
      <c r="D322">
        <v>0</v>
      </c>
      <c r="E322" t="s">
        <v>10</v>
      </c>
    </row>
    <row r="323" spans="1:5" x14ac:dyDescent="0.25">
      <c r="A323">
        <v>151.76499999999999</v>
      </c>
      <c r="B323">
        <v>42.864443999999999</v>
      </c>
      <c r="C323">
        <v>49</v>
      </c>
      <c r="D323">
        <v>1</v>
      </c>
      <c r="E323" t="s">
        <v>11</v>
      </c>
    </row>
    <row r="324" spans="1:5" x14ac:dyDescent="0.25">
      <c r="A324">
        <v>151.76499999999999</v>
      </c>
      <c r="B324">
        <v>48.024053000000002</v>
      </c>
      <c r="C324">
        <v>50</v>
      </c>
      <c r="D324">
        <v>0</v>
      </c>
      <c r="E324" t="s">
        <v>10</v>
      </c>
    </row>
    <row r="325" spans="1:5" x14ac:dyDescent="0.25">
      <c r="A325">
        <v>151.76499999999999</v>
      </c>
      <c r="B325">
        <v>47.825606499999999</v>
      </c>
      <c r="C325">
        <v>63</v>
      </c>
      <c r="D325">
        <v>1</v>
      </c>
      <c r="E325" t="s">
        <v>11</v>
      </c>
    </row>
    <row r="326" spans="1:5" x14ac:dyDescent="0.25">
      <c r="A326">
        <v>151.76499999999999</v>
      </c>
      <c r="B326">
        <v>35.2951275</v>
      </c>
      <c r="C326">
        <v>74</v>
      </c>
      <c r="D326">
        <v>0</v>
      </c>
      <c r="E326" t="s">
        <v>10</v>
      </c>
    </row>
    <row r="327" spans="1:5" x14ac:dyDescent="0.25">
      <c r="A327">
        <v>151.76499999999999</v>
      </c>
      <c r="B327">
        <v>42.524000000000001</v>
      </c>
      <c r="C327">
        <v>83.4</v>
      </c>
      <c r="D327">
        <v>1</v>
      </c>
      <c r="E327" t="s">
        <v>11</v>
      </c>
    </row>
    <row r="328" spans="1:5" x14ac:dyDescent="0.25">
      <c r="A328">
        <v>151.94280000000001</v>
      </c>
      <c r="B328">
        <v>43.714928999999998</v>
      </c>
      <c r="C328">
        <v>21</v>
      </c>
      <c r="D328">
        <v>1</v>
      </c>
      <c r="E328" t="s">
        <v>11</v>
      </c>
    </row>
    <row r="329" spans="1:5" x14ac:dyDescent="0.25">
      <c r="A329">
        <v>151.99359999999999</v>
      </c>
      <c r="B329">
        <v>49.951819</v>
      </c>
      <c r="C329">
        <v>30</v>
      </c>
      <c r="D329">
        <v>0</v>
      </c>
      <c r="E329" t="s">
        <v>10</v>
      </c>
    </row>
    <row r="330" spans="1:5" x14ac:dyDescent="0.25">
      <c r="A330">
        <v>152.4</v>
      </c>
      <c r="B330">
        <v>43.431434000000003</v>
      </c>
      <c r="C330">
        <v>21</v>
      </c>
      <c r="D330">
        <v>0</v>
      </c>
      <c r="E330" t="s">
        <v>10</v>
      </c>
    </row>
    <row r="331" spans="1:5" x14ac:dyDescent="0.25">
      <c r="A331">
        <v>152.4</v>
      </c>
      <c r="B331">
        <v>40.879978999999999</v>
      </c>
      <c r="C331">
        <v>27</v>
      </c>
      <c r="D331">
        <v>0</v>
      </c>
      <c r="E331" t="s">
        <v>10</v>
      </c>
    </row>
    <row r="332" spans="1:5" x14ac:dyDescent="0.25">
      <c r="A332">
        <v>152.4</v>
      </c>
      <c r="B332">
        <v>41.106774999999999</v>
      </c>
      <c r="C332">
        <v>29</v>
      </c>
      <c r="D332">
        <v>0</v>
      </c>
      <c r="E332" t="s">
        <v>10</v>
      </c>
    </row>
    <row r="333" spans="1:5" x14ac:dyDescent="0.25">
      <c r="A333">
        <v>152.4</v>
      </c>
      <c r="B333">
        <v>43.062890500000002</v>
      </c>
      <c r="C333">
        <v>29</v>
      </c>
      <c r="D333">
        <v>0</v>
      </c>
      <c r="E333" t="s">
        <v>10</v>
      </c>
    </row>
    <row r="334" spans="1:5" x14ac:dyDescent="0.25">
      <c r="A334">
        <v>152.4</v>
      </c>
      <c r="B334">
        <v>43.856676499999999</v>
      </c>
      <c r="C334">
        <v>33</v>
      </c>
      <c r="D334">
        <v>1</v>
      </c>
      <c r="E334" t="s">
        <v>11</v>
      </c>
    </row>
    <row r="335" spans="1:5" x14ac:dyDescent="0.25">
      <c r="A335">
        <v>152.4</v>
      </c>
      <c r="B335">
        <v>51.255896</v>
      </c>
      <c r="C335">
        <v>34</v>
      </c>
      <c r="D335">
        <v>0</v>
      </c>
      <c r="E335" t="s">
        <v>10</v>
      </c>
    </row>
    <row r="336" spans="1:5" x14ac:dyDescent="0.25">
      <c r="A336">
        <v>152.4</v>
      </c>
      <c r="B336">
        <v>44.678812000000001</v>
      </c>
      <c r="C336">
        <v>38</v>
      </c>
      <c r="D336">
        <v>0</v>
      </c>
      <c r="E336" t="s">
        <v>10</v>
      </c>
    </row>
    <row r="337" spans="1:5" x14ac:dyDescent="0.25">
      <c r="A337">
        <v>152.4</v>
      </c>
      <c r="B337">
        <v>45.160753499999998</v>
      </c>
      <c r="C337">
        <v>38</v>
      </c>
      <c r="D337">
        <v>0</v>
      </c>
      <c r="E337" t="s">
        <v>10</v>
      </c>
    </row>
    <row r="338" spans="1:5" x14ac:dyDescent="0.25">
      <c r="A338">
        <v>152.4</v>
      </c>
      <c r="B338">
        <v>46.719976000000003</v>
      </c>
      <c r="C338">
        <v>44</v>
      </c>
      <c r="D338">
        <v>0</v>
      </c>
      <c r="E338" t="s">
        <v>10</v>
      </c>
    </row>
    <row r="339" spans="1:5" x14ac:dyDescent="0.25">
      <c r="A339">
        <v>152.4</v>
      </c>
      <c r="B339">
        <v>39.292406999999997</v>
      </c>
      <c r="C339">
        <v>49</v>
      </c>
      <c r="D339">
        <v>0</v>
      </c>
      <c r="E339" t="s">
        <v>10</v>
      </c>
    </row>
    <row r="340" spans="1:5" x14ac:dyDescent="0.25">
      <c r="A340">
        <v>152.4</v>
      </c>
      <c r="B340">
        <v>40.823279999999997</v>
      </c>
      <c r="C340">
        <v>49</v>
      </c>
      <c r="D340">
        <v>0</v>
      </c>
      <c r="E340" t="s">
        <v>10</v>
      </c>
    </row>
    <row r="341" spans="1:5" x14ac:dyDescent="0.25">
      <c r="A341">
        <v>152.4</v>
      </c>
      <c r="B341">
        <v>43.544832</v>
      </c>
      <c r="C341">
        <v>63</v>
      </c>
      <c r="D341">
        <v>0</v>
      </c>
      <c r="E341" t="s">
        <v>10</v>
      </c>
    </row>
    <row r="342" spans="1:5" x14ac:dyDescent="0.25">
      <c r="A342">
        <v>152.4</v>
      </c>
      <c r="B342">
        <v>40.879978999999999</v>
      </c>
      <c r="C342">
        <v>67</v>
      </c>
      <c r="D342">
        <v>0</v>
      </c>
      <c r="E342" t="s">
        <v>10</v>
      </c>
    </row>
    <row r="343" spans="1:5" x14ac:dyDescent="0.25">
      <c r="A343">
        <v>152.4</v>
      </c>
      <c r="B343">
        <v>41.163474000000001</v>
      </c>
      <c r="C343">
        <v>77</v>
      </c>
      <c r="D343">
        <v>1</v>
      </c>
      <c r="E343" t="s">
        <v>11</v>
      </c>
    </row>
    <row r="344" spans="1:5" x14ac:dyDescent="0.25">
      <c r="A344">
        <v>152.4</v>
      </c>
      <c r="B344">
        <v>36.485806500000002</v>
      </c>
      <c r="C344">
        <v>79.3</v>
      </c>
      <c r="D344">
        <v>1</v>
      </c>
      <c r="E344" t="s">
        <v>11</v>
      </c>
    </row>
    <row r="345" spans="1:5" x14ac:dyDescent="0.25">
      <c r="A345">
        <v>152.70480000000001</v>
      </c>
      <c r="B345">
        <v>46.606577999999999</v>
      </c>
      <c r="C345">
        <v>33</v>
      </c>
      <c r="D345">
        <v>0</v>
      </c>
      <c r="E345" t="s">
        <v>10</v>
      </c>
    </row>
    <row r="346" spans="1:5" x14ac:dyDescent="0.25">
      <c r="A346">
        <v>153.035</v>
      </c>
      <c r="B346">
        <v>39.547552500000002</v>
      </c>
      <c r="C346">
        <v>33</v>
      </c>
      <c r="D346">
        <v>0</v>
      </c>
      <c r="E346" t="s">
        <v>10</v>
      </c>
    </row>
    <row r="347" spans="1:5" x14ac:dyDescent="0.25">
      <c r="A347">
        <v>153.035</v>
      </c>
      <c r="B347">
        <v>49.583275499999999</v>
      </c>
      <c r="C347">
        <v>46</v>
      </c>
      <c r="D347">
        <v>0</v>
      </c>
      <c r="E347" t="s">
        <v>10</v>
      </c>
    </row>
    <row r="348" spans="1:5" x14ac:dyDescent="0.25">
      <c r="A348">
        <v>153.035</v>
      </c>
      <c r="B348">
        <v>39.972794999999998</v>
      </c>
      <c r="C348">
        <v>49.5</v>
      </c>
      <c r="D348">
        <v>0</v>
      </c>
      <c r="E348" t="s">
        <v>10</v>
      </c>
    </row>
    <row r="349" spans="1:5" x14ac:dyDescent="0.25">
      <c r="A349">
        <v>153.035</v>
      </c>
      <c r="B349">
        <v>45.245801999999998</v>
      </c>
      <c r="C349">
        <v>61</v>
      </c>
      <c r="D349">
        <v>0</v>
      </c>
      <c r="E349" t="s">
        <v>10</v>
      </c>
    </row>
    <row r="350" spans="1:5" x14ac:dyDescent="0.25">
      <c r="A350">
        <v>153.035</v>
      </c>
      <c r="B350">
        <v>32.205032000000003</v>
      </c>
      <c r="C350">
        <v>79</v>
      </c>
      <c r="D350">
        <v>0</v>
      </c>
      <c r="E350" t="s">
        <v>10</v>
      </c>
    </row>
    <row r="351" spans="1:5" x14ac:dyDescent="0.25">
      <c r="A351">
        <v>153.035</v>
      </c>
      <c r="B351">
        <v>49.89</v>
      </c>
      <c r="C351">
        <v>88</v>
      </c>
      <c r="D351">
        <v>1</v>
      </c>
      <c r="E351" t="s">
        <v>11</v>
      </c>
    </row>
    <row r="352" spans="1:5" x14ac:dyDescent="0.25">
      <c r="A352">
        <v>153.66999999999999</v>
      </c>
      <c r="B352">
        <v>40.766581000000002</v>
      </c>
      <c r="C352">
        <v>16</v>
      </c>
      <c r="D352">
        <v>0</v>
      </c>
      <c r="E352" t="s">
        <v>10</v>
      </c>
    </row>
    <row r="353" spans="1:5" x14ac:dyDescent="0.25">
      <c r="A353">
        <v>153.66999999999999</v>
      </c>
      <c r="B353">
        <v>44.820559500000002</v>
      </c>
      <c r="C353">
        <v>18</v>
      </c>
      <c r="D353">
        <v>0</v>
      </c>
      <c r="E353" t="s">
        <v>10</v>
      </c>
    </row>
    <row r="354" spans="1:5" x14ac:dyDescent="0.25">
      <c r="A354">
        <v>153.66999999999999</v>
      </c>
      <c r="B354">
        <v>35.5219235</v>
      </c>
      <c r="C354">
        <v>23</v>
      </c>
      <c r="D354">
        <v>0</v>
      </c>
      <c r="E354" t="s">
        <v>10</v>
      </c>
    </row>
    <row r="355" spans="1:5" x14ac:dyDescent="0.25">
      <c r="A355">
        <v>153.66999999999999</v>
      </c>
      <c r="B355">
        <v>44.22522</v>
      </c>
      <c r="C355">
        <v>26</v>
      </c>
      <c r="D355">
        <v>0</v>
      </c>
      <c r="E355" t="s">
        <v>10</v>
      </c>
    </row>
    <row r="356" spans="1:5" x14ac:dyDescent="0.25">
      <c r="A356">
        <v>153.66999999999999</v>
      </c>
      <c r="B356">
        <v>41.333570999999999</v>
      </c>
      <c r="C356">
        <v>27</v>
      </c>
      <c r="D356">
        <v>0</v>
      </c>
      <c r="E356" t="s">
        <v>10</v>
      </c>
    </row>
    <row r="357" spans="1:5" x14ac:dyDescent="0.25">
      <c r="A357">
        <v>153.66999999999999</v>
      </c>
      <c r="B357">
        <v>48.307547999999997</v>
      </c>
      <c r="C357">
        <v>38</v>
      </c>
      <c r="D357">
        <v>1</v>
      </c>
      <c r="E357" t="s">
        <v>11</v>
      </c>
    </row>
    <row r="358" spans="1:5" x14ac:dyDescent="0.25">
      <c r="A358">
        <v>153.66999999999999</v>
      </c>
      <c r="B358">
        <v>44.565413999999997</v>
      </c>
      <c r="C358">
        <v>54</v>
      </c>
      <c r="D358">
        <v>0</v>
      </c>
      <c r="E358" t="s">
        <v>10</v>
      </c>
    </row>
    <row r="359" spans="1:5" x14ac:dyDescent="0.25">
      <c r="A359">
        <v>153.66999999999999</v>
      </c>
      <c r="B359">
        <v>40.511435499999997</v>
      </c>
      <c r="C359">
        <v>73.900000000000006</v>
      </c>
      <c r="D359">
        <v>0</v>
      </c>
      <c r="E359" t="s">
        <v>10</v>
      </c>
    </row>
    <row r="360" spans="1:5" x14ac:dyDescent="0.25">
      <c r="A360">
        <v>153.66999999999999</v>
      </c>
      <c r="B360">
        <v>47.400364000000003</v>
      </c>
      <c r="C360">
        <v>75.5</v>
      </c>
      <c r="D360">
        <v>1</v>
      </c>
      <c r="E360" t="s">
        <v>11</v>
      </c>
    </row>
    <row r="361" spans="1:5" x14ac:dyDescent="0.25">
      <c r="A361">
        <v>154.30500000000001</v>
      </c>
      <c r="B361">
        <v>47.627160000000003</v>
      </c>
      <c r="C361">
        <v>25</v>
      </c>
      <c r="D361">
        <v>0</v>
      </c>
      <c r="E361" t="s">
        <v>10</v>
      </c>
    </row>
    <row r="362" spans="1:5" x14ac:dyDescent="0.25">
      <c r="A362">
        <v>154.30500000000001</v>
      </c>
      <c r="B362">
        <v>41.276871999999997</v>
      </c>
      <c r="C362">
        <v>25</v>
      </c>
      <c r="D362">
        <v>0</v>
      </c>
      <c r="E362" t="s">
        <v>10</v>
      </c>
    </row>
    <row r="363" spans="1:5" x14ac:dyDescent="0.25">
      <c r="A363">
        <v>154.30500000000001</v>
      </c>
      <c r="B363">
        <v>47.853955999999997</v>
      </c>
      <c r="C363">
        <v>34</v>
      </c>
      <c r="D363">
        <v>0</v>
      </c>
      <c r="E363" t="s">
        <v>10</v>
      </c>
    </row>
    <row r="364" spans="1:5" x14ac:dyDescent="0.25">
      <c r="A364">
        <v>154.30500000000001</v>
      </c>
      <c r="B364">
        <v>45.756093</v>
      </c>
      <c r="C364">
        <v>44</v>
      </c>
      <c r="D364">
        <v>0</v>
      </c>
      <c r="E364" t="s">
        <v>10</v>
      </c>
    </row>
    <row r="365" spans="1:5" x14ac:dyDescent="0.25">
      <c r="A365">
        <v>154.30500000000001</v>
      </c>
      <c r="B365">
        <v>49.895119999999999</v>
      </c>
      <c r="C365">
        <v>47</v>
      </c>
      <c r="D365">
        <v>0</v>
      </c>
      <c r="E365" t="s">
        <v>10</v>
      </c>
    </row>
    <row r="366" spans="1:5" x14ac:dyDescent="0.25">
      <c r="A366">
        <v>154.30500000000001</v>
      </c>
      <c r="B366">
        <v>48.874538000000001</v>
      </c>
      <c r="C366">
        <v>50</v>
      </c>
      <c r="D366">
        <v>0</v>
      </c>
      <c r="E366" t="s">
        <v>10</v>
      </c>
    </row>
    <row r="367" spans="1:5" x14ac:dyDescent="0.25">
      <c r="A367">
        <v>154.30500000000001</v>
      </c>
      <c r="B367">
        <v>46.776674999999997</v>
      </c>
      <c r="C367">
        <v>51</v>
      </c>
      <c r="D367">
        <v>0</v>
      </c>
      <c r="E367" t="s">
        <v>10</v>
      </c>
    </row>
    <row r="368" spans="1:5" x14ac:dyDescent="0.25">
      <c r="A368">
        <v>154.30500000000001</v>
      </c>
      <c r="B368">
        <v>41.2485225</v>
      </c>
      <c r="C368">
        <v>55</v>
      </c>
      <c r="D368">
        <v>1</v>
      </c>
      <c r="E368" t="s">
        <v>11</v>
      </c>
    </row>
    <row r="369" spans="1:5" x14ac:dyDescent="0.25">
      <c r="A369">
        <v>154.30500000000001</v>
      </c>
      <c r="B369">
        <v>50.206964499999998</v>
      </c>
      <c r="C369">
        <v>68</v>
      </c>
      <c r="D369">
        <v>0</v>
      </c>
      <c r="E369" t="s">
        <v>10</v>
      </c>
    </row>
    <row r="370" spans="1:5" x14ac:dyDescent="0.25">
      <c r="A370">
        <v>154.9</v>
      </c>
      <c r="B370">
        <v>38.200000000000003</v>
      </c>
      <c r="C370">
        <v>20</v>
      </c>
      <c r="D370">
        <v>1</v>
      </c>
      <c r="E370" t="s">
        <v>11</v>
      </c>
    </row>
    <row r="371" spans="1:5" x14ac:dyDescent="0.25">
      <c r="A371">
        <v>154.94</v>
      </c>
      <c r="B371">
        <v>39.179009000000001</v>
      </c>
      <c r="C371">
        <v>16</v>
      </c>
      <c r="D371">
        <v>1</v>
      </c>
      <c r="E371" t="s">
        <v>11</v>
      </c>
    </row>
    <row r="372" spans="1:5" x14ac:dyDescent="0.25">
      <c r="A372">
        <v>154.94</v>
      </c>
      <c r="B372">
        <v>47.2019175</v>
      </c>
      <c r="C372">
        <v>22</v>
      </c>
      <c r="D372">
        <v>0</v>
      </c>
      <c r="E372" t="s">
        <v>10</v>
      </c>
    </row>
    <row r="373" spans="1:5" x14ac:dyDescent="0.25">
      <c r="A373">
        <v>154.94</v>
      </c>
      <c r="B373">
        <v>49.696673500000003</v>
      </c>
      <c r="C373">
        <v>26</v>
      </c>
      <c r="D373">
        <v>1</v>
      </c>
      <c r="E373" t="s">
        <v>11</v>
      </c>
    </row>
    <row r="374" spans="1:5" x14ac:dyDescent="0.25">
      <c r="A374">
        <v>154.94</v>
      </c>
      <c r="B374">
        <v>42.240755</v>
      </c>
      <c r="C374">
        <v>26</v>
      </c>
      <c r="D374">
        <v>1</v>
      </c>
      <c r="E374" t="s">
        <v>11</v>
      </c>
    </row>
    <row r="375" spans="1:5" x14ac:dyDescent="0.25">
      <c r="A375">
        <v>154.94</v>
      </c>
      <c r="B375">
        <v>48.137450999999999</v>
      </c>
      <c r="C375">
        <v>26</v>
      </c>
      <c r="D375">
        <v>0</v>
      </c>
      <c r="E375" t="s">
        <v>10</v>
      </c>
    </row>
    <row r="376" spans="1:5" x14ac:dyDescent="0.25">
      <c r="A376">
        <v>154.94</v>
      </c>
      <c r="B376">
        <v>48.222499499999998</v>
      </c>
      <c r="C376">
        <v>26</v>
      </c>
      <c r="D376">
        <v>0</v>
      </c>
      <c r="E376" t="s">
        <v>10</v>
      </c>
    </row>
    <row r="377" spans="1:5" x14ac:dyDescent="0.25">
      <c r="A377">
        <v>154.94</v>
      </c>
      <c r="B377">
        <v>45.2174525</v>
      </c>
      <c r="C377">
        <v>28</v>
      </c>
      <c r="D377">
        <v>1</v>
      </c>
      <c r="E377" t="s">
        <v>11</v>
      </c>
    </row>
    <row r="378" spans="1:5" x14ac:dyDescent="0.25">
      <c r="A378">
        <v>154.94</v>
      </c>
      <c r="B378">
        <v>48.477645000000003</v>
      </c>
      <c r="C378">
        <v>30</v>
      </c>
      <c r="D378">
        <v>1</v>
      </c>
      <c r="E378" t="s">
        <v>11</v>
      </c>
    </row>
    <row r="379" spans="1:5" x14ac:dyDescent="0.25">
      <c r="A379">
        <v>154.94</v>
      </c>
      <c r="B379">
        <v>45.4442485</v>
      </c>
      <c r="C379">
        <v>31</v>
      </c>
      <c r="D379">
        <v>1</v>
      </c>
      <c r="E379" t="s">
        <v>11</v>
      </c>
    </row>
    <row r="380" spans="1:5" x14ac:dyDescent="0.25">
      <c r="A380">
        <v>154.94</v>
      </c>
      <c r="B380">
        <v>46.209685</v>
      </c>
      <c r="C380">
        <v>31</v>
      </c>
      <c r="D380">
        <v>0</v>
      </c>
      <c r="E380" t="s">
        <v>10</v>
      </c>
    </row>
    <row r="381" spans="1:5" x14ac:dyDescent="0.25">
      <c r="A381">
        <v>154.94</v>
      </c>
      <c r="B381">
        <v>39.9444455</v>
      </c>
      <c r="C381">
        <v>33</v>
      </c>
      <c r="D381">
        <v>0</v>
      </c>
      <c r="E381" t="s">
        <v>10</v>
      </c>
    </row>
    <row r="382" spans="1:5" x14ac:dyDescent="0.25">
      <c r="A382">
        <v>154.94</v>
      </c>
      <c r="B382">
        <v>43.856676499999999</v>
      </c>
      <c r="C382">
        <v>41</v>
      </c>
      <c r="D382">
        <v>0</v>
      </c>
      <c r="E382" t="s">
        <v>10</v>
      </c>
    </row>
    <row r="383" spans="1:5" x14ac:dyDescent="0.25">
      <c r="A383">
        <v>154.94</v>
      </c>
      <c r="B383">
        <v>44.111821999999997</v>
      </c>
      <c r="C383">
        <v>44</v>
      </c>
      <c r="D383">
        <v>1</v>
      </c>
      <c r="E383" t="s">
        <v>11</v>
      </c>
    </row>
    <row r="384" spans="1:5" x14ac:dyDescent="0.25">
      <c r="A384">
        <v>154.94</v>
      </c>
      <c r="B384">
        <v>43.346385499999997</v>
      </c>
      <c r="C384">
        <v>46</v>
      </c>
      <c r="D384">
        <v>0</v>
      </c>
      <c r="E384" t="s">
        <v>10</v>
      </c>
    </row>
    <row r="385" spans="1:5" x14ac:dyDescent="0.25">
      <c r="A385">
        <v>155.57499999999999</v>
      </c>
      <c r="B385">
        <v>45.529297</v>
      </c>
      <c r="C385">
        <v>21</v>
      </c>
      <c r="D385">
        <v>0</v>
      </c>
      <c r="E385" t="s">
        <v>10</v>
      </c>
    </row>
    <row r="386" spans="1:5" x14ac:dyDescent="0.25">
      <c r="A386">
        <v>155.57499999999999</v>
      </c>
      <c r="B386">
        <v>51.482692</v>
      </c>
      <c r="C386">
        <v>24</v>
      </c>
      <c r="D386">
        <v>0</v>
      </c>
      <c r="E386" t="s">
        <v>10</v>
      </c>
    </row>
    <row r="387" spans="1:5" x14ac:dyDescent="0.25">
      <c r="A387">
        <v>155.57499999999999</v>
      </c>
      <c r="B387">
        <v>42.099007499999999</v>
      </c>
      <c r="C387">
        <v>26</v>
      </c>
      <c r="D387">
        <v>0</v>
      </c>
      <c r="E387" t="s">
        <v>10</v>
      </c>
    </row>
    <row r="388" spans="1:5" x14ac:dyDescent="0.25">
      <c r="A388">
        <v>155.57499999999999</v>
      </c>
      <c r="B388">
        <v>54.317641999999999</v>
      </c>
      <c r="C388">
        <v>37</v>
      </c>
      <c r="D388">
        <v>0</v>
      </c>
      <c r="E388" t="s">
        <v>10</v>
      </c>
    </row>
    <row r="389" spans="1:5" x14ac:dyDescent="0.25">
      <c r="A389">
        <v>155.57499999999999</v>
      </c>
      <c r="B389">
        <v>50.915702000000003</v>
      </c>
      <c r="C389">
        <v>50</v>
      </c>
      <c r="D389">
        <v>1</v>
      </c>
      <c r="E389" t="s">
        <v>11</v>
      </c>
    </row>
    <row r="390" spans="1:5" x14ac:dyDescent="0.25">
      <c r="A390">
        <v>155.57499999999999</v>
      </c>
      <c r="B390">
        <v>39.7176495</v>
      </c>
      <c r="C390">
        <v>74</v>
      </c>
      <c r="D390">
        <v>1</v>
      </c>
      <c r="E390" t="s">
        <v>11</v>
      </c>
    </row>
    <row r="391" spans="1:5" x14ac:dyDescent="0.25">
      <c r="A391">
        <v>156.21</v>
      </c>
      <c r="B391">
        <v>44.111821999999997</v>
      </c>
      <c r="C391">
        <v>21</v>
      </c>
      <c r="D391">
        <v>0</v>
      </c>
      <c r="E391" t="s">
        <v>10</v>
      </c>
    </row>
    <row r="392" spans="1:5" x14ac:dyDescent="0.25">
      <c r="A392">
        <v>156.21</v>
      </c>
      <c r="B392">
        <v>54.062496500000002</v>
      </c>
      <c r="C392">
        <v>21</v>
      </c>
      <c r="D392">
        <v>0</v>
      </c>
      <c r="E392" t="s">
        <v>10</v>
      </c>
    </row>
    <row r="393" spans="1:5" x14ac:dyDescent="0.25">
      <c r="A393">
        <v>156.21</v>
      </c>
      <c r="B393">
        <v>46.379781999999999</v>
      </c>
      <c r="C393">
        <v>24</v>
      </c>
      <c r="D393">
        <v>0</v>
      </c>
      <c r="E393" t="s">
        <v>10</v>
      </c>
    </row>
    <row r="394" spans="1:5" x14ac:dyDescent="0.25">
      <c r="A394">
        <v>156.21</v>
      </c>
      <c r="B394">
        <v>39.292406999999997</v>
      </c>
      <c r="C394">
        <v>26</v>
      </c>
      <c r="D394">
        <v>1</v>
      </c>
      <c r="E394" t="s">
        <v>11</v>
      </c>
    </row>
    <row r="395" spans="1:5" x14ac:dyDescent="0.25">
      <c r="A395">
        <v>156.21</v>
      </c>
      <c r="B395">
        <v>42.722696499999998</v>
      </c>
      <c r="C395">
        <v>29</v>
      </c>
      <c r="D395">
        <v>0</v>
      </c>
      <c r="E395" t="s">
        <v>10</v>
      </c>
    </row>
    <row r="396" spans="1:5" x14ac:dyDescent="0.25">
      <c r="A396">
        <v>156.21</v>
      </c>
      <c r="B396">
        <v>44.338617999999997</v>
      </c>
      <c r="C396">
        <v>29</v>
      </c>
      <c r="D396">
        <v>0</v>
      </c>
      <c r="E396" t="s">
        <v>10</v>
      </c>
    </row>
    <row r="397" spans="1:5" x14ac:dyDescent="0.25">
      <c r="A397">
        <v>156.21</v>
      </c>
      <c r="B397">
        <v>43.885026000000003</v>
      </c>
      <c r="C397">
        <v>30</v>
      </c>
      <c r="D397">
        <v>0</v>
      </c>
      <c r="E397" t="s">
        <v>10</v>
      </c>
    </row>
    <row r="398" spans="1:5" x14ac:dyDescent="0.25">
      <c r="A398">
        <v>156.21</v>
      </c>
      <c r="B398">
        <v>44.026773499999997</v>
      </c>
      <c r="C398">
        <v>33</v>
      </c>
      <c r="D398">
        <v>0</v>
      </c>
      <c r="E398" t="s">
        <v>10</v>
      </c>
    </row>
    <row r="399" spans="1:5" x14ac:dyDescent="0.25">
      <c r="A399">
        <v>156.21</v>
      </c>
      <c r="B399">
        <v>45.6</v>
      </c>
      <c r="C399">
        <v>43</v>
      </c>
      <c r="D399">
        <v>0</v>
      </c>
      <c r="E399" t="s">
        <v>10</v>
      </c>
    </row>
    <row r="400" spans="1:5" x14ac:dyDescent="0.25">
      <c r="A400">
        <v>156.21</v>
      </c>
      <c r="B400">
        <v>41.050075999999997</v>
      </c>
      <c r="C400">
        <v>53</v>
      </c>
      <c r="D400">
        <v>1</v>
      </c>
      <c r="E400" t="s">
        <v>11</v>
      </c>
    </row>
    <row r="401" spans="1:5" x14ac:dyDescent="0.25">
      <c r="A401">
        <v>156.845</v>
      </c>
      <c r="B401">
        <v>47.627160000000003</v>
      </c>
      <c r="C401">
        <v>31</v>
      </c>
      <c r="D401">
        <v>1</v>
      </c>
      <c r="E401" t="s">
        <v>11</v>
      </c>
    </row>
    <row r="402" spans="1:5" x14ac:dyDescent="0.25">
      <c r="A402">
        <v>156.845</v>
      </c>
      <c r="B402">
        <v>53.041914499999997</v>
      </c>
      <c r="C402">
        <v>41</v>
      </c>
      <c r="D402">
        <v>1</v>
      </c>
      <c r="E402" t="s">
        <v>11</v>
      </c>
    </row>
    <row r="403" spans="1:5" x14ac:dyDescent="0.25">
      <c r="A403">
        <v>156.845</v>
      </c>
      <c r="B403">
        <v>45.642695000000003</v>
      </c>
      <c r="C403">
        <v>41</v>
      </c>
      <c r="D403">
        <v>1</v>
      </c>
      <c r="E403" t="s">
        <v>11</v>
      </c>
    </row>
    <row r="404" spans="1:5" x14ac:dyDescent="0.25">
      <c r="A404">
        <v>156.845</v>
      </c>
      <c r="B404">
        <v>46.578228500000002</v>
      </c>
      <c r="C404">
        <v>41</v>
      </c>
      <c r="D404">
        <v>1</v>
      </c>
      <c r="E404" t="s">
        <v>11</v>
      </c>
    </row>
    <row r="405" spans="1:5" x14ac:dyDescent="0.25">
      <c r="A405">
        <v>156.845</v>
      </c>
      <c r="B405">
        <v>45.671044500000001</v>
      </c>
      <c r="C405">
        <v>43</v>
      </c>
      <c r="D405">
        <v>0</v>
      </c>
      <c r="E405" t="s">
        <v>10</v>
      </c>
    </row>
    <row r="406" spans="1:5" x14ac:dyDescent="0.25">
      <c r="A406">
        <v>157.47999999999999</v>
      </c>
      <c r="B406">
        <v>41.305221500000002</v>
      </c>
      <c r="C406">
        <v>17</v>
      </c>
      <c r="D406">
        <v>1</v>
      </c>
      <c r="E406" t="s">
        <v>11</v>
      </c>
    </row>
    <row r="407" spans="1:5" x14ac:dyDescent="0.25">
      <c r="A407">
        <v>157.47999999999999</v>
      </c>
      <c r="B407">
        <v>44.650462500000003</v>
      </c>
      <c r="C407">
        <v>18</v>
      </c>
      <c r="D407">
        <v>1</v>
      </c>
      <c r="E407" t="s">
        <v>11</v>
      </c>
    </row>
    <row r="408" spans="1:5" x14ac:dyDescent="0.25">
      <c r="A408">
        <v>157.47999999999999</v>
      </c>
      <c r="B408">
        <v>49.214731999999998</v>
      </c>
      <c r="C408">
        <v>18</v>
      </c>
      <c r="D408">
        <v>0</v>
      </c>
      <c r="E408" t="s">
        <v>10</v>
      </c>
    </row>
    <row r="409" spans="1:5" x14ac:dyDescent="0.25">
      <c r="A409">
        <v>157.47999999999999</v>
      </c>
      <c r="B409">
        <v>40.624833500000001</v>
      </c>
      <c r="C409">
        <v>19</v>
      </c>
      <c r="D409">
        <v>1</v>
      </c>
      <c r="E409" t="s">
        <v>11</v>
      </c>
    </row>
    <row r="410" spans="1:5" x14ac:dyDescent="0.25">
      <c r="A410">
        <v>157.47999999999999</v>
      </c>
      <c r="B410">
        <v>50.802303999999999</v>
      </c>
      <c r="C410">
        <v>19</v>
      </c>
      <c r="D410">
        <v>0</v>
      </c>
      <c r="E410" t="s">
        <v>10</v>
      </c>
    </row>
    <row r="411" spans="1:5" x14ac:dyDescent="0.25">
      <c r="A411">
        <v>157.47999999999999</v>
      </c>
      <c r="B411">
        <v>45.132404000000001</v>
      </c>
      <c r="C411">
        <v>24.2</v>
      </c>
      <c r="D411">
        <v>0</v>
      </c>
      <c r="E411" t="s">
        <v>10</v>
      </c>
    </row>
    <row r="412" spans="1:5" x14ac:dyDescent="0.25">
      <c r="A412">
        <v>157.47999999999999</v>
      </c>
      <c r="B412">
        <v>44.565413999999997</v>
      </c>
      <c r="C412">
        <v>33</v>
      </c>
      <c r="D412">
        <v>1</v>
      </c>
      <c r="E412" t="s">
        <v>11</v>
      </c>
    </row>
    <row r="413" spans="1:5" x14ac:dyDescent="0.25">
      <c r="A413">
        <v>157.47999999999999</v>
      </c>
      <c r="B413">
        <v>45.869490999999996</v>
      </c>
      <c r="C413">
        <v>41</v>
      </c>
      <c r="D413">
        <v>1</v>
      </c>
      <c r="E413" t="s">
        <v>11</v>
      </c>
    </row>
    <row r="414" spans="1:5" x14ac:dyDescent="0.25">
      <c r="A414">
        <v>157.47999999999999</v>
      </c>
      <c r="B414">
        <v>50.178615000000001</v>
      </c>
      <c r="C414">
        <v>42</v>
      </c>
      <c r="D414">
        <v>1</v>
      </c>
      <c r="E414" t="s">
        <v>11</v>
      </c>
    </row>
    <row r="415" spans="1:5" x14ac:dyDescent="0.25">
      <c r="A415">
        <v>157.47999999999999</v>
      </c>
      <c r="B415">
        <v>47.570461000000002</v>
      </c>
      <c r="C415">
        <v>43</v>
      </c>
      <c r="D415">
        <v>1</v>
      </c>
      <c r="E415" t="s">
        <v>11</v>
      </c>
    </row>
    <row r="416" spans="1:5" x14ac:dyDescent="0.25">
      <c r="A416">
        <v>157.47999999999999</v>
      </c>
      <c r="B416">
        <v>42.325803499999999</v>
      </c>
      <c r="C416">
        <v>44</v>
      </c>
      <c r="D416">
        <v>1</v>
      </c>
      <c r="E416" t="s">
        <v>11</v>
      </c>
    </row>
    <row r="417" spans="1:5" x14ac:dyDescent="0.25">
      <c r="A417">
        <v>157.47999999999999</v>
      </c>
      <c r="B417">
        <v>45.557646499999997</v>
      </c>
      <c r="C417">
        <v>53</v>
      </c>
      <c r="D417">
        <v>0</v>
      </c>
      <c r="E417" t="s">
        <v>10</v>
      </c>
    </row>
    <row r="418" spans="1:5" x14ac:dyDescent="0.25">
      <c r="A418">
        <v>157.47999999999999</v>
      </c>
      <c r="B418">
        <v>47.939004500000003</v>
      </c>
      <c r="C418">
        <v>62</v>
      </c>
      <c r="D418">
        <v>1</v>
      </c>
      <c r="E418" t="s">
        <v>11</v>
      </c>
    </row>
    <row r="419" spans="1:5" x14ac:dyDescent="0.25">
      <c r="A419">
        <v>157.47999999999999</v>
      </c>
      <c r="B419">
        <v>40.029494</v>
      </c>
      <c r="C419">
        <v>72</v>
      </c>
      <c r="D419">
        <v>1</v>
      </c>
      <c r="E419" t="s">
        <v>11</v>
      </c>
    </row>
    <row r="420" spans="1:5" x14ac:dyDescent="0.25">
      <c r="A420">
        <v>157.988</v>
      </c>
      <c r="B420">
        <v>48.591042999999999</v>
      </c>
      <c r="C420">
        <v>28</v>
      </c>
      <c r="D420">
        <v>1</v>
      </c>
      <c r="E420" t="s">
        <v>11</v>
      </c>
    </row>
    <row r="421" spans="1:5" x14ac:dyDescent="0.25">
      <c r="A421">
        <v>158.11500000000001</v>
      </c>
      <c r="B421">
        <v>43.091239999999999</v>
      </c>
      <c r="C421">
        <v>17</v>
      </c>
      <c r="D421">
        <v>1</v>
      </c>
      <c r="E421" t="s">
        <v>11</v>
      </c>
    </row>
    <row r="422" spans="1:5" x14ac:dyDescent="0.25">
      <c r="A422">
        <v>158.11500000000001</v>
      </c>
      <c r="B422">
        <v>39.235708000000002</v>
      </c>
      <c r="C422">
        <v>35</v>
      </c>
      <c r="D422">
        <v>1</v>
      </c>
      <c r="E422" t="s">
        <v>11</v>
      </c>
    </row>
    <row r="423" spans="1:5" x14ac:dyDescent="0.25">
      <c r="A423">
        <v>158.11500000000001</v>
      </c>
      <c r="B423">
        <v>45.2174525</v>
      </c>
      <c r="C423">
        <v>43</v>
      </c>
      <c r="D423">
        <v>1</v>
      </c>
      <c r="E423" t="s">
        <v>11</v>
      </c>
    </row>
    <row r="424" spans="1:5" x14ac:dyDescent="0.25">
      <c r="A424">
        <v>158.11500000000001</v>
      </c>
      <c r="B424">
        <v>46.266384000000002</v>
      </c>
      <c r="C424">
        <v>45</v>
      </c>
      <c r="D424">
        <v>1</v>
      </c>
      <c r="E424" t="s">
        <v>11</v>
      </c>
    </row>
    <row r="425" spans="1:5" x14ac:dyDescent="0.25">
      <c r="A425">
        <v>158.11500000000001</v>
      </c>
      <c r="B425">
        <v>47.485412500000002</v>
      </c>
      <c r="C425">
        <v>45</v>
      </c>
      <c r="D425">
        <v>1</v>
      </c>
      <c r="E425" t="s">
        <v>11</v>
      </c>
    </row>
    <row r="426" spans="1:5" x14ac:dyDescent="0.25">
      <c r="A426">
        <v>158.11500000000001</v>
      </c>
      <c r="B426">
        <v>46.5215295</v>
      </c>
      <c r="C426">
        <v>51</v>
      </c>
      <c r="D426">
        <v>1</v>
      </c>
      <c r="E426" t="s">
        <v>11</v>
      </c>
    </row>
    <row r="427" spans="1:5" x14ac:dyDescent="0.25">
      <c r="A427">
        <v>158.11500000000001</v>
      </c>
      <c r="B427">
        <v>43.147939000000001</v>
      </c>
      <c r="C427">
        <v>63</v>
      </c>
      <c r="D427">
        <v>1</v>
      </c>
      <c r="E427" t="s">
        <v>11</v>
      </c>
    </row>
    <row r="428" spans="1:5" x14ac:dyDescent="0.25">
      <c r="A428">
        <v>158.41980000000001</v>
      </c>
      <c r="B428">
        <v>47.286966</v>
      </c>
      <c r="C428">
        <v>24</v>
      </c>
      <c r="D428">
        <v>0</v>
      </c>
      <c r="E428" t="s">
        <v>10</v>
      </c>
    </row>
    <row r="429" spans="1:5" x14ac:dyDescent="0.25">
      <c r="A429">
        <v>158.75</v>
      </c>
      <c r="B429">
        <v>48.676091499999998</v>
      </c>
      <c r="C429">
        <v>28</v>
      </c>
      <c r="D429">
        <v>1</v>
      </c>
      <c r="E429" t="s">
        <v>11</v>
      </c>
    </row>
    <row r="430" spans="1:5" x14ac:dyDescent="0.25">
      <c r="A430">
        <v>158.75</v>
      </c>
      <c r="B430">
        <v>51.482692</v>
      </c>
      <c r="C430">
        <v>59</v>
      </c>
      <c r="D430">
        <v>1</v>
      </c>
      <c r="E430" t="s">
        <v>11</v>
      </c>
    </row>
    <row r="431" spans="1:5" x14ac:dyDescent="0.25">
      <c r="A431">
        <v>158.75</v>
      </c>
      <c r="B431">
        <v>52.531623500000002</v>
      </c>
      <c r="C431">
        <v>68</v>
      </c>
      <c r="D431">
        <v>1</v>
      </c>
      <c r="E431" t="s">
        <v>11</v>
      </c>
    </row>
    <row r="432" spans="1:5" x14ac:dyDescent="0.25">
      <c r="A432">
        <v>158.75</v>
      </c>
      <c r="B432">
        <v>52.191429499999998</v>
      </c>
      <c r="C432">
        <v>81.75</v>
      </c>
      <c r="D432">
        <v>1</v>
      </c>
      <c r="E432" t="s">
        <v>11</v>
      </c>
    </row>
    <row r="433" spans="1:5" x14ac:dyDescent="0.25">
      <c r="A433">
        <v>158.80000000000001</v>
      </c>
      <c r="B433">
        <v>50.9</v>
      </c>
      <c r="C433">
        <v>20</v>
      </c>
      <c r="D433">
        <v>0</v>
      </c>
      <c r="E433" t="s">
        <v>10</v>
      </c>
    </row>
    <row r="434" spans="1:5" x14ac:dyDescent="0.25">
      <c r="A434">
        <v>159.38499999999999</v>
      </c>
      <c r="B434">
        <v>47.2019175</v>
      </c>
      <c r="C434">
        <v>28</v>
      </c>
      <c r="D434">
        <v>1</v>
      </c>
      <c r="E434" t="s">
        <v>11</v>
      </c>
    </row>
    <row r="435" spans="1:5" x14ac:dyDescent="0.25">
      <c r="A435">
        <v>159.38499999999999</v>
      </c>
      <c r="B435">
        <v>49.044635</v>
      </c>
      <c r="C435">
        <v>29</v>
      </c>
      <c r="D435">
        <v>1</v>
      </c>
      <c r="E435" t="s">
        <v>11</v>
      </c>
    </row>
    <row r="436" spans="1:5" x14ac:dyDescent="0.25">
      <c r="A436">
        <v>159.38499999999999</v>
      </c>
      <c r="B436">
        <v>48.846188499999997</v>
      </c>
      <c r="C436">
        <v>32</v>
      </c>
      <c r="D436">
        <v>1</v>
      </c>
      <c r="E436" t="s">
        <v>11</v>
      </c>
    </row>
    <row r="437" spans="1:5" x14ac:dyDescent="0.25">
      <c r="A437">
        <v>159.38499999999999</v>
      </c>
      <c r="B437">
        <v>42.977842000000003</v>
      </c>
      <c r="C437">
        <v>43</v>
      </c>
      <c r="D437">
        <v>1</v>
      </c>
      <c r="E437" t="s">
        <v>11</v>
      </c>
    </row>
    <row r="438" spans="1:5" x14ac:dyDescent="0.25">
      <c r="A438">
        <v>159.38499999999999</v>
      </c>
      <c r="B438">
        <v>50.689</v>
      </c>
      <c r="C438">
        <v>45</v>
      </c>
      <c r="D438">
        <v>1</v>
      </c>
      <c r="E438" t="s">
        <v>11</v>
      </c>
    </row>
    <row r="439" spans="1:5" x14ac:dyDescent="0.25">
      <c r="A439">
        <v>159.38499999999999</v>
      </c>
      <c r="B439">
        <v>45.019005999999997</v>
      </c>
      <c r="C439">
        <v>51</v>
      </c>
      <c r="D439">
        <v>1</v>
      </c>
      <c r="E439" t="s">
        <v>11</v>
      </c>
    </row>
    <row r="440" spans="1:5" x14ac:dyDescent="0.25">
      <c r="A440">
        <v>159.38499999999999</v>
      </c>
      <c r="B440">
        <v>50.178615000000001</v>
      </c>
      <c r="C440">
        <v>63</v>
      </c>
      <c r="D440">
        <v>1</v>
      </c>
      <c r="E440" t="s">
        <v>11</v>
      </c>
    </row>
    <row r="441" spans="1:5" x14ac:dyDescent="0.25">
      <c r="A441">
        <v>159.38499999999999</v>
      </c>
      <c r="B441">
        <v>44.423666500000003</v>
      </c>
      <c r="C441">
        <v>83</v>
      </c>
      <c r="D441">
        <v>0</v>
      </c>
      <c r="E441" t="s">
        <v>10</v>
      </c>
    </row>
    <row r="442" spans="1:5" x14ac:dyDescent="0.25">
      <c r="A442">
        <v>159.4</v>
      </c>
      <c r="B442">
        <v>44.4</v>
      </c>
      <c r="C442">
        <v>54</v>
      </c>
      <c r="D442">
        <v>1</v>
      </c>
      <c r="E442" t="s">
        <v>11</v>
      </c>
    </row>
    <row r="443" spans="1:5" x14ac:dyDescent="0.25">
      <c r="A443">
        <v>160</v>
      </c>
      <c r="B443">
        <v>51.2</v>
      </c>
      <c r="C443">
        <v>25</v>
      </c>
      <c r="D443">
        <v>1</v>
      </c>
      <c r="E443" t="s">
        <v>11</v>
      </c>
    </row>
    <row r="444" spans="1:5" x14ac:dyDescent="0.25">
      <c r="A444">
        <v>160.02000000000001</v>
      </c>
      <c r="B444">
        <v>49.271431</v>
      </c>
      <c r="C444">
        <v>23</v>
      </c>
      <c r="D444">
        <v>1</v>
      </c>
      <c r="E444" t="s">
        <v>11</v>
      </c>
    </row>
    <row r="445" spans="1:5" x14ac:dyDescent="0.25">
      <c r="A445">
        <v>160.02000000000001</v>
      </c>
      <c r="B445">
        <v>59.562299500000002</v>
      </c>
      <c r="C445">
        <v>24</v>
      </c>
      <c r="D445">
        <v>1</v>
      </c>
      <c r="E445" t="s">
        <v>11</v>
      </c>
    </row>
    <row r="446" spans="1:5" x14ac:dyDescent="0.25">
      <c r="A446">
        <v>160.02000000000001</v>
      </c>
      <c r="B446">
        <v>48.19415</v>
      </c>
      <c r="C446">
        <v>25</v>
      </c>
      <c r="D446">
        <v>1</v>
      </c>
      <c r="E446" t="s">
        <v>11</v>
      </c>
    </row>
    <row r="447" spans="1:5" x14ac:dyDescent="0.25">
      <c r="A447">
        <v>160.02000000000001</v>
      </c>
      <c r="B447">
        <v>54.204244000000003</v>
      </c>
      <c r="C447">
        <v>27</v>
      </c>
      <c r="D447">
        <v>1</v>
      </c>
      <c r="E447" t="s">
        <v>11</v>
      </c>
    </row>
    <row r="448" spans="1:5" x14ac:dyDescent="0.25">
      <c r="A448">
        <v>160.02000000000001</v>
      </c>
      <c r="B448">
        <v>54.601137000000001</v>
      </c>
      <c r="C448">
        <v>28</v>
      </c>
      <c r="D448">
        <v>0</v>
      </c>
      <c r="E448" t="s">
        <v>10</v>
      </c>
    </row>
    <row r="449" spans="1:5" x14ac:dyDescent="0.25">
      <c r="A449">
        <v>160.02000000000001</v>
      </c>
      <c r="B449">
        <v>51.964633499999998</v>
      </c>
      <c r="C449">
        <v>38</v>
      </c>
      <c r="D449">
        <v>1</v>
      </c>
      <c r="E449" t="s">
        <v>11</v>
      </c>
    </row>
    <row r="450" spans="1:5" x14ac:dyDescent="0.25">
      <c r="A450">
        <v>160.02000000000001</v>
      </c>
      <c r="B450">
        <v>47.230266999999998</v>
      </c>
      <c r="C450">
        <v>44</v>
      </c>
      <c r="D450">
        <v>1</v>
      </c>
      <c r="E450" t="s">
        <v>11</v>
      </c>
    </row>
    <row r="451" spans="1:5" x14ac:dyDescent="0.25">
      <c r="A451">
        <v>160.02000000000001</v>
      </c>
      <c r="B451">
        <v>55.791815999999997</v>
      </c>
      <c r="C451">
        <v>48</v>
      </c>
      <c r="D451">
        <v>1</v>
      </c>
      <c r="E451" t="s">
        <v>11</v>
      </c>
    </row>
    <row r="452" spans="1:5" x14ac:dyDescent="0.25">
      <c r="A452">
        <v>160.02000000000001</v>
      </c>
      <c r="B452">
        <v>45.954539500000003</v>
      </c>
      <c r="C452">
        <v>57</v>
      </c>
      <c r="D452">
        <v>1</v>
      </c>
      <c r="E452" t="s">
        <v>11</v>
      </c>
    </row>
    <row r="453" spans="1:5" x14ac:dyDescent="0.25">
      <c r="A453">
        <v>160.02000000000001</v>
      </c>
      <c r="B453">
        <v>44.622112999999999</v>
      </c>
      <c r="C453">
        <v>68</v>
      </c>
      <c r="D453">
        <v>1</v>
      </c>
      <c r="E453" t="s">
        <v>11</v>
      </c>
    </row>
    <row r="454" spans="1:5" x14ac:dyDescent="0.25">
      <c r="A454">
        <v>160.02000000000001</v>
      </c>
      <c r="B454">
        <v>37.081145999999997</v>
      </c>
      <c r="C454">
        <v>75.900000000000006</v>
      </c>
      <c r="D454">
        <v>1</v>
      </c>
      <c r="E454" t="s">
        <v>11</v>
      </c>
    </row>
    <row r="455" spans="1:5" x14ac:dyDescent="0.25">
      <c r="A455">
        <v>160.655</v>
      </c>
      <c r="B455">
        <v>47.882305500000001</v>
      </c>
      <c r="C455">
        <v>24</v>
      </c>
      <c r="D455">
        <v>1</v>
      </c>
      <c r="E455" t="s">
        <v>11</v>
      </c>
    </row>
    <row r="456" spans="1:5" x14ac:dyDescent="0.25">
      <c r="A456">
        <v>160.655</v>
      </c>
      <c r="B456">
        <v>48.5059945</v>
      </c>
      <c r="C456">
        <v>24</v>
      </c>
      <c r="D456">
        <v>1</v>
      </c>
      <c r="E456" t="s">
        <v>11</v>
      </c>
    </row>
    <row r="457" spans="1:5" x14ac:dyDescent="0.25">
      <c r="A457">
        <v>160.655</v>
      </c>
      <c r="B457">
        <v>54.090845999999999</v>
      </c>
      <c r="C457">
        <v>26</v>
      </c>
      <c r="D457">
        <v>1</v>
      </c>
      <c r="E457" t="s">
        <v>11</v>
      </c>
    </row>
    <row r="458" spans="1:5" x14ac:dyDescent="0.25">
      <c r="A458">
        <v>160.655</v>
      </c>
      <c r="B458">
        <v>54.856282499999999</v>
      </c>
      <c r="C458">
        <v>29</v>
      </c>
      <c r="D458">
        <v>1</v>
      </c>
      <c r="E458" t="s">
        <v>11</v>
      </c>
    </row>
    <row r="459" spans="1:5" x14ac:dyDescent="0.25">
      <c r="A459">
        <v>160.655</v>
      </c>
      <c r="B459">
        <v>47.882305500000001</v>
      </c>
      <c r="C459">
        <v>41</v>
      </c>
      <c r="D459">
        <v>1</v>
      </c>
      <c r="E459" t="s">
        <v>11</v>
      </c>
    </row>
    <row r="460" spans="1:5" x14ac:dyDescent="0.25">
      <c r="A460">
        <v>160.655</v>
      </c>
      <c r="B460">
        <v>47.286966</v>
      </c>
      <c r="C460">
        <v>43</v>
      </c>
      <c r="D460">
        <v>1</v>
      </c>
      <c r="E460" t="s">
        <v>11</v>
      </c>
    </row>
    <row r="461" spans="1:5" x14ac:dyDescent="0.25">
      <c r="A461">
        <v>160.655</v>
      </c>
      <c r="B461">
        <v>53.637253999999999</v>
      </c>
      <c r="C461">
        <v>44</v>
      </c>
      <c r="D461">
        <v>1</v>
      </c>
      <c r="E461" t="s">
        <v>11</v>
      </c>
    </row>
    <row r="462" spans="1:5" x14ac:dyDescent="0.25">
      <c r="A462">
        <v>160.655</v>
      </c>
      <c r="B462">
        <v>55.366573500000001</v>
      </c>
      <c r="C462">
        <v>45</v>
      </c>
      <c r="D462">
        <v>1</v>
      </c>
      <c r="E462" t="s">
        <v>11</v>
      </c>
    </row>
    <row r="463" spans="1:5" x14ac:dyDescent="0.25">
      <c r="A463">
        <v>160.655</v>
      </c>
      <c r="B463">
        <v>47.485412500000002</v>
      </c>
      <c r="C463">
        <v>54</v>
      </c>
      <c r="D463">
        <v>1</v>
      </c>
      <c r="E463" t="s">
        <v>11</v>
      </c>
    </row>
    <row r="464" spans="1:5" x14ac:dyDescent="0.25">
      <c r="A464">
        <v>160.655</v>
      </c>
      <c r="B464">
        <v>39.774348500000002</v>
      </c>
      <c r="C464">
        <v>65</v>
      </c>
      <c r="D464">
        <v>1</v>
      </c>
      <c r="E464" t="s">
        <v>11</v>
      </c>
    </row>
    <row r="465" spans="1:5" x14ac:dyDescent="0.25">
      <c r="A465">
        <v>160.69999999999999</v>
      </c>
      <c r="B465">
        <v>46.3</v>
      </c>
      <c r="C465">
        <v>31</v>
      </c>
      <c r="D465">
        <v>1</v>
      </c>
      <c r="E465" t="s">
        <v>11</v>
      </c>
    </row>
    <row r="466" spans="1:5" x14ac:dyDescent="0.25">
      <c r="A466">
        <v>160.9598</v>
      </c>
      <c r="B466">
        <v>43.204638000000003</v>
      </c>
      <c r="C466">
        <v>29</v>
      </c>
      <c r="D466">
        <v>1</v>
      </c>
      <c r="E466" t="s">
        <v>11</v>
      </c>
    </row>
    <row r="467" spans="1:5" x14ac:dyDescent="0.25">
      <c r="A467">
        <v>160.98519999999999</v>
      </c>
      <c r="B467">
        <v>50.972400999999998</v>
      </c>
      <c r="C467">
        <v>48</v>
      </c>
      <c r="D467">
        <v>1</v>
      </c>
      <c r="E467" t="s">
        <v>11</v>
      </c>
    </row>
    <row r="468" spans="1:5" x14ac:dyDescent="0.25">
      <c r="A468">
        <v>160.98519999999999</v>
      </c>
      <c r="B468">
        <v>46.691626499999998</v>
      </c>
      <c r="C468">
        <v>51</v>
      </c>
      <c r="D468">
        <v>1</v>
      </c>
      <c r="E468" t="s">
        <v>11</v>
      </c>
    </row>
    <row r="469" spans="1:5" x14ac:dyDescent="0.25">
      <c r="A469">
        <v>161.01060000000001</v>
      </c>
      <c r="B469">
        <v>48.420946000000001</v>
      </c>
      <c r="C469">
        <v>31</v>
      </c>
      <c r="D469">
        <v>1</v>
      </c>
      <c r="E469" t="s">
        <v>11</v>
      </c>
    </row>
    <row r="470" spans="1:5" x14ac:dyDescent="0.25">
      <c r="A470">
        <v>161.29</v>
      </c>
      <c r="B470">
        <v>48.19415</v>
      </c>
      <c r="C470">
        <v>19</v>
      </c>
      <c r="D470">
        <v>1</v>
      </c>
      <c r="E470" t="s">
        <v>11</v>
      </c>
    </row>
    <row r="471" spans="1:5" x14ac:dyDescent="0.25">
      <c r="A471">
        <v>161.29</v>
      </c>
      <c r="B471">
        <v>49.356479499999999</v>
      </c>
      <c r="C471">
        <v>21</v>
      </c>
      <c r="D471">
        <v>1</v>
      </c>
      <c r="E471" t="s">
        <v>11</v>
      </c>
    </row>
    <row r="472" spans="1:5" x14ac:dyDescent="0.25">
      <c r="A472">
        <v>161.29</v>
      </c>
      <c r="B472">
        <v>41.872211499999999</v>
      </c>
      <c r="C472">
        <v>24</v>
      </c>
      <c r="D472">
        <v>1</v>
      </c>
      <c r="E472" t="s">
        <v>11</v>
      </c>
    </row>
    <row r="473" spans="1:5" x14ac:dyDescent="0.25">
      <c r="A473">
        <v>161.29</v>
      </c>
      <c r="B473">
        <v>52.219779000000003</v>
      </c>
      <c r="C473">
        <v>31</v>
      </c>
      <c r="D473">
        <v>1</v>
      </c>
      <c r="E473" t="s">
        <v>11</v>
      </c>
    </row>
    <row r="474" spans="1:5" x14ac:dyDescent="0.25">
      <c r="A474">
        <v>161.29</v>
      </c>
      <c r="B474">
        <v>47.853955999999997</v>
      </c>
      <c r="C474">
        <v>35</v>
      </c>
      <c r="D474">
        <v>1</v>
      </c>
      <c r="E474" t="s">
        <v>11</v>
      </c>
    </row>
    <row r="475" spans="1:5" x14ac:dyDescent="0.25">
      <c r="A475">
        <v>161.29</v>
      </c>
      <c r="B475">
        <v>48.987935999999998</v>
      </c>
      <c r="C475">
        <v>39</v>
      </c>
      <c r="D475">
        <v>1</v>
      </c>
      <c r="E475" t="s">
        <v>11</v>
      </c>
    </row>
    <row r="476" spans="1:5" x14ac:dyDescent="0.25">
      <c r="A476">
        <v>161.29</v>
      </c>
      <c r="B476">
        <v>50.433760499999998</v>
      </c>
      <c r="C476">
        <v>41</v>
      </c>
      <c r="D476">
        <v>1</v>
      </c>
      <c r="E476" t="s">
        <v>11</v>
      </c>
    </row>
    <row r="477" spans="1:5" x14ac:dyDescent="0.25">
      <c r="A477">
        <v>161.30000000000001</v>
      </c>
      <c r="B477">
        <v>43.3</v>
      </c>
      <c r="C477">
        <v>20</v>
      </c>
      <c r="D477">
        <v>1</v>
      </c>
      <c r="E477" t="s">
        <v>11</v>
      </c>
    </row>
    <row r="478" spans="1:5" x14ac:dyDescent="0.25">
      <c r="A478">
        <v>161.92500000000001</v>
      </c>
      <c r="B478">
        <v>41.730463999999998</v>
      </c>
      <c r="C478">
        <v>29</v>
      </c>
      <c r="D478">
        <v>1</v>
      </c>
      <c r="E478" t="s">
        <v>11</v>
      </c>
    </row>
    <row r="479" spans="1:5" x14ac:dyDescent="0.25">
      <c r="A479">
        <v>161.92500000000001</v>
      </c>
      <c r="B479">
        <v>55.111427999999997</v>
      </c>
      <c r="C479">
        <v>30</v>
      </c>
      <c r="D479">
        <v>1</v>
      </c>
      <c r="E479" t="s">
        <v>11</v>
      </c>
    </row>
    <row r="480" spans="1:5" x14ac:dyDescent="0.25">
      <c r="A480">
        <v>161.92500000000001</v>
      </c>
      <c r="B480">
        <v>51.596089999999997</v>
      </c>
      <c r="C480">
        <v>36</v>
      </c>
      <c r="D480">
        <v>1</v>
      </c>
      <c r="E480" t="s">
        <v>11</v>
      </c>
    </row>
    <row r="481" spans="1:5" x14ac:dyDescent="0.25">
      <c r="A481">
        <v>161.92500000000001</v>
      </c>
      <c r="B481">
        <v>50.2636635</v>
      </c>
      <c r="C481">
        <v>38</v>
      </c>
      <c r="D481">
        <v>1</v>
      </c>
      <c r="E481" t="s">
        <v>11</v>
      </c>
    </row>
    <row r="482" spans="1:5" x14ac:dyDescent="0.25">
      <c r="A482">
        <v>161.92500000000001</v>
      </c>
      <c r="B482">
        <v>56.954145500000003</v>
      </c>
      <c r="C482">
        <v>38.700000000000003</v>
      </c>
      <c r="D482">
        <v>1</v>
      </c>
      <c r="E482" t="s">
        <v>11</v>
      </c>
    </row>
    <row r="483" spans="1:5" x14ac:dyDescent="0.25">
      <c r="A483">
        <v>161.92500000000001</v>
      </c>
      <c r="B483">
        <v>50.235314000000002</v>
      </c>
      <c r="C483">
        <v>43</v>
      </c>
      <c r="D483">
        <v>1</v>
      </c>
      <c r="E483" t="s">
        <v>11</v>
      </c>
    </row>
    <row r="484" spans="1:5" x14ac:dyDescent="0.25">
      <c r="A484">
        <v>161.92500000000001</v>
      </c>
      <c r="B484">
        <v>53.212011500000003</v>
      </c>
      <c r="C484">
        <v>55</v>
      </c>
      <c r="D484">
        <v>0</v>
      </c>
      <c r="E484" t="s">
        <v>10</v>
      </c>
    </row>
    <row r="485" spans="1:5" x14ac:dyDescent="0.25">
      <c r="A485">
        <v>161.92500000000001</v>
      </c>
      <c r="B485">
        <v>47.286966</v>
      </c>
      <c r="C485">
        <v>60</v>
      </c>
      <c r="D485">
        <v>1</v>
      </c>
      <c r="E485" t="s">
        <v>11</v>
      </c>
    </row>
    <row r="486" spans="1:5" x14ac:dyDescent="0.25">
      <c r="A486">
        <v>162.56</v>
      </c>
      <c r="B486">
        <v>49.554900000000004</v>
      </c>
      <c r="C486">
        <v>19</v>
      </c>
      <c r="D486">
        <v>1</v>
      </c>
      <c r="E486" t="s">
        <v>11</v>
      </c>
    </row>
    <row r="487" spans="1:5" x14ac:dyDescent="0.25">
      <c r="A487">
        <v>162.56</v>
      </c>
      <c r="B487">
        <v>47.031820500000002</v>
      </c>
      <c r="C487">
        <v>27</v>
      </c>
      <c r="D487">
        <v>0</v>
      </c>
      <c r="E487" t="s">
        <v>10</v>
      </c>
    </row>
    <row r="488" spans="1:5" x14ac:dyDescent="0.25">
      <c r="A488">
        <v>162.56</v>
      </c>
      <c r="B488">
        <v>56.755699</v>
      </c>
      <c r="C488">
        <v>30</v>
      </c>
      <c r="D488">
        <v>0</v>
      </c>
      <c r="E488" t="s">
        <v>10</v>
      </c>
    </row>
    <row r="489" spans="1:5" x14ac:dyDescent="0.25">
      <c r="A489">
        <v>162.56</v>
      </c>
      <c r="B489">
        <v>52.163080000000001</v>
      </c>
      <c r="C489">
        <v>31</v>
      </c>
      <c r="D489">
        <v>1</v>
      </c>
      <c r="E489" t="s">
        <v>11</v>
      </c>
    </row>
    <row r="490" spans="1:5" x14ac:dyDescent="0.25">
      <c r="A490">
        <v>162.56</v>
      </c>
      <c r="B490">
        <v>45.954539500000003</v>
      </c>
      <c r="C490">
        <v>35</v>
      </c>
      <c r="D490">
        <v>1</v>
      </c>
      <c r="E490" t="s">
        <v>11</v>
      </c>
    </row>
    <row r="491" spans="1:5" x14ac:dyDescent="0.25">
      <c r="A491">
        <v>162.56</v>
      </c>
      <c r="B491">
        <v>56.018611999999997</v>
      </c>
      <c r="C491">
        <v>42</v>
      </c>
      <c r="D491">
        <v>1</v>
      </c>
      <c r="E491" t="s">
        <v>11</v>
      </c>
    </row>
    <row r="492" spans="1:5" x14ac:dyDescent="0.25">
      <c r="A492">
        <v>162.56</v>
      </c>
      <c r="B492">
        <v>55.281525000000002</v>
      </c>
      <c r="C492">
        <v>46</v>
      </c>
      <c r="D492">
        <v>1</v>
      </c>
      <c r="E492" t="s">
        <v>11</v>
      </c>
    </row>
    <row r="493" spans="1:5" x14ac:dyDescent="0.25">
      <c r="A493">
        <v>162.56</v>
      </c>
      <c r="B493">
        <v>48.109101500000001</v>
      </c>
      <c r="C493">
        <v>50</v>
      </c>
      <c r="D493">
        <v>1</v>
      </c>
      <c r="E493" t="s">
        <v>11</v>
      </c>
    </row>
    <row r="494" spans="1:5" x14ac:dyDescent="0.25">
      <c r="A494">
        <v>162.56</v>
      </c>
      <c r="B494">
        <v>45.699393999999998</v>
      </c>
      <c r="C494">
        <v>55</v>
      </c>
      <c r="D494">
        <v>1</v>
      </c>
      <c r="E494" t="s">
        <v>11</v>
      </c>
    </row>
    <row r="495" spans="1:5" x14ac:dyDescent="0.25">
      <c r="A495">
        <v>162.56</v>
      </c>
      <c r="B495">
        <v>43.204638000000003</v>
      </c>
      <c r="C495">
        <v>62</v>
      </c>
      <c r="D495">
        <v>1</v>
      </c>
      <c r="E495" t="s">
        <v>11</v>
      </c>
    </row>
    <row r="496" spans="1:5" x14ac:dyDescent="0.25">
      <c r="A496">
        <v>162.8648</v>
      </c>
      <c r="B496">
        <v>49.384829000000003</v>
      </c>
      <c r="C496">
        <v>24</v>
      </c>
      <c r="D496">
        <v>1</v>
      </c>
      <c r="E496" t="s">
        <v>11</v>
      </c>
    </row>
    <row r="497" spans="1:5" x14ac:dyDescent="0.25">
      <c r="A497">
        <v>163.19499999999999</v>
      </c>
      <c r="B497">
        <v>53.098613499999999</v>
      </c>
      <c r="C497">
        <v>22</v>
      </c>
      <c r="D497">
        <v>1</v>
      </c>
      <c r="E497" t="s">
        <v>11</v>
      </c>
    </row>
    <row r="498" spans="1:5" x14ac:dyDescent="0.25">
      <c r="A498">
        <v>163.19499999999999</v>
      </c>
      <c r="B498">
        <v>48.562693500000002</v>
      </c>
      <c r="C498">
        <v>36</v>
      </c>
      <c r="D498">
        <v>1</v>
      </c>
      <c r="E498" t="s">
        <v>11</v>
      </c>
    </row>
    <row r="499" spans="1:5" x14ac:dyDescent="0.25">
      <c r="A499">
        <v>163.19499999999999</v>
      </c>
      <c r="B499">
        <v>51.0291</v>
      </c>
      <c r="C499">
        <v>39</v>
      </c>
      <c r="D499">
        <v>1</v>
      </c>
      <c r="E499" t="s">
        <v>11</v>
      </c>
    </row>
    <row r="500" spans="1:5" x14ac:dyDescent="0.25">
      <c r="A500">
        <v>163.19499999999999</v>
      </c>
      <c r="B500">
        <v>49.101334000000001</v>
      </c>
      <c r="C500">
        <v>43</v>
      </c>
      <c r="D500">
        <v>1</v>
      </c>
      <c r="E500" t="s">
        <v>11</v>
      </c>
    </row>
    <row r="501" spans="1:5" x14ac:dyDescent="0.25">
      <c r="A501">
        <v>163.19499999999999</v>
      </c>
      <c r="B501">
        <v>48.137450999999999</v>
      </c>
      <c r="C501">
        <v>67</v>
      </c>
      <c r="D501">
        <v>1</v>
      </c>
      <c r="E501" t="s">
        <v>11</v>
      </c>
    </row>
    <row r="502" spans="1:5" x14ac:dyDescent="0.25">
      <c r="A502">
        <v>163.83000000000001</v>
      </c>
      <c r="B502">
        <v>46.776674999999997</v>
      </c>
      <c r="C502">
        <v>21</v>
      </c>
      <c r="D502">
        <v>1</v>
      </c>
      <c r="E502" t="s">
        <v>11</v>
      </c>
    </row>
    <row r="503" spans="1:5" x14ac:dyDescent="0.25">
      <c r="A503">
        <v>163.83000000000001</v>
      </c>
      <c r="B503">
        <v>62.992589000000002</v>
      </c>
      <c r="C503">
        <v>35</v>
      </c>
      <c r="D503">
        <v>1</v>
      </c>
      <c r="E503" t="s">
        <v>11</v>
      </c>
    </row>
    <row r="504" spans="1:5" x14ac:dyDescent="0.25">
      <c r="A504">
        <v>163.83000000000001</v>
      </c>
      <c r="B504">
        <v>55.933563499999998</v>
      </c>
      <c r="C504">
        <v>35</v>
      </c>
      <c r="D504">
        <v>1</v>
      </c>
      <c r="E504" t="s">
        <v>11</v>
      </c>
    </row>
    <row r="505" spans="1:5" x14ac:dyDescent="0.25">
      <c r="A505">
        <v>163.83000000000001</v>
      </c>
      <c r="B505">
        <v>47.485412500000002</v>
      </c>
      <c r="C505">
        <v>35</v>
      </c>
      <c r="D505">
        <v>1</v>
      </c>
      <c r="E505" t="s">
        <v>11</v>
      </c>
    </row>
    <row r="506" spans="1:5" x14ac:dyDescent="0.25">
      <c r="A506">
        <v>163.83000000000001</v>
      </c>
      <c r="B506">
        <v>55.394922999999999</v>
      </c>
      <c r="C506">
        <v>43</v>
      </c>
      <c r="D506">
        <v>1</v>
      </c>
      <c r="E506" t="s">
        <v>11</v>
      </c>
    </row>
    <row r="507" spans="1:5" x14ac:dyDescent="0.25">
      <c r="A507">
        <v>163.83000000000001</v>
      </c>
      <c r="B507">
        <v>54.289292500000002</v>
      </c>
      <c r="C507">
        <v>44</v>
      </c>
      <c r="D507">
        <v>1</v>
      </c>
      <c r="E507" t="s">
        <v>11</v>
      </c>
    </row>
    <row r="508" spans="1:5" x14ac:dyDescent="0.25">
      <c r="A508">
        <v>163.83000000000001</v>
      </c>
      <c r="B508">
        <v>47.910654999999998</v>
      </c>
      <c r="C508">
        <v>57</v>
      </c>
      <c r="D508">
        <v>1</v>
      </c>
      <c r="E508" t="s">
        <v>11</v>
      </c>
    </row>
    <row r="509" spans="1:5" x14ac:dyDescent="0.25">
      <c r="A509">
        <v>163.83000000000001</v>
      </c>
      <c r="B509">
        <v>46.719976000000003</v>
      </c>
      <c r="C509">
        <v>58</v>
      </c>
      <c r="D509">
        <v>1</v>
      </c>
      <c r="E509" t="s">
        <v>11</v>
      </c>
    </row>
    <row r="510" spans="1:5" x14ac:dyDescent="0.25">
      <c r="A510">
        <v>164.465</v>
      </c>
      <c r="B510">
        <v>53.183661999999998</v>
      </c>
      <c r="C510">
        <v>41</v>
      </c>
      <c r="D510">
        <v>1</v>
      </c>
      <c r="E510" t="s">
        <v>11</v>
      </c>
    </row>
    <row r="511" spans="1:5" x14ac:dyDescent="0.25">
      <c r="A511">
        <v>164.465</v>
      </c>
      <c r="B511">
        <v>45.897840500000001</v>
      </c>
      <c r="C511">
        <v>50</v>
      </c>
      <c r="D511">
        <v>1</v>
      </c>
      <c r="E511" t="s">
        <v>11</v>
      </c>
    </row>
    <row r="512" spans="1:5" x14ac:dyDescent="0.25">
      <c r="A512">
        <v>164.465</v>
      </c>
      <c r="B512">
        <v>52.163080000000001</v>
      </c>
      <c r="C512">
        <v>71</v>
      </c>
      <c r="D512">
        <v>1</v>
      </c>
      <c r="E512" t="s">
        <v>11</v>
      </c>
    </row>
    <row r="513" spans="1:5" x14ac:dyDescent="0.25">
      <c r="A513">
        <v>165.1</v>
      </c>
      <c r="B513">
        <v>51.199196999999998</v>
      </c>
      <c r="C513">
        <v>49</v>
      </c>
      <c r="D513">
        <v>1</v>
      </c>
      <c r="E513" t="s">
        <v>11</v>
      </c>
    </row>
    <row r="514" spans="1:5" x14ac:dyDescent="0.25">
      <c r="A514">
        <v>165.1</v>
      </c>
      <c r="B514">
        <v>54.487738999999998</v>
      </c>
      <c r="C514">
        <v>54</v>
      </c>
      <c r="D514">
        <v>1</v>
      </c>
      <c r="E514" t="s">
        <v>11</v>
      </c>
    </row>
    <row r="515" spans="1:5" x14ac:dyDescent="0.25">
      <c r="A515">
        <v>165.73500000000001</v>
      </c>
      <c r="B515">
        <v>48.335897500000002</v>
      </c>
      <c r="C515">
        <v>30</v>
      </c>
      <c r="D515">
        <v>1</v>
      </c>
      <c r="E515" t="s">
        <v>11</v>
      </c>
    </row>
    <row r="516" spans="1:5" x14ac:dyDescent="0.25">
      <c r="A516">
        <v>165.73500000000001</v>
      </c>
      <c r="B516">
        <v>47.712208500000003</v>
      </c>
      <c r="C516">
        <v>32</v>
      </c>
      <c r="D516">
        <v>1</v>
      </c>
      <c r="E516" t="s">
        <v>11</v>
      </c>
    </row>
    <row r="517" spans="1:5" x14ac:dyDescent="0.25">
      <c r="A517">
        <v>165.73500000000001</v>
      </c>
      <c r="B517">
        <v>58.598416499999999</v>
      </c>
      <c r="C517">
        <v>42</v>
      </c>
      <c r="D517">
        <v>1</v>
      </c>
      <c r="E517" t="s">
        <v>11</v>
      </c>
    </row>
    <row r="518" spans="1:5" x14ac:dyDescent="0.25">
      <c r="A518">
        <v>165.73500000000001</v>
      </c>
      <c r="B518">
        <v>57.549484999999997</v>
      </c>
      <c r="C518">
        <v>51</v>
      </c>
      <c r="D518">
        <v>1</v>
      </c>
      <c r="E518" t="s">
        <v>11</v>
      </c>
    </row>
    <row r="519" spans="1:5" x14ac:dyDescent="0.25">
      <c r="A519">
        <v>165.989</v>
      </c>
      <c r="B519">
        <v>56.415505000000003</v>
      </c>
      <c r="C519">
        <v>25</v>
      </c>
      <c r="D519">
        <v>1</v>
      </c>
      <c r="E519" t="s">
        <v>11</v>
      </c>
    </row>
    <row r="520" spans="1:5" x14ac:dyDescent="0.25">
      <c r="A520">
        <v>165.989</v>
      </c>
      <c r="B520">
        <v>48.647742000000001</v>
      </c>
      <c r="C520">
        <v>27</v>
      </c>
      <c r="D520">
        <v>1</v>
      </c>
      <c r="E520" t="s">
        <v>11</v>
      </c>
    </row>
    <row r="521" spans="1:5" x14ac:dyDescent="0.25">
      <c r="A521">
        <v>166.37</v>
      </c>
      <c r="B521">
        <v>48.987935999999998</v>
      </c>
      <c r="C521">
        <v>41</v>
      </c>
      <c r="D521">
        <v>1</v>
      </c>
      <c r="E521" t="s">
        <v>11</v>
      </c>
    </row>
    <row r="522" spans="1:5" x14ac:dyDescent="0.25">
      <c r="A522">
        <v>166.37</v>
      </c>
      <c r="B522">
        <v>52.673371000000003</v>
      </c>
      <c r="C522">
        <v>43</v>
      </c>
      <c r="D522">
        <v>1</v>
      </c>
      <c r="E522" t="s">
        <v>11</v>
      </c>
    </row>
    <row r="523" spans="1:5" x14ac:dyDescent="0.25">
      <c r="A523">
        <v>167.005</v>
      </c>
      <c r="B523">
        <v>47.173568000000003</v>
      </c>
      <c r="C523">
        <v>30</v>
      </c>
      <c r="D523">
        <v>1</v>
      </c>
      <c r="E523" t="s">
        <v>11</v>
      </c>
    </row>
    <row r="524" spans="1:5" x14ac:dyDescent="0.25">
      <c r="A524">
        <v>167.005</v>
      </c>
      <c r="B524">
        <v>52.900167000000003</v>
      </c>
      <c r="C524">
        <v>32</v>
      </c>
      <c r="D524">
        <v>1</v>
      </c>
      <c r="E524" t="s">
        <v>11</v>
      </c>
    </row>
    <row r="525" spans="1:5" x14ac:dyDescent="0.25">
      <c r="A525">
        <v>167.005</v>
      </c>
      <c r="B525">
        <v>57.067543499999999</v>
      </c>
      <c r="C525">
        <v>38</v>
      </c>
      <c r="D525">
        <v>1</v>
      </c>
      <c r="E525" t="s">
        <v>11</v>
      </c>
    </row>
    <row r="526" spans="1:5" x14ac:dyDescent="0.25">
      <c r="A526">
        <v>167.005</v>
      </c>
      <c r="B526">
        <v>55.196476500000003</v>
      </c>
      <c r="C526">
        <v>42</v>
      </c>
      <c r="D526">
        <v>1</v>
      </c>
      <c r="E526" t="s">
        <v>11</v>
      </c>
    </row>
    <row r="527" spans="1:5" x14ac:dyDescent="0.25">
      <c r="A527">
        <v>167.005</v>
      </c>
      <c r="B527">
        <v>50.603857499999997</v>
      </c>
      <c r="C527">
        <v>49</v>
      </c>
      <c r="D527">
        <v>1</v>
      </c>
      <c r="E527" t="s">
        <v>11</v>
      </c>
    </row>
    <row r="528" spans="1:5" x14ac:dyDescent="0.25">
      <c r="A528">
        <v>167.005</v>
      </c>
      <c r="B528">
        <v>56.755699</v>
      </c>
      <c r="C528">
        <v>50</v>
      </c>
      <c r="D528">
        <v>1</v>
      </c>
      <c r="E528" t="s">
        <v>11</v>
      </c>
    </row>
    <row r="529" spans="1:5" x14ac:dyDescent="0.25">
      <c r="A529">
        <v>167.64</v>
      </c>
      <c r="B529">
        <v>50.688906000000003</v>
      </c>
      <c r="C529">
        <v>57</v>
      </c>
      <c r="D529">
        <v>1</v>
      </c>
      <c r="E529" t="s">
        <v>11</v>
      </c>
    </row>
    <row r="530" spans="1:5" x14ac:dyDescent="0.25">
      <c r="A530">
        <v>168.27500000000001</v>
      </c>
      <c r="B530">
        <v>56.046961500000002</v>
      </c>
      <c r="C530">
        <v>21</v>
      </c>
      <c r="D530">
        <v>1</v>
      </c>
      <c r="E530" t="s">
        <v>11</v>
      </c>
    </row>
    <row r="531" spans="1:5" x14ac:dyDescent="0.25">
      <c r="A531">
        <v>168.27500000000001</v>
      </c>
      <c r="B531">
        <v>54.6</v>
      </c>
      <c r="C531">
        <v>41</v>
      </c>
      <c r="D531">
        <v>1</v>
      </c>
      <c r="E531" t="s">
        <v>11</v>
      </c>
    </row>
    <row r="532" spans="1:5" x14ac:dyDescent="0.25">
      <c r="A532">
        <v>168.91</v>
      </c>
      <c r="B532">
        <v>55.479971499999998</v>
      </c>
      <c r="C532">
        <v>27</v>
      </c>
      <c r="D532">
        <v>1</v>
      </c>
      <c r="E532" t="s">
        <v>11</v>
      </c>
    </row>
    <row r="533" spans="1:5" x14ac:dyDescent="0.25">
      <c r="A533">
        <v>168.91</v>
      </c>
      <c r="B533">
        <v>56.4438545</v>
      </c>
      <c r="C533">
        <v>38</v>
      </c>
      <c r="D533">
        <v>1</v>
      </c>
      <c r="E533" t="s">
        <v>11</v>
      </c>
    </row>
    <row r="534" spans="1:5" x14ac:dyDescent="0.25">
      <c r="A534">
        <v>168.91</v>
      </c>
      <c r="B534">
        <v>58.825212499999999</v>
      </c>
      <c r="C534">
        <v>41</v>
      </c>
      <c r="D534">
        <v>1</v>
      </c>
      <c r="E534" t="s">
        <v>11</v>
      </c>
    </row>
    <row r="535" spans="1:5" x14ac:dyDescent="0.25">
      <c r="A535">
        <v>169.54499999999999</v>
      </c>
      <c r="B535">
        <v>53.523856000000002</v>
      </c>
      <c r="C535">
        <v>41</v>
      </c>
      <c r="D535">
        <v>1</v>
      </c>
      <c r="E535" t="s">
        <v>11</v>
      </c>
    </row>
    <row r="536" spans="1:5" x14ac:dyDescent="0.25">
      <c r="A536">
        <v>170.18</v>
      </c>
      <c r="B536">
        <v>53.637253999999999</v>
      </c>
      <c r="C536">
        <v>34</v>
      </c>
      <c r="D536">
        <v>1</v>
      </c>
      <c r="E536" t="s">
        <v>11</v>
      </c>
    </row>
    <row r="537" spans="1:5" x14ac:dyDescent="0.25">
      <c r="A537">
        <v>170.18</v>
      </c>
      <c r="B537">
        <v>48.562693500000002</v>
      </c>
      <c r="C537">
        <v>41</v>
      </c>
      <c r="D537">
        <v>1</v>
      </c>
      <c r="E537" t="s">
        <v>11</v>
      </c>
    </row>
    <row r="538" spans="1:5" x14ac:dyDescent="0.25">
      <c r="A538">
        <v>170.18</v>
      </c>
      <c r="B538">
        <v>47.598810499999999</v>
      </c>
      <c r="C538">
        <v>58</v>
      </c>
      <c r="D538">
        <v>1</v>
      </c>
      <c r="E538" t="s">
        <v>11</v>
      </c>
    </row>
    <row r="539" spans="1:5" x14ac:dyDescent="0.25">
      <c r="A539">
        <v>170.815</v>
      </c>
      <c r="B539">
        <v>58.456668999999998</v>
      </c>
      <c r="C539">
        <v>28</v>
      </c>
      <c r="D539">
        <v>1</v>
      </c>
      <c r="E539" t="s">
        <v>11</v>
      </c>
    </row>
    <row r="540" spans="1:5" x14ac:dyDescent="0.25">
      <c r="A540">
        <v>170.815</v>
      </c>
      <c r="B540">
        <v>59.760745999999997</v>
      </c>
      <c r="C540">
        <v>33</v>
      </c>
      <c r="D540">
        <v>1</v>
      </c>
      <c r="E540" t="s">
        <v>11</v>
      </c>
    </row>
    <row r="541" spans="1:5" x14ac:dyDescent="0.25">
      <c r="A541">
        <v>171.1198</v>
      </c>
      <c r="B541">
        <v>56.557252499999997</v>
      </c>
      <c r="C541">
        <v>37</v>
      </c>
      <c r="D541">
        <v>1</v>
      </c>
      <c r="E541" t="s">
        <v>11</v>
      </c>
    </row>
    <row r="542" spans="1:5" x14ac:dyDescent="0.25">
      <c r="A542">
        <v>171.45</v>
      </c>
      <c r="B542">
        <v>56.557252499999997</v>
      </c>
      <c r="C542">
        <v>52</v>
      </c>
      <c r="D542">
        <v>1</v>
      </c>
      <c r="E542" t="s">
        <v>11</v>
      </c>
    </row>
    <row r="543" spans="1:5" x14ac:dyDescent="0.25">
      <c r="A543">
        <v>172.72</v>
      </c>
      <c r="B543">
        <v>61.801909999999999</v>
      </c>
      <c r="C543">
        <v>22</v>
      </c>
      <c r="D543">
        <v>1</v>
      </c>
      <c r="E543" t="s">
        <v>11</v>
      </c>
    </row>
    <row r="544" spans="1:5" x14ac:dyDescent="0.25">
      <c r="A544">
        <v>172.99940000000001</v>
      </c>
      <c r="B544">
        <v>51.255896</v>
      </c>
      <c r="C544">
        <v>38</v>
      </c>
      <c r="D544">
        <v>1</v>
      </c>
      <c r="E544" t="s">
        <v>11</v>
      </c>
    </row>
    <row r="545" spans="1:5" x14ac:dyDescent="0.25">
      <c r="A545">
        <v>179.07</v>
      </c>
      <c r="B545">
        <v>55.706767499999998</v>
      </c>
      <c r="C545">
        <v>23</v>
      </c>
      <c r="D545">
        <v>1</v>
      </c>
      <c r="E545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795B-E525-495E-A212-69618C4A2BA5}">
  <dimension ref="A1:K295"/>
  <sheetViews>
    <sheetView workbookViewId="0">
      <selection activeCell="G21" sqref="G21"/>
    </sheetView>
  </sheetViews>
  <sheetFormatPr defaultRowHeight="15" x14ac:dyDescent="0.25"/>
  <cols>
    <col min="5" max="5" width="16.28515625" bestFit="1" customWidth="1"/>
    <col min="6" max="6" width="16.42578125" bestFit="1" customWidth="1"/>
    <col min="7" max="7" width="19.7109375" bestFit="1" customWidth="1"/>
    <col min="8" max="8" width="12.5703125" customWidth="1"/>
    <col min="9" max="9" width="12.85546875" customWidth="1"/>
    <col min="11" max="11" width="12.42578125" bestFit="1" customWidth="1"/>
  </cols>
  <sheetData>
    <row r="1" spans="1:11" x14ac:dyDescent="0.25">
      <c r="A1" s="1" t="s">
        <v>146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163</v>
      </c>
    </row>
    <row r="2" spans="1:11" x14ac:dyDescent="0.25">
      <c r="A2" t="s">
        <v>147</v>
      </c>
      <c r="B2">
        <v>1</v>
      </c>
      <c r="C2" t="s">
        <v>10</v>
      </c>
      <c r="D2">
        <v>23</v>
      </c>
      <c r="E2" t="s">
        <v>12</v>
      </c>
      <c r="F2" t="s">
        <v>15</v>
      </c>
      <c r="G2" t="s">
        <v>21</v>
      </c>
      <c r="H2">
        <v>157</v>
      </c>
      <c r="I2">
        <v>50</v>
      </c>
      <c r="J2">
        <v>20.28</v>
      </c>
      <c r="K2" t="str">
        <f>_xlfn.CONCAT(Table10[[#This Row],[School]], "_",TEXT(Table10[[#This Row],[ID]], "000"))</f>
        <v>NCB22_001</v>
      </c>
    </row>
    <row r="3" spans="1:11" x14ac:dyDescent="0.25">
      <c r="A3" t="s">
        <v>147</v>
      </c>
      <c r="B3">
        <v>2</v>
      </c>
      <c r="C3" t="s">
        <v>11</v>
      </c>
      <c r="D3">
        <v>24</v>
      </c>
      <c r="E3" t="s">
        <v>12</v>
      </c>
      <c r="F3" t="s">
        <v>15</v>
      </c>
      <c r="G3" t="s">
        <v>21</v>
      </c>
      <c r="H3">
        <v>169</v>
      </c>
      <c r="I3">
        <v>55</v>
      </c>
      <c r="J3">
        <v>19.260000000000002</v>
      </c>
      <c r="K3" t="str">
        <f>_xlfn.CONCAT(Table10[[#This Row],[School]], "_",TEXT(Table10[[#This Row],[ID]], "000"))</f>
        <v>NCB22_002</v>
      </c>
    </row>
    <row r="4" spans="1:11" x14ac:dyDescent="0.25">
      <c r="A4" t="s">
        <v>147</v>
      </c>
      <c r="B4">
        <v>3</v>
      </c>
      <c r="C4" t="s">
        <v>11</v>
      </c>
      <c r="D4">
        <v>23</v>
      </c>
      <c r="E4" t="s">
        <v>12</v>
      </c>
      <c r="F4" t="s">
        <v>15</v>
      </c>
      <c r="G4" t="s">
        <v>21</v>
      </c>
      <c r="H4">
        <v>179</v>
      </c>
      <c r="I4">
        <v>80</v>
      </c>
      <c r="J4">
        <v>24.97</v>
      </c>
      <c r="K4" t="str">
        <f>_xlfn.CONCAT(Table10[[#This Row],[School]], "_",TEXT(Table10[[#This Row],[ID]], "000"))</f>
        <v>NCB22_003</v>
      </c>
    </row>
    <row r="5" spans="1:11" x14ac:dyDescent="0.25">
      <c r="A5" t="s">
        <v>147</v>
      </c>
      <c r="B5">
        <v>4</v>
      </c>
      <c r="C5" t="s">
        <v>10</v>
      </c>
      <c r="D5">
        <v>27</v>
      </c>
      <c r="E5" t="s">
        <v>13</v>
      </c>
      <c r="F5" t="s">
        <v>16</v>
      </c>
      <c r="G5" t="s">
        <v>22</v>
      </c>
      <c r="H5">
        <v>173</v>
      </c>
      <c r="I5">
        <v>62</v>
      </c>
      <c r="J5">
        <v>20.72</v>
      </c>
      <c r="K5" t="str">
        <f>_xlfn.CONCAT(Table10[[#This Row],[School]], "_",TEXT(Table10[[#This Row],[ID]], "000"))</f>
        <v>NCB22_004</v>
      </c>
    </row>
    <row r="6" spans="1:11" x14ac:dyDescent="0.25">
      <c r="A6" t="s">
        <v>147</v>
      </c>
      <c r="B6">
        <v>5</v>
      </c>
      <c r="C6" t="s">
        <v>10</v>
      </c>
      <c r="D6">
        <v>23</v>
      </c>
      <c r="E6" t="s">
        <v>12</v>
      </c>
      <c r="F6" t="s">
        <v>15</v>
      </c>
      <c r="G6" t="s">
        <v>21</v>
      </c>
      <c r="H6">
        <v>158</v>
      </c>
      <c r="I6">
        <v>46</v>
      </c>
      <c r="J6">
        <v>18.43</v>
      </c>
      <c r="K6" t="str">
        <f>_xlfn.CONCAT(Table10[[#This Row],[School]], "_",TEXT(Table10[[#This Row],[ID]], "000"))</f>
        <v>NCB22_005</v>
      </c>
    </row>
    <row r="7" spans="1:11" x14ac:dyDescent="0.25">
      <c r="A7" t="s">
        <v>147</v>
      </c>
      <c r="B7">
        <v>6</v>
      </c>
      <c r="C7" t="s">
        <v>11</v>
      </c>
      <c r="D7">
        <v>25</v>
      </c>
      <c r="E7" t="s">
        <v>14</v>
      </c>
      <c r="F7" t="s">
        <v>17</v>
      </c>
      <c r="G7" t="s">
        <v>22</v>
      </c>
      <c r="H7">
        <v>170</v>
      </c>
      <c r="I7">
        <v>80</v>
      </c>
      <c r="J7">
        <v>27.68</v>
      </c>
      <c r="K7" t="str">
        <f>_xlfn.CONCAT(Table10[[#This Row],[School]], "_",TEXT(Table10[[#This Row],[ID]], "000"))</f>
        <v>NCB22_006</v>
      </c>
    </row>
    <row r="8" spans="1:11" x14ac:dyDescent="0.25">
      <c r="A8" t="s">
        <v>147</v>
      </c>
      <c r="B8">
        <v>7</v>
      </c>
      <c r="C8" t="s">
        <v>10</v>
      </c>
      <c r="D8">
        <v>24</v>
      </c>
      <c r="E8" t="s">
        <v>12</v>
      </c>
      <c r="F8" t="s">
        <v>15</v>
      </c>
      <c r="G8" t="s">
        <v>21</v>
      </c>
      <c r="H8">
        <v>165</v>
      </c>
      <c r="I8">
        <v>65</v>
      </c>
      <c r="J8">
        <v>23.88</v>
      </c>
      <c r="K8" t="str">
        <f>_xlfn.CONCAT(Table10[[#This Row],[School]], "_",TEXT(Table10[[#This Row],[ID]], "000"))</f>
        <v>NCB22_007</v>
      </c>
    </row>
    <row r="9" spans="1:11" x14ac:dyDescent="0.25">
      <c r="A9" t="s">
        <v>147</v>
      </c>
      <c r="B9">
        <v>8</v>
      </c>
      <c r="C9" t="s">
        <v>10</v>
      </c>
      <c r="D9">
        <v>23</v>
      </c>
      <c r="E9" t="s">
        <v>12</v>
      </c>
      <c r="F9" t="s">
        <v>15</v>
      </c>
      <c r="G9" t="s">
        <v>21</v>
      </c>
      <c r="H9">
        <v>158</v>
      </c>
      <c r="I9">
        <v>51</v>
      </c>
      <c r="J9">
        <v>20.43</v>
      </c>
      <c r="K9" t="str">
        <f>_xlfn.CONCAT(Table10[[#This Row],[School]], "_",TEXT(Table10[[#This Row],[ID]], "000"))</f>
        <v>NCB22_008</v>
      </c>
    </row>
    <row r="10" spans="1:11" x14ac:dyDescent="0.25">
      <c r="A10" t="s">
        <v>147</v>
      </c>
      <c r="B10">
        <v>9</v>
      </c>
      <c r="C10" t="s">
        <v>10</v>
      </c>
      <c r="D10">
        <v>23</v>
      </c>
      <c r="E10" t="s">
        <v>12</v>
      </c>
      <c r="F10" t="s">
        <v>15</v>
      </c>
      <c r="G10" t="s">
        <v>23</v>
      </c>
      <c r="H10">
        <v>177</v>
      </c>
      <c r="I10">
        <v>75</v>
      </c>
      <c r="J10">
        <v>23.94</v>
      </c>
      <c r="K10" t="str">
        <f>_xlfn.CONCAT(Table10[[#This Row],[School]], "_",TEXT(Table10[[#This Row],[ID]], "000"))</f>
        <v>NCB22_009</v>
      </c>
    </row>
    <row r="11" spans="1:11" x14ac:dyDescent="0.25">
      <c r="A11" t="s">
        <v>147</v>
      </c>
      <c r="B11">
        <v>10</v>
      </c>
      <c r="C11" t="s">
        <v>10</v>
      </c>
      <c r="D11">
        <v>24</v>
      </c>
      <c r="E11" t="s">
        <v>12</v>
      </c>
      <c r="F11" t="s">
        <v>15</v>
      </c>
      <c r="G11" t="s">
        <v>24</v>
      </c>
      <c r="H11">
        <v>160</v>
      </c>
      <c r="I11">
        <v>57</v>
      </c>
      <c r="J11">
        <v>22.27</v>
      </c>
      <c r="K11" t="str">
        <f>_xlfn.CONCAT(Table10[[#This Row],[School]], "_",TEXT(Table10[[#This Row],[ID]], "000"))</f>
        <v>NCB22_010</v>
      </c>
    </row>
    <row r="12" spans="1:11" x14ac:dyDescent="0.25">
      <c r="A12" t="s">
        <v>147</v>
      </c>
      <c r="B12">
        <v>11</v>
      </c>
      <c r="C12" t="s">
        <v>11</v>
      </c>
      <c r="D12">
        <v>23</v>
      </c>
      <c r="E12" t="s">
        <v>12</v>
      </c>
      <c r="F12" t="s">
        <v>15</v>
      </c>
      <c r="G12" t="s">
        <v>21</v>
      </c>
      <c r="H12">
        <v>181</v>
      </c>
      <c r="I12">
        <v>75</v>
      </c>
      <c r="J12">
        <v>22.89</v>
      </c>
      <c r="K12" t="str">
        <f>_xlfn.CONCAT(Table10[[#This Row],[School]], "_",TEXT(Table10[[#This Row],[ID]], "000"))</f>
        <v>NCB22_011</v>
      </c>
    </row>
    <row r="13" spans="1:11" x14ac:dyDescent="0.25">
      <c r="A13" t="s">
        <v>147</v>
      </c>
      <c r="B13">
        <v>12</v>
      </c>
      <c r="C13" t="s">
        <v>10</v>
      </c>
      <c r="D13">
        <v>26</v>
      </c>
      <c r="E13" t="s">
        <v>12</v>
      </c>
      <c r="F13" t="s">
        <v>15</v>
      </c>
      <c r="G13" t="s">
        <v>25</v>
      </c>
      <c r="H13">
        <v>170</v>
      </c>
      <c r="I13">
        <v>65</v>
      </c>
      <c r="J13">
        <v>22.49</v>
      </c>
      <c r="K13" t="str">
        <f>_xlfn.CONCAT(Table10[[#This Row],[School]], "_",TEXT(Table10[[#This Row],[ID]], "000"))</f>
        <v>NCB22_012</v>
      </c>
    </row>
    <row r="14" spans="1:11" x14ac:dyDescent="0.25">
      <c r="A14" t="s">
        <v>147</v>
      </c>
      <c r="B14">
        <v>13</v>
      </c>
      <c r="C14" t="s">
        <v>11</v>
      </c>
      <c r="D14">
        <v>23</v>
      </c>
      <c r="E14" t="s">
        <v>12</v>
      </c>
      <c r="F14" t="s">
        <v>18</v>
      </c>
      <c r="G14" t="s">
        <v>21</v>
      </c>
      <c r="H14">
        <v>170</v>
      </c>
      <c r="I14">
        <v>55</v>
      </c>
      <c r="J14">
        <v>19.03</v>
      </c>
      <c r="K14" t="str">
        <f>_xlfn.CONCAT(Table10[[#This Row],[School]], "_",TEXT(Table10[[#This Row],[ID]], "000"))</f>
        <v>NCB22_013</v>
      </c>
    </row>
    <row r="15" spans="1:11" x14ac:dyDescent="0.25">
      <c r="A15" t="s">
        <v>147</v>
      </c>
      <c r="B15">
        <v>14</v>
      </c>
      <c r="C15" t="s">
        <v>10</v>
      </c>
      <c r="D15">
        <v>22</v>
      </c>
      <c r="E15" t="s">
        <v>12</v>
      </c>
      <c r="F15" t="s">
        <v>15</v>
      </c>
      <c r="G15" t="s">
        <v>21</v>
      </c>
      <c r="H15">
        <v>164</v>
      </c>
      <c r="I15">
        <v>45</v>
      </c>
      <c r="J15">
        <v>16.73</v>
      </c>
      <c r="K15" t="str">
        <f>_xlfn.CONCAT(Table10[[#This Row],[School]], "_",TEXT(Table10[[#This Row],[ID]], "000"))</f>
        <v>NCB22_014</v>
      </c>
    </row>
    <row r="16" spans="1:11" x14ac:dyDescent="0.25">
      <c r="A16" t="s">
        <v>147</v>
      </c>
      <c r="B16">
        <v>15</v>
      </c>
      <c r="C16" t="s">
        <v>10</v>
      </c>
      <c r="D16">
        <v>23</v>
      </c>
      <c r="E16" t="s">
        <v>12</v>
      </c>
      <c r="F16" t="s">
        <v>15</v>
      </c>
      <c r="G16" t="s">
        <v>21</v>
      </c>
      <c r="H16">
        <v>158</v>
      </c>
      <c r="I16">
        <v>40</v>
      </c>
      <c r="J16">
        <v>16.02</v>
      </c>
      <c r="K16" t="str">
        <f>_xlfn.CONCAT(Table10[[#This Row],[School]], "_",TEXT(Table10[[#This Row],[ID]], "000"))</f>
        <v>NCB22_015</v>
      </c>
    </row>
    <row r="17" spans="1:11" x14ac:dyDescent="0.25">
      <c r="A17" t="s">
        <v>147</v>
      </c>
      <c r="B17">
        <v>16</v>
      </c>
      <c r="C17" t="s">
        <v>10</v>
      </c>
      <c r="D17">
        <v>23</v>
      </c>
      <c r="E17" t="s">
        <v>12</v>
      </c>
      <c r="F17" t="s">
        <v>19</v>
      </c>
      <c r="G17" t="s">
        <v>21</v>
      </c>
      <c r="H17">
        <v>170</v>
      </c>
      <c r="I17">
        <v>63</v>
      </c>
      <c r="J17">
        <v>21.8</v>
      </c>
      <c r="K17" t="str">
        <f>_xlfn.CONCAT(Table10[[#This Row],[School]], "_",TEXT(Table10[[#This Row],[ID]], "000"))</f>
        <v>NCB22_016</v>
      </c>
    </row>
    <row r="18" spans="1:11" x14ac:dyDescent="0.25">
      <c r="A18" t="s">
        <v>147</v>
      </c>
      <c r="B18">
        <v>17</v>
      </c>
      <c r="C18" t="s">
        <v>10</v>
      </c>
      <c r="D18">
        <v>24</v>
      </c>
      <c r="E18" t="s">
        <v>12</v>
      </c>
      <c r="F18" t="s">
        <v>15</v>
      </c>
      <c r="G18" t="s">
        <v>26</v>
      </c>
      <c r="H18">
        <v>158</v>
      </c>
      <c r="I18">
        <v>60</v>
      </c>
      <c r="J18">
        <v>24.03</v>
      </c>
      <c r="K18" t="str">
        <f>_xlfn.CONCAT(Table10[[#This Row],[School]], "_",TEXT(Table10[[#This Row],[ID]], "000"))</f>
        <v>NCB22_017</v>
      </c>
    </row>
    <row r="19" spans="1:11" x14ac:dyDescent="0.25">
      <c r="A19" t="s">
        <v>147</v>
      </c>
      <c r="B19">
        <v>18</v>
      </c>
      <c r="C19" t="s">
        <v>10</v>
      </c>
      <c r="D19">
        <v>22</v>
      </c>
      <c r="E19" t="s">
        <v>12</v>
      </c>
      <c r="F19" t="s">
        <v>20</v>
      </c>
      <c r="G19" t="s">
        <v>21</v>
      </c>
      <c r="H19">
        <v>158</v>
      </c>
      <c r="I19">
        <v>75</v>
      </c>
      <c r="J19">
        <v>30.04</v>
      </c>
      <c r="K19" t="str">
        <f>_xlfn.CONCAT(Table10[[#This Row],[School]], "_",TEXT(Table10[[#This Row],[ID]], "000"))</f>
        <v>NCB22_018</v>
      </c>
    </row>
    <row r="20" spans="1:11" x14ac:dyDescent="0.25">
      <c r="A20" t="s">
        <v>147</v>
      </c>
      <c r="B20">
        <v>19</v>
      </c>
      <c r="C20" t="s">
        <v>10</v>
      </c>
      <c r="D20">
        <v>24</v>
      </c>
      <c r="E20" t="s">
        <v>12</v>
      </c>
      <c r="F20" t="s">
        <v>15</v>
      </c>
      <c r="G20" t="s">
        <v>27</v>
      </c>
      <c r="H20">
        <v>163</v>
      </c>
      <c r="I20">
        <v>52</v>
      </c>
      <c r="J20">
        <v>19.57</v>
      </c>
      <c r="K20" t="str">
        <f>_xlfn.CONCAT(Table10[[#This Row],[School]], "_",TEXT(Table10[[#This Row],[ID]], "000"))</f>
        <v>NCB22_019</v>
      </c>
    </row>
    <row r="21" spans="1:11" x14ac:dyDescent="0.25">
      <c r="A21" t="s">
        <v>148</v>
      </c>
      <c r="B21">
        <v>65</v>
      </c>
      <c r="C21" t="s">
        <v>11</v>
      </c>
      <c r="D21">
        <v>23</v>
      </c>
      <c r="E21" t="s">
        <v>12</v>
      </c>
      <c r="F21" t="s">
        <v>15</v>
      </c>
      <c r="G21" t="s">
        <v>21</v>
      </c>
      <c r="H21">
        <v>180.34</v>
      </c>
      <c r="I21">
        <v>68</v>
      </c>
      <c r="J21">
        <v>20.91</v>
      </c>
      <c r="K21" t="str">
        <f>_xlfn.CONCAT(Table10[[#This Row],[School]], "_",TEXT(Table10[[#This Row],[ID]], "000"))</f>
        <v>DSC21_065</v>
      </c>
    </row>
    <row r="22" spans="1:11" x14ac:dyDescent="0.25">
      <c r="A22" t="s">
        <v>148</v>
      </c>
      <c r="B22">
        <v>99</v>
      </c>
      <c r="C22" t="s">
        <v>11</v>
      </c>
      <c r="D22">
        <v>27</v>
      </c>
      <c r="E22" t="s">
        <v>12</v>
      </c>
      <c r="F22" t="s">
        <v>30</v>
      </c>
      <c r="G22" t="s">
        <v>21</v>
      </c>
      <c r="H22">
        <v>175.26</v>
      </c>
      <c r="I22">
        <v>85</v>
      </c>
      <c r="J22">
        <v>27.67</v>
      </c>
      <c r="K22" t="str">
        <f>_xlfn.CONCAT(Table10[[#This Row],[School]], "_",TEXT(Table10[[#This Row],[ID]], "000"))</f>
        <v>DSC21_099</v>
      </c>
    </row>
    <row r="23" spans="1:11" x14ac:dyDescent="0.25">
      <c r="A23" t="s">
        <v>148</v>
      </c>
      <c r="B23">
        <v>46</v>
      </c>
      <c r="C23" t="s">
        <v>11</v>
      </c>
      <c r="D23">
        <v>23</v>
      </c>
      <c r="E23" t="s">
        <v>12</v>
      </c>
      <c r="F23" t="s">
        <v>15</v>
      </c>
      <c r="G23" t="s">
        <v>22</v>
      </c>
      <c r="H23">
        <v>180.34</v>
      </c>
      <c r="I23">
        <v>78</v>
      </c>
      <c r="J23">
        <v>23.98</v>
      </c>
      <c r="K23" t="str">
        <f>_xlfn.CONCAT(Table10[[#This Row],[School]], "_",TEXT(Table10[[#This Row],[ID]], "000"))</f>
        <v>DSC21_046</v>
      </c>
    </row>
    <row r="24" spans="1:11" x14ac:dyDescent="0.25">
      <c r="A24" t="s">
        <v>148</v>
      </c>
      <c r="B24">
        <v>109</v>
      </c>
      <c r="C24" t="s">
        <v>11</v>
      </c>
      <c r="D24">
        <v>23</v>
      </c>
      <c r="E24" t="s">
        <v>12</v>
      </c>
      <c r="F24" t="s">
        <v>31</v>
      </c>
      <c r="G24" t="s">
        <v>21</v>
      </c>
      <c r="H24">
        <v>180.34</v>
      </c>
      <c r="I24">
        <v>68</v>
      </c>
      <c r="J24">
        <v>20.91</v>
      </c>
      <c r="K24" t="str">
        <f>_xlfn.CONCAT(Table10[[#This Row],[School]], "_",TEXT(Table10[[#This Row],[ID]], "000"))</f>
        <v>DSC21_109</v>
      </c>
    </row>
    <row r="25" spans="1:11" x14ac:dyDescent="0.25">
      <c r="A25" t="s">
        <v>148</v>
      </c>
      <c r="B25">
        <v>91</v>
      </c>
      <c r="C25" t="s">
        <v>11</v>
      </c>
      <c r="D25">
        <v>22</v>
      </c>
      <c r="E25" t="s">
        <v>12</v>
      </c>
      <c r="F25" t="s">
        <v>32</v>
      </c>
      <c r="G25" t="s">
        <v>21</v>
      </c>
      <c r="H25">
        <v>172.72</v>
      </c>
      <c r="I25">
        <v>58</v>
      </c>
      <c r="J25">
        <v>19.440000000000001</v>
      </c>
      <c r="K25" t="str">
        <f>_xlfn.CONCAT(Table10[[#This Row],[School]], "_",TEXT(Table10[[#This Row],[ID]], "000"))</f>
        <v>DSC21_091</v>
      </c>
    </row>
    <row r="26" spans="1:11" x14ac:dyDescent="0.25">
      <c r="A26" t="s">
        <v>148</v>
      </c>
      <c r="B26">
        <v>114</v>
      </c>
      <c r="C26" t="s">
        <v>11</v>
      </c>
      <c r="D26">
        <v>23</v>
      </c>
      <c r="E26" t="s">
        <v>12</v>
      </c>
      <c r="F26" t="s">
        <v>15</v>
      </c>
      <c r="G26" t="s">
        <v>21</v>
      </c>
      <c r="H26">
        <v>177.8</v>
      </c>
      <c r="I26">
        <v>64</v>
      </c>
      <c r="J26">
        <v>20.239999999999998</v>
      </c>
      <c r="K26" t="str">
        <f>_xlfn.CONCAT(Table10[[#This Row],[School]], "_",TEXT(Table10[[#This Row],[ID]], "000"))</f>
        <v>DSC21_114</v>
      </c>
    </row>
    <row r="27" spans="1:11" x14ac:dyDescent="0.25">
      <c r="A27" t="s">
        <v>148</v>
      </c>
      <c r="B27">
        <v>103</v>
      </c>
      <c r="C27" t="s">
        <v>11</v>
      </c>
      <c r="D27">
        <v>23</v>
      </c>
      <c r="E27" t="s">
        <v>12</v>
      </c>
      <c r="F27" t="s">
        <v>33</v>
      </c>
      <c r="G27" t="s">
        <v>21</v>
      </c>
      <c r="H27">
        <v>170.18</v>
      </c>
      <c r="I27">
        <v>64</v>
      </c>
      <c r="J27">
        <v>22.1</v>
      </c>
      <c r="K27" t="str">
        <f>_xlfn.CONCAT(Table10[[#This Row],[School]], "_",TEXT(Table10[[#This Row],[ID]], "000"))</f>
        <v>DSC21_103</v>
      </c>
    </row>
    <row r="28" spans="1:11" x14ac:dyDescent="0.25">
      <c r="A28" t="s">
        <v>148</v>
      </c>
      <c r="B28">
        <v>79</v>
      </c>
      <c r="C28" t="s">
        <v>11</v>
      </c>
      <c r="D28">
        <v>22</v>
      </c>
      <c r="E28" t="s">
        <v>12</v>
      </c>
      <c r="F28" t="s">
        <v>18</v>
      </c>
      <c r="G28" t="s">
        <v>21</v>
      </c>
      <c r="H28">
        <v>177.8</v>
      </c>
      <c r="I28">
        <v>65</v>
      </c>
      <c r="J28">
        <v>20.56</v>
      </c>
      <c r="K28" t="str">
        <f>_xlfn.CONCAT(Table10[[#This Row],[School]], "_",TEXT(Table10[[#This Row],[ID]], "000"))</f>
        <v>DSC21_079</v>
      </c>
    </row>
    <row r="29" spans="1:11" x14ac:dyDescent="0.25">
      <c r="A29" t="s">
        <v>148</v>
      </c>
      <c r="B29">
        <v>77</v>
      </c>
      <c r="C29" t="s">
        <v>10</v>
      </c>
      <c r="D29">
        <v>22</v>
      </c>
      <c r="E29" t="s">
        <v>12</v>
      </c>
      <c r="F29" t="s">
        <v>54</v>
      </c>
      <c r="G29" t="s">
        <v>58</v>
      </c>
      <c r="H29">
        <v>165.1</v>
      </c>
      <c r="I29">
        <v>45</v>
      </c>
      <c r="J29">
        <v>16.510000000000002</v>
      </c>
      <c r="K29" t="str">
        <f>_xlfn.CONCAT(Table10[[#This Row],[School]], "_",TEXT(Table10[[#This Row],[ID]], "000"))</f>
        <v>DSC21_077</v>
      </c>
    </row>
    <row r="30" spans="1:11" x14ac:dyDescent="0.25">
      <c r="A30" t="s">
        <v>148</v>
      </c>
      <c r="B30">
        <v>26</v>
      </c>
      <c r="C30" t="s">
        <v>11</v>
      </c>
      <c r="D30">
        <v>22</v>
      </c>
      <c r="E30" t="s">
        <v>12</v>
      </c>
      <c r="F30" t="s">
        <v>15</v>
      </c>
      <c r="G30" t="s">
        <v>22</v>
      </c>
      <c r="H30">
        <v>187.96</v>
      </c>
      <c r="I30">
        <v>80</v>
      </c>
      <c r="J30">
        <v>22.64</v>
      </c>
      <c r="K30" t="str">
        <f>_xlfn.CONCAT(Table10[[#This Row],[School]], "_",TEXT(Table10[[#This Row],[ID]], "000"))</f>
        <v>DSC21_026</v>
      </c>
    </row>
    <row r="31" spans="1:11" x14ac:dyDescent="0.25">
      <c r="A31" t="s">
        <v>148</v>
      </c>
      <c r="B31">
        <v>12</v>
      </c>
      <c r="C31" t="s">
        <v>10</v>
      </c>
      <c r="D31">
        <v>23</v>
      </c>
      <c r="E31" t="s">
        <v>12</v>
      </c>
      <c r="F31" t="s">
        <v>34</v>
      </c>
      <c r="G31" t="s">
        <v>21</v>
      </c>
      <c r="H31">
        <v>172.72</v>
      </c>
      <c r="I31">
        <v>50</v>
      </c>
      <c r="J31">
        <v>16.760000000000002</v>
      </c>
      <c r="K31" t="str">
        <f>_xlfn.CONCAT(Table10[[#This Row],[School]], "_",TEXT(Table10[[#This Row],[ID]], "000"))</f>
        <v>DSC21_012</v>
      </c>
    </row>
    <row r="32" spans="1:11" x14ac:dyDescent="0.25">
      <c r="A32" t="s">
        <v>148</v>
      </c>
      <c r="B32">
        <v>75</v>
      </c>
      <c r="C32" t="s">
        <v>10</v>
      </c>
      <c r="D32">
        <v>22</v>
      </c>
      <c r="E32" t="s">
        <v>12</v>
      </c>
      <c r="F32" t="s">
        <v>15</v>
      </c>
      <c r="G32" t="s">
        <v>21</v>
      </c>
      <c r="H32">
        <v>154.94</v>
      </c>
      <c r="I32">
        <v>46</v>
      </c>
      <c r="J32">
        <v>19.16</v>
      </c>
      <c r="K32" t="str">
        <f>_xlfn.CONCAT(Table10[[#This Row],[School]], "_",TEXT(Table10[[#This Row],[ID]], "000"))</f>
        <v>DSC21_075</v>
      </c>
    </row>
    <row r="33" spans="1:11" x14ac:dyDescent="0.25">
      <c r="A33" t="s">
        <v>148</v>
      </c>
      <c r="B33">
        <v>30</v>
      </c>
      <c r="C33" t="s">
        <v>11</v>
      </c>
      <c r="D33">
        <v>22</v>
      </c>
      <c r="E33" t="s">
        <v>12</v>
      </c>
      <c r="F33" t="s">
        <v>15</v>
      </c>
      <c r="G33" t="s">
        <v>21</v>
      </c>
      <c r="H33">
        <v>180.34</v>
      </c>
      <c r="I33">
        <v>90</v>
      </c>
      <c r="J33">
        <v>27.67</v>
      </c>
      <c r="K33" t="str">
        <f>_xlfn.CONCAT(Table10[[#This Row],[School]], "_",TEXT(Table10[[#This Row],[ID]], "000"))</f>
        <v>DSC21_030</v>
      </c>
    </row>
    <row r="34" spans="1:11" x14ac:dyDescent="0.25">
      <c r="A34" t="s">
        <v>148</v>
      </c>
      <c r="B34">
        <v>115</v>
      </c>
      <c r="C34" t="s">
        <v>11</v>
      </c>
      <c r="D34">
        <v>24</v>
      </c>
      <c r="E34" t="s">
        <v>12</v>
      </c>
      <c r="F34" t="s">
        <v>20</v>
      </c>
      <c r="G34" t="s">
        <v>21</v>
      </c>
      <c r="H34">
        <v>167.64</v>
      </c>
      <c r="I34">
        <v>75</v>
      </c>
      <c r="J34">
        <v>26.69</v>
      </c>
      <c r="K34" t="str">
        <f>_xlfn.CONCAT(Table10[[#This Row],[School]], "_",TEXT(Table10[[#This Row],[ID]], "000"))</f>
        <v>DSC21_115</v>
      </c>
    </row>
    <row r="35" spans="1:11" x14ac:dyDescent="0.25">
      <c r="A35" t="s">
        <v>148</v>
      </c>
      <c r="B35">
        <v>107</v>
      </c>
      <c r="C35" t="s">
        <v>11</v>
      </c>
      <c r="D35">
        <v>22</v>
      </c>
      <c r="E35" t="s">
        <v>12</v>
      </c>
      <c r="F35" t="s">
        <v>15</v>
      </c>
      <c r="G35" t="s">
        <v>21</v>
      </c>
      <c r="H35">
        <v>175.26</v>
      </c>
      <c r="I35">
        <v>68</v>
      </c>
      <c r="J35">
        <v>22.14</v>
      </c>
      <c r="K35" t="str">
        <f>_xlfn.CONCAT(Table10[[#This Row],[School]], "_",TEXT(Table10[[#This Row],[ID]], "000"))</f>
        <v>DSC21_107</v>
      </c>
    </row>
    <row r="36" spans="1:11" x14ac:dyDescent="0.25">
      <c r="A36" t="s">
        <v>148</v>
      </c>
      <c r="B36">
        <v>80</v>
      </c>
      <c r="C36" t="s">
        <v>10</v>
      </c>
      <c r="D36">
        <v>23</v>
      </c>
      <c r="E36" t="s">
        <v>12</v>
      </c>
      <c r="F36" t="s">
        <v>35</v>
      </c>
      <c r="G36" t="s">
        <v>21</v>
      </c>
      <c r="H36">
        <v>154.94</v>
      </c>
      <c r="I36">
        <v>55</v>
      </c>
      <c r="J36">
        <v>22.91</v>
      </c>
      <c r="K36" t="str">
        <f>_xlfn.CONCAT(Table10[[#This Row],[School]], "_",TEXT(Table10[[#This Row],[ID]], "000"))</f>
        <v>DSC21_080</v>
      </c>
    </row>
    <row r="37" spans="1:11" x14ac:dyDescent="0.25">
      <c r="A37" t="s">
        <v>148</v>
      </c>
      <c r="B37">
        <v>64</v>
      </c>
      <c r="C37" t="s">
        <v>10</v>
      </c>
      <c r="D37">
        <v>22</v>
      </c>
      <c r="E37" t="s">
        <v>12</v>
      </c>
      <c r="F37" t="s">
        <v>36</v>
      </c>
      <c r="G37" t="s">
        <v>58</v>
      </c>
      <c r="H37">
        <v>160.02000000000001</v>
      </c>
      <c r="I37">
        <v>62</v>
      </c>
      <c r="J37">
        <v>24.21</v>
      </c>
      <c r="K37" t="str">
        <f>_xlfn.CONCAT(Table10[[#This Row],[School]], "_",TEXT(Table10[[#This Row],[ID]], "000"))</f>
        <v>DSC21_064</v>
      </c>
    </row>
    <row r="38" spans="1:11" x14ac:dyDescent="0.25">
      <c r="A38" t="s">
        <v>148</v>
      </c>
      <c r="B38">
        <v>25</v>
      </c>
      <c r="C38" t="s">
        <v>11</v>
      </c>
      <c r="D38">
        <v>22</v>
      </c>
      <c r="E38" t="s">
        <v>12</v>
      </c>
      <c r="F38" t="s">
        <v>37</v>
      </c>
      <c r="G38" t="s">
        <v>21</v>
      </c>
      <c r="H38">
        <v>177.8</v>
      </c>
      <c r="I38">
        <v>80</v>
      </c>
      <c r="J38">
        <v>25.31</v>
      </c>
      <c r="K38" t="str">
        <f>_xlfn.CONCAT(Table10[[#This Row],[School]], "_",TEXT(Table10[[#This Row],[ID]], "000"))</f>
        <v>DSC21_025</v>
      </c>
    </row>
    <row r="39" spans="1:11" x14ac:dyDescent="0.25">
      <c r="A39" t="s">
        <v>148</v>
      </c>
      <c r="B39">
        <v>20</v>
      </c>
      <c r="C39" t="s">
        <v>11</v>
      </c>
      <c r="D39">
        <v>22</v>
      </c>
      <c r="E39" t="s">
        <v>12</v>
      </c>
      <c r="F39" t="s">
        <v>15</v>
      </c>
      <c r="G39" t="s">
        <v>21</v>
      </c>
      <c r="H39">
        <v>157.47999999999999</v>
      </c>
      <c r="I39">
        <v>50</v>
      </c>
      <c r="J39">
        <v>20.16</v>
      </c>
      <c r="K39" t="str">
        <f>_xlfn.CONCAT(Table10[[#This Row],[School]], "_",TEXT(Table10[[#This Row],[ID]], "000"))</f>
        <v>DSC21_020</v>
      </c>
    </row>
    <row r="40" spans="1:11" x14ac:dyDescent="0.25">
      <c r="A40" t="s">
        <v>148</v>
      </c>
      <c r="B40">
        <v>19</v>
      </c>
      <c r="C40" t="s">
        <v>11</v>
      </c>
      <c r="D40">
        <v>24</v>
      </c>
      <c r="E40" t="s">
        <v>12</v>
      </c>
      <c r="F40" t="s">
        <v>15</v>
      </c>
      <c r="G40" t="s">
        <v>22</v>
      </c>
      <c r="H40">
        <v>177.8</v>
      </c>
      <c r="I40">
        <v>90</v>
      </c>
      <c r="J40">
        <v>28.47</v>
      </c>
      <c r="K40" t="str">
        <f>_xlfn.CONCAT(Table10[[#This Row],[School]], "_",TEXT(Table10[[#This Row],[ID]], "000"))</f>
        <v>DSC21_019</v>
      </c>
    </row>
    <row r="41" spans="1:11" x14ac:dyDescent="0.25">
      <c r="A41" t="s">
        <v>148</v>
      </c>
      <c r="B41">
        <v>2</v>
      </c>
      <c r="C41" t="s">
        <v>11</v>
      </c>
      <c r="D41">
        <v>24</v>
      </c>
      <c r="E41" t="s">
        <v>12</v>
      </c>
      <c r="F41" t="s">
        <v>15</v>
      </c>
      <c r="G41" t="s">
        <v>21</v>
      </c>
      <c r="H41">
        <v>177.8</v>
      </c>
      <c r="I41">
        <v>63</v>
      </c>
      <c r="J41">
        <v>19.93</v>
      </c>
      <c r="K41" t="str">
        <f>_xlfn.CONCAT(Table10[[#This Row],[School]], "_",TEXT(Table10[[#This Row],[ID]], "000"))</f>
        <v>DSC21_002</v>
      </c>
    </row>
    <row r="42" spans="1:11" x14ac:dyDescent="0.25">
      <c r="A42" t="s">
        <v>148</v>
      </c>
      <c r="B42">
        <v>27</v>
      </c>
      <c r="C42" t="s">
        <v>10</v>
      </c>
      <c r="D42">
        <v>24</v>
      </c>
      <c r="E42" t="s">
        <v>12</v>
      </c>
      <c r="F42" t="s">
        <v>15</v>
      </c>
      <c r="G42" t="s">
        <v>58</v>
      </c>
      <c r="H42">
        <v>160.02000000000001</v>
      </c>
      <c r="I42">
        <v>61</v>
      </c>
      <c r="J42">
        <v>23.82</v>
      </c>
      <c r="K42" t="str">
        <f>_xlfn.CONCAT(Table10[[#This Row],[School]], "_",TEXT(Table10[[#This Row],[ID]], "000"))</f>
        <v>DSC21_027</v>
      </c>
    </row>
    <row r="43" spans="1:11" x14ac:dyDescent="0.25">
      <c r="A43" t="s">
        <v>148</v>
      </c>
      <c r="B43">
        <v>42</v>
      </c>
      <c r="C43" t="s">
        <v>10</v>
      </c>
      <c r="D43">
        <v>22</v>
      </c>
      <c r="E43" t="s">
        <v>12</v>
      </c>
      <c r="F43" t="s">
        <v>15</v>
      </c>
      <c r="G43" t="s">
        <v>22</v>
      </c>
      <c r="H43">
        <v>167.64</v>
      </c>
      <c r="I43">
        <v>65</v>
      </c>
      <c r="J43">
        <v>23.13</v>
      </c>
      <c r="K43" t="str">
        <f>_xlfn.CONCAT(Table10[[#This Row],[School]], "_",TEXT(Table10[[#This Row],[ID]], "000"))</f>
        <v>DSC21_042</v>
      </c>
    </row>
    <row r="44" spans="1:11" x14ac:dyDescent="0.25">
      <c r="A44" t="s">
        <v>148</v>
      </c>
      <c r="B44">
        <v>15</v>
      </c>
      <c r="C44" t="s">
        <v>11</v>
      </c>
      <c r="D44">
        <v>22</v>
      </c>
      <c r="E44" t="s">
        <v>28</v>
      </c>
      <c r="F44" t="s">
        <v>38</v>
      </c>
      <c r="G44" t="s">
        <v>59</v>
      </c>
      <c r="H44">
        <v>165.1</v>
      </c>
      <c r="I44">
        <v>68</v>
      </c>
      <c r="J44">
        <v>24.95</v>
      </c>
      <c r="K44" t="str">
        <f>_xlfn.CONCAT(Table10[[#This Row],[School]], "_",TEXT(Table10[[#This Row],[ID]], "000"))</f>
        <v>DSC21_015</v>
      </c>
    </row>
    <row r="45" spans="1:11" x14ac:dyDescent="0.25">
      <c r="A45" t="s">
        <v>148</v>
      </c>
      <c r="B45">
        <v>9</v>
      </c>
      <c r="C45" t="s">
        <v>10</v>
      </c>
      <c r="D45">
        <v>22</v>
      </c>
      <c r="E45" t="s">
        <v>28</v>
      </c>
      <c r="F45" t="s">
        <v>38</v>
      </c>
      <c r="G45" t="s">
        <v>59</v>
      </c>
      <c r="H45">
        <v>154.94</v>
      </c>
      <c r="I45">
        <v>50</v>
      </c>
      <c r="J45">
        <v>20.83</v>
      </c>
      <c r="K45" t="str">
        <f>_xlfn.CONCAT(Table10[[#This Row],[School]], "_",TEXT(Table10[[#This Row],[ID]], "000"))</f>
        <v>DSC21_009</v>
      </c>
    </row>
    <row r="46" spans="1:11" x14ac:dyDescent="0.25">
      <c r="A46" t="s">
        <v>148</v>
      </c>
      <c r="B46">
        <v>72</v>
      </c>
      <c r="C46" t="s">
        <v>10</v>
      </c>
      <c r="D46">
        <v>22</v>
      </c>
      <c r="E46" t="s">
        <v>12</v>
      </c>
      <c r="F46" t="s">
        <v>39</v>
      </c>
      <c r="G46" t="s">
        <v>21</v>
      </c>
      <c r="H46">
        <v>157.47999999999999</v>
      </c>
      <c r="I46">
        <v>55</v>
      </c>
      <c r="J46">
        <v>22.18</v>
      </c>
      <c r="K46" t="str">
        <f>_xlfn.CONCAT(Table10[[#This Row],[School]], "_",TEXT(Table10[[#This Row],[ID]], "000"))</f>
        <v>DSC21_072</v>
      </c>
    </row>
    <row r="47" spans="1:11" x14ac:dyDescent="0.25">
      <c r="A47" t="s">
        <v>148</v>
      </c>
      <c r="B47">
        <v>78</v>
      </c>
      <c r="C47" t="s">
        <v>11</v>
      </c>
      <c r="D47">
        <v>26</v>
      </c>
      <c r="E47" t="s">
        <v>12</v>
      </c>
      <c r="F47" t="s">
        <v>40</v>
      </c>
      <c r="G47" t="s">
        <v>21</v>
      </c>
      <c r="H47">
        <v>177.8</v>
      </c>
      <c r="I47">
        <v>76</v>
      </c>
      <c r="J47">
        <v>24.04</v>
      </c>
      <c r="K47" t="str">
        <f>_xlfn.CONCAT(Table10[[#This Row],[School]], "_",TEXT(Table10[[#This Row],[ID]], "000"))</f>
        <v>DSC21_078</v>
      </c>
    </row>
    <row r="48" spans="1:11" x14ac:dyDescent="0.25">
      <c r="A48" t="s">
        <v>148</v>
      </c>
      <c r="B48">
        <v>113</v>
      </c>
      <c r="C48" t="s">
        <v>10</v>
      </c>
      <c r="D48">
        <v>22</v>
      </c>
      <c r="E48" t="s">
        <v>12</v>
      </c>
      <c r="F48" t="s">
        <v>15</v>
      </c>
      <c r="G48" t="s">
        <v>21</v>
      </c>
      <c r="H48">
        <v>157.47999999999999</v>
      </c>
      <c r="I48">
        <v>46</v>
      </c>
      <c r="J48">
        <v>18.55</v>
      </c>
      <c r="K48" t="str">
        <f>_xlfn.CONCAT(Table10[[#This Row],[School]], "_",TEXT(Table10[[#This Row],[ID]], "000"))</f>
        <v>DSC21_113</v>
      </c>
    </row>
    <row r="49" spans="1:11" x14ac:dyDescent="0.25">
      <c r="A49" t="s">
        <v>148</v>
      </c>
      <c r="B49">
        <v>66</v>
      </c>
      <c r="C49" t="s">
        <v>11</v>
      </c>
      <c r="D49">
        <v>22</v>
      </c>
      <c r="E49" t="s">
        <v>12</v>
      </c>
      <c r="F49" t="s">
        <v>15</v>
      </c>
      <c r="G49" t="s">
        <v>21</v>
      </c>
      <c r="H49">
        <v>177.8</v>
      </c>
      <c r="I49">
        <v>74</v>
      </c>
      <c r="J49">
        <v>23.41</v>
      </c>
      <c r="K49" t="str">
        <f>_xlfn.CONCAT(Table10[[#This Row],[School]], "_",TEXT(Table10[[#This Row],[ID]], "000"))</f>
        <v>DSC21_066</v>
      </c>
    </row>
    <row r="50" spans="1:11" x14ac:dyDescent="0.25">
      <c r="A50" t="s">
        <v>148</v>
      </c>
      <c r="B50">
        <v>67</v>
      </c>
      <c r="C50" t="s">
        <v>10</v>
      </c>
      <c r="D50">
        <v>22</v>
      </c>
      <c r="E50" t="s">
        <v>12</v>
      </c>
      <c r="F50" t="s">
        <v>41</v>
      </c>
      <c r="G50" t="s">
        <v>21</v>
      </c>
      <c r="H50">
        <v>165.1</v>
      </c>
      <c r="I50">
        <v>50</v>
      </c>
      <c r="J50">
        <v>18.34</v>
      </c>
      <c r="K50" t="str">
        <f>_xlfn.CONCAT(Table10[[#This Row],[School]], "_",TEXT(Table10[[#This Row],[ID]], "000"))</f>
        <v>DSC21_067</v>
      </c>
    </row>
    <row r="51" spans="1:11" x14ac:dyDescent="0.25">
      <c r="A51" t="s">
        <v>148</v>
      </c>
      <c r="B51">
        <v>6</v>
      </c>
      <c r="C51" t="s">
        <v>11</v>
      </c>
      <c r="D51">
        <v>22</v>
      </c>
      <c r="E51" t="s">
        <v>12</v>
      </c>
      <c r="F51" t="s">
        <v>42</v>
      </c>
      <c r="G51" t="s">
        <v>21</v>
      </c>
      <c r="H51">
        <v>170.18</v>
      </c>
      <c r="I51">
        <v>72</v>
      </c>
      <c r="J51">
        <v>24.86</v>
      </c>
      <c r="K51" t="str">
        <f>_xlfn.CONCAT(Table10[[#This Row],[School]], "_",TEXT(Table10[[#This Row],[ID]], "000"))</f>
        <v>DSC21_006</v>
      </c>
    </row>
    <row r="52" spans="1:11" x14ac:dyDescent="0.25">
      <c r="A52" t="s">
        <v>148</v>
      </c>
      <c r="B52">
        <v>52</v>
      </c>
      <c r="C52" t="s">
        <v>11</v>
      </c>
      <c r="D52">
        <v>24</v>
      </c>
      <c r="E52" t="s">
        <v>12</v>
      </c>
      <c r="F52" t="s">
        <v>32</v>
      </c>
      <c r="G52" t="s">
        <v>21</v>
      </c>
      <c r="H52">
        <v>175.26</v>
      </c>
      <c r="I52">
        <v>80</v>
      </c>
      <c r="J52">
        <v>26.05</v>
      </c>
      <c r="K52" t="str">
        <f>_xlfn.CONCAT(Table10[[#This Row],[School]], "_",TEXT(Table10[[#This Row],[ID]], "000"))</f>
        <v>DSC21_052</v>
      </c>
    </row>
    <row r="53" spans="1:11" x14ac:dyDescent="0.25">
      <c r="A53" t="s">
        <v>148</v>
      </c>
      <c r="B53">
        <v>10</v>
      </c>
      <c r="C53" t="s">
        <v>11</v>
      </c>
      <c r="D53">
        <v>23</v>
      </c>
      <c r="E53" t="s">
        <v>12</v>
      </c>
      <c r="F53" t="s">
        <v>43</v>
      </c>
      <c r="G53" t="s">
        <v>21</v>
      </c>
      <c r="H53">
        <v>177.8</v>
      </c>
      <c r="I53">
        <v>75</v>
      </c>
      <c r="J53">
        <v>23.72</v>
      </c>
      <c r="K53" t="str">
        <f>_xlfn.CONCAT(Table10[[#This Row],[School]], "_",TEXT(Table10[[#This Row],[ID]], "000"))</f>
        <v>DSC21_010</v>
      </c>
    </row>
    <row r="54" spans="1:11" x14ac:dyDescent="0.25">
      <c r="A54" t="s">
        <v>148</v>
      </c>
      <c r="B54">
        <v>88</v>
      </c>
      <c r="C54" t="s">
        <v>11</v>
      </c>
      <c r="D54">
        <v>23</v>
      </c>
      <c r="E54" t="s">
        <v>12</v>
      </c>
      <c r="F54" t="s">
        <v>30</v>
      </c>
      <c r="G54" t="s">
        <v>21</v>
      </c>
      <c r="H54">
        <v>177.8</v>
      </c>
      <c r="I54">
        <v>68</v>
      </c>
      <c r="J54">
        <v>21.51</v>
      </c>
      <c r="K54" t="str">
        <f>_xlfn.CONCAT(Table10[[#This Row],[School]], "_",TEXT(Table10[[#This Row],[ID]], "000"))</f>
        <v>DSC21_088</v>
      </c>
    </row>
    <row r="55" spans="1:11" x14ac:dyDescent="0.25">
      <c r="A55" t="s">
        <v>148</v>
      </c>
      <c r="B55">
        <v>96</v>
      </c>
      <c r="C55" t="s">
        <v>11</v>
      </c>
      <c r="D55">
        <v>23</v>
      </c>
      <c r="E55" t="s">
        <v>12</v>
      </c>
      <c r="F55" t="s">
        <v>44</v>
      </c>
      <c r="G55" t="s">
        <v>21</v>
      </c>
      <c r="H55">
        <v>167.64</v>
      </c>
      <c r="I55">
        <v>75</v>
      </c>
      <c r="J55">
        <v>26.69</v>
      </c>
      <c r="K55" t="str">
        <f>_xlfn.CONCAT(Table10[[#This Row],[School]], "_",TEXT(Table10[[#This Row],[ID]], "000"))</f>
        <v>DSC21_096</v>
      </c>
    </row>
    <row r="56" spans="1:11" x14ac:dyDescent="0.25">
      <c r="A56" t="s">
        <v>148</v>
      </c>
      <c r="B56">
        <v>29</v>
      </c>
      <c r="C56" t="s">
        <v>11</v>
      </c>
      <c r="D56">
        <v>25</v>
      </c>
      <c r="E56" t="s">
        <v>12</v>
      </c>
      <c r="F56" t="s">
        <v>37</v>
      </c>
      <c r="G56" t="s">
        <v>21</v>
      </c>
      <c r="H56">
        <v>180.34</v>
      </c>
      <c r="I56">
        <v>65</v>
      </c>
      <c r="J56">
        <v>19.989999999999998</v>
      </c>
      <c r="K56" t="str">
        <f>_xlfn.CONCAT(Table10[[#This Row],[School]], "_",TEXT(Table10[[#This Row],[ID]], "000"))</f>
        <v>DSC21_029</v>
      </c>
    </row>
    <row r="57" spans="1:11" x14ac:dyDescent="0.25">
      <c r="A57" t="s">
        <v>148</v>
      </c>
      <c r="B57">
        <v>70</v>
      </c>
      <c r="C57" t="s">
        <v>11</v>
      </c>
      <c r="D57">
        <v>24</v>
      </c>
      <c r="E57" t="s">
        <v>29</v>
      </c>
      <c r="F57" t="s">
        <v>45</v>
      </c>
      <c r="G57" t="s">
        <v>25</v>
      </c>
      <c r="H57">
        <v>170.18</v>
      </c>
      <c r="I57">
        <v>81</v>
      </c>
      <c r="J57">
        <v>27.97</v>
      </c>
      <c r="K57" t="str">
        <f>_xlfn.CONCAT(Table10[[#This Row],[School]], "_",TEXT(Table10[[#This Row],[ID]], "000"))</f>
        <v>DSC21_070</v>
      </c>
    </row>
    <row r="58" spans="1:11" x14ac:dyDescent="0.25">
      <c r="A58" t="s">
        <v>148</v>
      </c>
      <c r="B58">
        <v>23</v>
      </c>
      <c r="C58" t="s">
        <v>11</v>
      </c>
      <c r="D58">
        <v>23</v>
      </c>
      <c r="E58" t="s">
        <v>12</v>
      </c>
      <c r="F58" t="s">
        <v>15</v>
      </c>
      <c r="G58" t="s">
        <v>21</v>
      </c>
      <c r="H58">
        <v>160</v>
      </c>
      <c r="I58">
        <v>62</v>
      </c>
      <c r="J58">
        <v>24.22</v>
      </c>
      <c r="K58" t="str">
        <f>_xlfn.CONCAT(Table10[[#This Row],[School]], "_",TEXT(Table10[[#This Row],[ID]], "000"))</f>
        <v>DSC21_023</v>
      </c>
    </row>
    <row r="59" spans="1:11" x14ac:dyDescent="0.25">
      <c r="A59" t="s">
        <v>148</v>
      </c>
      <c r="B59">
        <v>102</v>
      </c>
      <c r="C59" t="s">
        <v>11</v>
      </c>
      <c r="D59">
        <v>23</v>
      </c>
      <c r="E59" t="s">
        <v>12</v>
      </c>
      <c r="F59" t="s">
        <v>15</v>
      </c>
      <c r="G59" t="s">
        <v>21</v>
      </c>
      <c r="H59">
        <v>167.64</v>
      </c>
      <c r="I59">
        <v>64</v>
      </c>
      <c r="J59">
        <v>22.77</v>
      </c>
      <c r="K59" t="str">
        <f>_xlfn.CONCAT(Table10[[#This Row],[School]], "_",TEXT(Table10[[#This Row],[ID]], "000"))</f>
        <v>DSC21_102</v>
      </c>
    </row>
    <row r="60" spans="1:11" x14ac:dyDescent="0.25">
      <c r="A60" t="s">
        <v>148</v>
      </c>
      <c r="B60">
        <v>90</v>
      </c>
      <c r="C60" t="s">
        <v>11</v>
      </c>
      <c r="D60">
        <v>22</v>
      </c>
      <c r="E60" t="s">
        <v>12</v>
      </c>
      <c r="F60" t="s">
        <v>46</v>
      </c>
      <c r="G60" t="s">
        <v>21</v>
      </c>
      <c r="H60">
        <v>170.18</v>
      </c>
      <c r="I60">
        <v>69</v>
      </c>
      <c r="J60">
        <v>23.82</v>
      </c>
      <c r="K60" t="str">
        <f>_xlfn.CONCAT(Table10[[#This Row],[School]], "_",TEXT(Table10[[#This Row],[ID]], "000"))</f>
        <v>DSC21_090</v>
      </c>
    </row>
    <row r="61" spans="1:11" x14ac:dyDescent="0.25">
      <c r="A61" t="s">
        <v>148</v>
      </c>
      <c r="B61">
        <v>13</v>
      </c>
      <c r="C61" t="s">
        <v>11</v>
      </c>
      <c r="D61">
        <v>26</v>
      </c>
      <c r="E61" t="s">
        <v>12</v>
      </c>
      <c r="F61" t="s">
        <v>47</v>
      </c>
      <c r="G61" t="s">
        <v>21</v>
      </c>
      <c r="H61">
        <v>172.72</v>
      </c>
      <c r="I61">
        <v>90</v>
      </c>
      <c r="J61">
        <v>30.17</v>
      </c>
      <c r="K61" t="str">
        <f>_xlfn.CONCAT(Table10[[#This Row],[School]], "_",TEXT(Table10[[#This Row],[ID]], "000"))</f>
        <v>DSC21_013</v>
      </c>
    </row>
    <row r="62" spans="1:11" x14ac:dyDescent="0.25">
      <c r="A62" t="s">
        <v>148</v>
      </c>
      <c r="B62">
        <v>37</v>
      </c>
      <c r="C62" t="s">
        <v>11</v>
      </c>
      <c r="D62">
        <v>22</v>
      </c>
      <c r="E62" t="s">
        <v>12</v>
      </c>
      <c r="F62" t="s">
        <v>15</v>
      </c>
      <c r="G62" t="s">
        <v>22</v>
      </c>
      <c r="H62">
        <v>172.72</v>
      </c>
      <c r="I62">
        <v>72</v>
      </c>
      <c r="J62">
        <v>24.13</v>
      </c>
      <c r="K62" t="str">
        <f>_xlfn.CONCAT(Table10[[#This Row],[School]], "_",TEXT(Table10[[#This Row],[ID]], "000"))</f>
        <v>DSC21_037</v>
      </c>
    </row>
    <row r="63" spans="1:11" x14ac:dyDescent="0.25">
      <c r="A63" t="s">
        <v>148</v>
      </c>
      <c r="B63">
        <v>24</v>
      </c>
      <c r="C63" t="s">
        <v>10</v>
      </c>
      <c r="D63">
        <v>23</v>
      </c>
      <c r="E63" t="s">
        <v>12</v>
      </c>
      <c r="F63" t="s">
        <v>15</v>
      </c>
      <c r="G63" t="s">
        <v>22</v>
      </c>
      <c r="H63">
        <v>162.56</v>
      </c>
      <c r="I63">
        <v>66</v>
      </c>
      <c r="J63">
        <v>24.98</v>
      </c>
      <c r="K63" t="str">
        <f>_xlfn.CONCAT(Table10[[#This Row],[School]], "_",TEXT(Table10[[#This Row],[ID]], "000"))</f>
        <v>DSC21_024</v>
      </c>
    </row>
    <row r="64" spans="1:11" x14ac:dyDescent="0.25">
      <c r="A64" t="s">
        <v>148</v>
      </c>
      <c r="B64">
        <v>105</v>
      </c>
      <c r="C64" t="s">
        <v>10</v>
      </c>
      <c r="D64">
        <v>23</v>
      </c>
      <c r="E64" t="s">
        <v>12</v>
      </c>
      <c r="F64" t="s">
        <v>48</v>
      </c>
      <c r="G64" t="s">
        <v>21</v>
      </c>
      <c r="H64">
        <v>157.47999999999999</v>
      </c>
      <c r="I64">
        <v>58</v>
      </c>
      <c r="J64">
        <v>23.39</v>
      </c>
      <c r="K64" t="str">
        <f>_xlfn.CONCAT(Table10[[#This Row],[School]], "_",TEXT(Table10[[#This Row],[ID]], "000"))</f>
        <v>DSC21_105</v>
      </c>
    </row>
    <row r="65" spans="1:11" x14ac:dyDescent="0.25">
      <c r="A65" t="s">
        <v>148</v>
      </c>
      <c r="B65">
        <v>85</v>
      </c>
      <c r="C65" t="s">
        <v>10</v>
      </c>
      <c r="D65">
        <v>23</v>
      </c>
      <c r="E65" t="s">
        <v>12</v>
      </c>
      <c r="F65" t="s">
        <v>15</v>
      </c>
      <c r="G65" t="s">
        <v>21</v>
      </c>
      <c r="H65">
        <v>154.94</v>
      </c>
      <c r="I65">
        <v>42</v>
      </c>
      <c r="J65">
        <v>17.5</v>
      </c>
      <c r="K65" t="str">
        <f>_xlfn.CONCAT(Table10[[#This Row],[School]], "_",TEXT(Table10[[#This Row],[ID]], "000"))</f>
        <v>DSC21_085</v>
      </c>
    </row>
    <row r="66" spans="1:11" x14ac:dyDescent="0.25">
      <c r="A66" t="s">
        <v>148</v>
      </c>
      <c r="B66">
        <v>4</v>
      </c>
      <c r="C66" t="s">
        <v>11</v>
      </c>
      <c r="D66">
        <v>22</v>
      </c>
      <c r="E66" t="s">
        <v>12</v>
      </c>
      <c r="F66" t="s">
        <v>49</v>
      </c>
      <c r="G66" t="s">
        <v>21</v>
      </c>
      <c r="H66">
        <v>165.1</v>
      </c>
      <c r="I66">
        <v>52</v>
      </c>
      <c r="J66">
        <v>19.079999999999998</v>
      </c>
      <c r="K66" t="str">
        <f>_xlfn.CONCAT(Table10[[#This Row],[School]], "_",TEXT(Table10[[#This Row],[ID]], "000"))</f>
        <v>DSC21_004</v>
      </c>
    </row>
    <row r="67" spans="1:11" x14ac:dyDescent="0.25">
      <c r="A67" t="s">
        <v>148</v>
      </c>
      <c r="B67">
        <v>120</v>
      </c>
      <c r="C67" t="s">
        <v>10</v>
      </c>
      <c r="D67">
        <v>22</v>
      </c>
      <c r="E67" t="s">
        <v>12</v>
      </c>
      <c r="F67" t="s">
        <v>50</v>
      </c>
      <c r="G67" t="s">
        <v>60</v>
      </c>
      <c r="H67">
        <v>180.34</v>
      </c>
      <c r="I67">
        <v>60</v>
      </c>
      <c r="J67">
        <v>18.45</v>
      </c>
      <c r="K67" t="str">
        <f>_xlfn.CONCAT(Table10[[#This Row],[School]], "_",TEXT(Table10[[#This Row],[ID]], "000"))</f>
        <v>DSC21_120</v>
      </c>
    </row>
    <row r="68" spans="1:11" x14ac:dyDescent="0.25">
      <c r="A68" t="s">
        <v>148</v>
      </c>
      <c r="B68">
        <v>84</v>
      </c>
      <c r="C68" t="s">
        <v>10</v>
      </c>
      <c r="D68">
        <v>24</v>
      </c>
      <c r="E68" t="s">
        <v>12</v>
      </c>
      <c r="F68" t="s">
        <v>51</v>
      </c>
      <c r="G68" t="s">
        <v>21</v>
      </c>
      <c r="H68">
        <v>160.02000000000001</v>
      </c>
      <c r="I68">
        <v>70</v>
      </c>
      <c r="J68">
        <v>27.34</v>
      </c>
      <c r="K68" t="str">
        <f>_xlfn.CONCAT(Table10[[#This Row],[School]], "_",TEXT(Table10[[#This Row],[ID]], "000"))</f>
        <v>DSC21_084</v>
      </c>
    </row>
    <row r="69" spans="1:11" x14ac:dyDescent="0.25">
      <c r="A69" t="s">
        <v>148</v>
      </c>
      <c r="B69">
        <v>36</v>
      </c>
      <c r="C69" t="s">
        <v>10</v>
      </c>
      <c r="D69">
        <v>23</v>
      </c>
      <c r="E69" t="s">
        <v>12</v>
      </c>
      <c r="F69" t="s">
        <v>52</v>
      </c>
      <c r="G69" t="s">
        <v>21</v>
      </c>
      <c r="H69">
        <v>160</v>
      </c>
      <c r="I69">
        <v>60</v>
      </c>
      <c r="J69">
        <v>23.44</v>
      </c>
      <c r="K69" t="str">
        <f>_xlfn.CONCAT(Table10[[#This Row],[School]], "_",TEXT(Table10[[#This Row],[ID]], "000"))</f>
        <v>DSC21_036</v>
      </c>
    </row>
    <row r="70" spans="1:11" x14ac:dyDescent="0.25">
      <c r="A70" t="s">
        <v>148</v>
      </c>
      <c r="B70">
        <v>87</v>
      </c>
      <c r="C70" t="s">
        <v>10</v>
      </c>
      <c r="D70">
        <v>22</v>
      </c>
      <c r="E70" t="s">
        <v>12</v>
      </c>
      <c r="F70" t="s">
        <v>15</v>
      </c>
      <c r="G70" t="s">
        <v>26</v>
      </c>
      <c r="H70">
        <v>165.1</v>
      </c>
      <c r="I70">
        <v>65</v>
      </c>
      <c r="J70">
        <v>23.85</v>
      </c>
      <c r="K70" t="str">
        <f>_xlfn.CONCAT(Table10[[#This Row],[School]], "_",TEXT(Table10[[#This Row],[ID]], "000"))</f>
        <v>DSC21_087</v>
      </c>
    </row>
    <row r="71" spans="1:11" x14ac:dyDescent="0.25">
      <c r="A71" t="s">
        <v>148</v>
      </c>
      <c r="B71">
        <v>16</v>
      </c>
      <c r="C71" t="s">
        <v>10</v>
      </c>
      <c r="D71">
        <v>22</v>
      </c>
      <c r="E71" t="s">
        <v>12</v>
      </c>
      <c r="F71" t="s">
        <v>53</v>
      </c>
      <c r="G71" t="s">
        <v>21</v>
      </c>
      <c r="H71">
        <v>160.02000000000001</v>
      </c>
      <c r="I71">
        <v>50</v>
      </c>
      <c r="J71">
        <v>19.53</v>
      </c>
      <c r="K71" t="str">
        <f>_xlfn.CONCAT(Table10[[#This Row],[School]], "_",TEXT(Table10[[#This Row],[ID]], "000"))</f>
        <v>DSC21_016</v>
      </c>
    </row>
    <row r="72" spans="1:11" x14ac:dyDescent="0.25">
      <c r="A72" t="s">
        <v>148</v>
      </c>
      <c r="B72">
        <v>28</v>
      </c>
      <c r="C72" t="s">
        <v>10</v>
      </c>
      <c r="D72">
        <v>22</v>
      </c>
      <c r="E72" t="s">
        <v>12</v>
      </c>
      <c r="F72" t="s">
        <v>15</v>
      </c>
      <c r="G72" t="s">
        <v>25</v>
      </c>
      <c r="H72">
        <v>162.56</v>
      </c>
      <c r="I72">
        <v>47</v>
      </c>
      <c r="J72">
        <v>17.79</v>
      </c>
      <c r="K72" t="str">
        <f>_xlfn.CONCAT(Table10[[#This Row],[School]], "_",TEXT(Table10[[#This Row],[ID]], "000"))</f>
        <v>DSC21_028</v>
      </c>
    </row>
    <row r="73" spans="1:11" x14ac:dyDescent="0.25">
      <c r="A73" t="s">
        <v>148</v>
      </c>
      <c r="B73">
        <v>54</v>
      </c>
      <c r="C73" t="s">
        <v>11</v>
      </c>
      <c r="D73">
        <v>22</v>
      </c>
      <c r="E73" t="s">
        <v>12</v>
      </c>
      <c r="F73" t="s">
        <v>15</v>
      </c>
      <c r="G73" t="s">
        <v>21</v>
      </c>
      <c r="H73">
        <v>170.18</v>
      </c>
      <c r="I73">
        <v>82</v>
      </c>
      <c r="J73">
        <v>28.31</v>
      </c>
      <c r="K73" t="str">
        <f>_xlfn.CONCAT(Table10[[#This Row],[School]], "_",TEXT(Table10[[#This Row],[ID]], "000"))</f>
        <v>DSC21_054</v>
      </c>
    </row>
    <row r="74" spans="1:11" x14ac:dyDescent="0.25">
      <c r="A74" t="s">
        <v>148</v>
      </c>
      <c r="B74">
        <v>39</v>
      </c>
      <c r="C74" t="s">
        <v>11</v>
      </c>
      <c r="D74">
        <v>25</v>
      </c>
      <c r="E74" t="s">
        <v>12</v>
      </c>
      <c r="F74" t="s">
        <v>54</v>
      </c>
      <c r="G74" t="s">
        <v>21</v>
      </c>
      <c r="H74">
        <v>172.72</v>
      </c>
      <c r="I74">
        <v>85</v>
      </c>
      <c r="J74">
        <v>28.49</v>
      </c>
      <c r="K74" t="str">
        <f>_xlfn.CONCAT(Table10[[#This Row],[School]], "_",TEXT(Table10[[#This Row],[ID]], "000"))</f>
        <v>DSC21_039</v>
      </c>
    </row>
    <row r="75" spans="1:11" x14ac:dyDescent="0.25">
      <c r="A75" t="s">
        <v>148</v>
      </c>
      <c r="B75">
        <v>32</v>
      </c>
      <c r="C75" t="s">
        <v>10</v>
      </c>
      <c r="D75">
        <v>24</v>
      </c>
      <c r="E75" t="s">
        <v>12</v>
      </c>
      <c r="F75" t="s">
        <v>15</v>
      </c>
      <c r="G75" t="s">
        <v>21</v>
      </c>
      <c r="H75">
        <v>154.94</v>
      </c>
      <c r="I75">
        <v>53</v>
      </c>
      <c r="J75">
        <v>22.08</v>
      </c>
      <c r="K75" t="str">
        <f>_xlfn.CONCAT(Table10[[#This Row],[School]], "_",TEXT(Table10[[#This Row],[ID]], "000"))</f>
        <v>DSC21_032</v>
      </c>
    </row>
    <row r="76" spans="1:11" x14ac:dyDescent="0.25">
      <c r="A76" t="s">
        <v>148</v>
      </c>
      <c r="B76">
        <v>82</v>
      </c>
      <c r="C76" t="s">
        <v>11</v>
      </c>
      <c r="D76">
        <v>22</v>
      </c>
      <c r="E76" t="s">
        <v>12</v>
      </c>
      <c r="F76" t="s">
        <v>15</v>
      </c>
      <c r="G76" t="s">
        <v>21</v>
      </c>
      <c r="H76">
        <v>177.8</v>
      </c>
      <c r="I76">
        <v>86</v>
      </c>
      <c r="J76">
        <v>27.2</v>
      </c>
      <c r="K76" t="str">
        <f>_xlfn.CONCAT(Table10[[#This Row],[School]], "_",TEXT(Table10[[#This Row],[ID]], "000"))</f>
        <v>DSC21_082</v>
      </c>
    </row>
    <row r="77" spans="1:11" x14ac:dyDescent="0.25">
      <c r="A77" t="s">
        <v>148</v>
      </c>
      <c r="B77">
        <v>116</v>
      </c>
      <c r="C77" t="s">
        <v>11</v>
      </c>
      <c r="D77">
        <v>23</v>
      </c>
      <c r="E77" t="s">
        <v>12</v>
      </c>
      <c r="F77" t="s">
        <v>44</v>
      </c>
      <c r="G77" t="s">
        <v>21</v>
      </c>
      <c r="H77">
        <v>165.1</v>
      </c>
      <c r="I77">
        <v>52</v>
      </c>
      <c r="J77">
        <v>19.079999999999998</v>
      </c>
      <c r="K77" t="str">
        <f>_xlfn.CONCAT(Table10[[#This Row],[School]], "_",TEXT(Table10[[#This Row],[ID]], "000"))</f>
        <v>DSC21_116</v>
      </c>
    </row>
    <row r="78" spans="1:11" x14ac:dyDescent="0.25">
      <c r="A78" t="s">
        <v>148</v>
      </c>
      <c r="B78">
        <v>74</v>
      </c>
      <c r="C78" t="s">
        <v>11</v>
      </c>
      <c r="D78">
        <v>22</v>
      </c>
      <c r="E78" t="s">
        <v>12</v>
      </c>
      <c r="F78" t="s">
        <v>15</v>
      </c>
      <c r="G78" t="s">
        <v>25</v>
      </c>
      <c r="H78">
        <v>170.18</v>
      </c>
      <c r="I78">
        <v>60</v>
      </c>
      <c r="J78">
        <v>20.72</v>
      </c>
      <c r="K78" t="str">
        <f>_xlfn.CONCAT(Table10[[#This Row],[School]], "_",TEXT(Table10[[#This Row],[ID]], "000"))</f>
        <v>DSC21_074</v>
      </c>
    </row>
    <row r="79" spans="1:11" x14ac:dyDescent="0.25">
      <c r="A79" t="s">
        <v>148</v>
      </c>
      <c r="B79">
        <v>40</v>
      </c>
      <c r="C79" t="s">
        <v>11</v>
      </c>
      <c r="D79">
        <v>23</v>
      </c>
      <c r="E79" t="s">
        <v>12</v>
      </c>
      <c r="F79" t="s">
        <v>15</v>
      </c>
      <c r="G79" t="s">
        <v>21</v>
      </c>
      <c r="H79">
        <v>172.72</v>
      </c>
      <c r="I79">
        <v>88</v>
      </c>
      <c r="J79">
        <v>29.5</v>
      </c>
      <c r="K79" t="str">
        <f>_xlfn.CONCAT(Table10[[#This Row],[School]], "_",TEXT(Table10[[#This Row],[ID]], "000"))</f>
        <v>DSC21_040</v>
      </c>
    </row>
    <row r="80" spans="1:11" x14ac:dyDescent="0.25">
      <c r="A80" t="s">
        <v>148</v>
      </c>
      <c r="B80">
        <v>51</v>
      </c>
      <c r="C80" t="s">
        <v>11</v>
      </c>
      <c r="D80">
        <v>22</v>
      </c>
      <c r="E80" t="s">
        <v>12</v>
      </c>
      <c r="F80" t="s">
        <v>37</v>
      </c>
      <c r="G80" t="s">
        <v>21</v>
      </c>
      <c r="H80">
        <v>175.26</v>
      </c>
      <c r="I80">
        <v>52</v>
      </c>
      <c r="J80">
        <v>16.93</v>
      </c>
      <c r="K80" t="str">
        <f>_xlfn.CONCAT(Table10[[#This Row],[School]], "_",TEXT(Table10[[#This Row],[ID]], "000"))</f>
        <v>DSC21_051</v>
      </c>
    </row>
    <row r="81" spans="1:11" x14ac:dyDescent="0.25">
      <c r="A81" t="s">
        <v>148</v>
      </c>
      <c r="B81">
        <v>57</v>
      </c>
      <c r="C81" t="s">
        <v>11</v>
      </c>
      <c r="D81">
        <v>23</v>
      </c>
      <c r="E81" t="s">
        <v>12</v>
      </c>
      <c r="F81" t="s">
        <v>50</v>
      </c>
      <c r="G81" t="s">
        <v>23</v>
      </c>
      <c r="H81">
        <v>180.34</v>
      </c>
      <c r="I81">
        <v>78</v>
      </c>
      <c r="J81">
        <v>23.98</v>
      </c>
      <c r="K81" t="str">
        <f>_xlfn.CONCAT(Table10[[#This Row],[School]], "_",TEXT(Table10[[#This Row],[ID]], "000"))</f>
        <v>DSC21_057</v>
      </c>
    </row>
    <row r="82" spans="1:11" x14ac:dyDescent="0.25">
      <c r="A82" t="s">
        <v>148</v>
      </c>
      <c r="B82">
        <v>69</v>
      </c>
      <c r="C82" t="s">
        <v>11</v>
      </c>
      <c r="D82">
        <v>22</v>
      </c>
      <c r="E82" t="s">
        <v>12</v>
      </c>
      <c r="F82" t="s">
        <v>55</v>
      </c>
      <c r="G82" t="s">
        <v>26</v>
      </c>
      <c r="H82">
        <v>180.34</v>
      </c>
      <c r="I82">
        <v>75</v>
      </c>
      <c r="J82">
        <v>23.06</v>
      </c>
      <c r="K82" t="str">
        <f>_xlfn.CONCAT(Table10[[#This Row],[School]], "_",TEXT(Table10[[#This Row],[ID]], "000"))</f>
        <v>DSC21_069</v>
      </c>
    </row>
    <row r="83" spans="1:11" x14ac:dyDescent="0.25">
      <c r="A83" t="s">
        <v>148</v>
      </c>
      <c r="B83">
        <v>61</v>
      </c>
      <c r="C83" t="s">
        <v>11</v>
      </c>
      <c r="D83">
        <v>23</v>
      </c>
      <c r="E83" t="s">
        <v>12</v>
      </c>
      <c r="F83" t="s">
        <v>15</v>
      </c>
      <c r="G83" t="s">
        <v>21</v>
      </c>
      <c r="H83">
        <v>185.42</v>
      </c>
      <c r="I83">
        <v>82</v>
      </c>
      <c r="J83">
        <v>23.85</v>
      </c>
      <c r="K83" t="str">
        <f>_xlfn.CONCAT(Table10[[#This Row],[School]], "_",TEXT(Table10[[#This Row],[ID]], "000"))</f>
        <v>DSC21_061</v>
      </c>
    </row>
    <row r="84" spans="1:11" x14ac:dyDescent="0.25">
      <c r="A84" t="s">
        <v>148</v>
      </c>
      <c r="B84">
        <v>71</v>
      </c>
      <c r="C84" t="s">
        <v>10</v>
      </c>
      <c r="D84">
        <v>22</v>
      </c>
      <c r="E84" t="s">
        <v>12</v>
      </c>
      <c r="F84" t="s">
        <v>49</v>
      </c>
      <c r="G84" t="s">
        <v>21</v>
      </c>
      <c r="H84">
        <v>167.64</v>
      </c>
      <c r="I84">
        <v>48</v>
      </c>
      <c r="J84">
        <v>17.079999999999998</v>
      </c>
      <c r="K84" t="str">
        <f>_xlfn.CONCAT(Table10[[#This Row],[School]], "_",TEXT(Table10[[#This Row],[ID]], "000"))</f>
        <v>DSC21_071</v>
      </c>
    </row>
    <row r="85" spans="1:11" x14ac:dyDescent="0.25">
      <c r="A85" t="s">
        <v>148</v>
      </c>
      <c r="B85">
        <v>33</v>
      </c>
      <c r="C85" t="s">
        <v>11</v>
      </c>
      <c r="D85">
        <v>23</v>
      </c>
      <c r="E85" t="s">
        <v>12</v>
      </c>
      <c r="F85" t="s">
        <v>56</v>
      </c>
      <c r="G85" t="s">
        <v>21</v>
      </c>
      <c r="H85">
        <v>167.64</v>
      </c>
      <c r="I85">
        <v>65</v>
      </c>
      <c r="J85">
        <v>23.13</v>
      </c>
      <c r="K85" t="str">
        <f>_xlfn.CONCAT(Table10[[#This Row],[School]], "_",TEXT(Table10[[#This Row],[ID]], "000"))</f>
        <v>DSC21_033</v>
      </c>
    </row>
    <row r="86" spans="1:11" x14ac:dyDescent="0.25">
      <c r="A86" t="s">
        <v>148</v>
      </c>
      <c r="B86">
        <v>45</v>
      </c>
      <c r="C86" t="s">
        <v>10</v>
      </c>
      <c r="D86">
        <v>23</v>
      </c>
      <c r="E86" t="s">
        <v>12</v>
      </c>
      <c r="F86" t="s">
        <v>15</v>
      </c>
      <c r="G86" t="s">
        <v>22</v>
      </c>
      <c r="H86">
        <v>165.1</v>
      </c>
      <c r="I86">
        <v>52</v>
      </c>
      <c r="J86">
        <v>19.079999999999998</v>
      </c>
      <c r="K86" t="str">
        <f>_xlfn.CONCAT(Table10[[#This Row],[School]], "_",TEXT(Table10[[#This Row],[ID]], "000"))</f>
        <v>DSC21_045</v>
      </c>
    </row>
    <row r="87" spans="1:11" x14ac:dyDescent="0.25">
      <c r="A87" t="s">
        <v>148</v>
      </c>
      <c r="B87">
        <v>110</v>
      </c>
      <c r="C87" t="s">
        <v>10</v>
      </c>
      <c r="D87">
        <v>24</v>
      </c>
      <c r="E87" t="s">
        <v>12</v>
      </c>
      <c r="F87" t="s">
        <v>57</v>
      </c>
      <c r="G87" t="s">
        <v>21</v>
      </c>
      <c r="H87">
        <v>162.56</v>
      </c>
      <c r="I87">
        <v>64</v>
      </c>
      <c r="J87">
        <v>24.22</v>
      </c>
      <c r="K87" t="str">
        <f>_xlfn.CONCAT(Table10[[#This Row],[School]], "_",TEXT(Table10[[#This Row],[ID]], "000"))</f>
        <v>DSC21_110</v>
      </c>
    </row>
    <row r="88" spans="1:11" x14ac:dyDescent="0.25">
      <c r="A88" t="s">
        <v>148</v>
      </c>
      <c r="B88">
        <v>18</v>
      </c>
      <c r="C88" t="s">
        <v>10</v>
      </c>
      <c r="D88">
        <v>23</v>
      </c>
      <c r="E88" t="s">
        <v>12</v>
      </c>
      <c r="F88" t="s">
        <v>15</v>
      </c>
      <c r="G88" t="s">
        <v>21</v>
      </c>
      <c r="H88">
        <v>157.47999999999999</v>
      </c>
      <c r="I88">
        <v>52</v>
      </c>
      <c r="J88">
        <v>20.97</v>
      </c>
      <c r="K88" t="str">
        <f>_xlfn.CONCAT(Table10[[#This Row],[School]], "_",TEXT(Table10[[#This Row],[ID]], "000"))</f>
        <v>DSC21_018</v>
      </c>
    </row>
    <row r="89" spans="1:11" x14ac:dyDescent="0.25">
      <c r="A89" t="s">
        <v>149</v>
      </c>
      <c r="B89">
        <v>2</v>
      </c>
      <c r="C89" t="s">
        <v>10</v>
      </c>
      <c r="D89">
        <v>22</v>
      </c>
      <c r="E89" t="s">
        <v>12</v>
      </c>
      <c r="F89" t="s">
        <v>15</v>
      </c>
      <c r="G89" t="s">
        <v>21</v>
      </c>
      <c r="H89">
        <v>165</v>
      </c>
      <c r="I89">
        <v>53</v>
      </c>
      <c r="J89">
        <v>19</v>
      </c>
      <c r="K89" t="str">
        <f>_xlfn.CONCAT(Table10[[#This Row],[School]], "_",TEXT(Table10[[#This Row],[ID]], "000"))</f>
        <v>PES21_002</v>
      </c>
    </row>
    <row r="90" spans="1:11" x14ac:dyDescent="0.25">
      <c r="A90" t="s">
        <v>149</v>
      </c>
      <c r="B90">
        <v>10</v>
      </c>
      <c r="C90" t="s">
        <v>11</v>
      </c>
      <c r="D90">
        <v>24</v>
      </c>
      <c r="E90" t="s">
        <v>12</v>
      </c>
      <c r="F90" t="s">
        <v>64</v>
      </c>
      <c r="G90" t="s">
        <v>21</v>
      </c>
      <c r="H90">
        <v>168</v>
      </c>
      <c r="I90">
        <v>58</v>
      </c>
      <c r="J90">
        <v>21</v>
      </c>
      <c r="K90" t="str">
        <f>_xlfn.CONCAT(Table10[[#This Row],[School]], "_",TEXT(Table10[[#This Row],[ID]], "000"))</f>
        <v>PES21_010</v>
      </c>
    </row>
    <row r="91" spans="1:11" x14ac:dyDescent="0.25">
      <c r="A91" t="s">
        <v>149</v>
      </c>
      <c r="B91">
        <v>13</v>
      </c>
      <c r="C91" t="s">
        <v>11</v>
      </c>
      <c r="D91">
        <v>25</v>
      </c>
      <c r="E91" t="s">
        <v>12</v>
      </c>
      <c r="F91" t="s">
        <v>65</v>
      </c>
      <c r="G91" t="s">
        <v>21</v>
      </c>
      <c r="H91">
        <v>175</v>
      </c>
      <c r="I91">
        <v>62</v>
      </c>
      <c r="J91">
        <v>20</v>
      </c>
      <c r="K91" t="str">
        <f>_xlfn.CONCAT(Table10[[#This Row],[School]], "_",TEXT(Table10[[#This Row],[ID]], "000"))</f>
        <v>PES21_013</v>
      </c>
    </row>
    <row r="92" spans="1:11" x14ac:dyDescent="0.25">
      <c r="A92" t="s">
        <v>149</v>
      </c>
      <c r="B92">
        <v>23</v>
      </c>
      <c r="C92" t="s">
        <v>11</v>
      </c>
      <c r="D92">
        <v>27</v>
      </c>
      <c r="E92" t="s">
        <v>12</v>
      </c>
      <c r="F92" t="s">
        <v>15</v>
      </c>
      <c r="G92" t="s">
        <v>21</v>
      </c>
      <c r="H92">
        <v>183</v>
      </c>
      <c r="I92">
        <v>64</v>
      </c>
      <c r="J92">
        <v>19</v>
      </c>
      <c r="K92" t="str">
        <f>_xlfn.CONCAT(Table10[[#This Row],[School]], "_",TEXT(Table10[[#This Row],[ID]], "000"))</f>
        <v>PES21_023</v>
      </c>
    </row>
    <row r="93" spans="1:11" x14ac:dyDescent="0.25">
      <c r="A93" t="s">
        <v>149</v>
      </c>
      <c r="B93">
        <v>26</v>
      </c>
      <c r="C93" t="s">
        <v>10</v>
      </c>
      <c r="D93">
        <v>26</v>
      </c>
      <c r="E93" t="s">
        <v>12</v>
      </c>
      <c r="F93" t="s">
        <v>15</v>
      </c>
      <c r="G93" t="s">
        <v>21</v>
      </c>
      <c r="H93">
        <v>163</v>
      </c>
      <c r="I93">
        <v>63</v>
      </c>
      <c r="J93">
        <v>24</v>
      </c>
      <c r="K93" t="str">
        <f>_xlfn.CONCAT(Table10[[#This Row],[School]], "_",TEXT(Table10[[#This Row],[ID]], "000"))</f>
        <v>PES21_026</v>
      </c>
    </row>
    <row r="94" spans="1:11" x14ac:dyDescent="0.25">
      <c r="A94" t="s">
        <v>149</v>
      </c>
      <c r="B94">
        <v>36</v>
      </c>
      <c r="C94" t="s">
        <v>11</v>
      </c>
      <c r="D94">
        <v>23</v>
      </c>
      <c r="E94" t="s">
        <v>12</v>
      </c>
      <c r="F94" t="s">
        <v>41</v>
      </c>
      <c r="G94" t="s">
        <v>21</v>
      </c>
      <c r="H94">
        <v>163</v>
      </c>
      <c r="I94">
        <v>66</v>
      </c>
      <c r="J94">
        <v>25</v>
      </c>
      <c r="K94" t="str">
        <f>_xlfn.CONCAT(Table10[[#This Row],[School]], "_",TEXT(Table10[[#This Row],[ID]], "000"))</f>
        <v>PES21_036</v>
      </c>
    </row>
    <row r="95" spans="1:11" x14ac:dyDescent="0.25">
      <c r="A95" t="s">
        <v>149</v>
      </c>
      <c r="B95">
        <v>40</v>
      </c>
      <c r="C95" t="s">
        <v>11</v>
      </c>
      <c r="D95">
        <v>23</v>
      </c>
      <c r="E95" t="s">
        <v>61</v>
      </c>
      <c r="F95" t="s">
        <v>66</v>
      </c>
      <c r="G95" t="s">
        <v>26</v>
      </c>
      <c r="H95">
        <v>183</v>
      </c>
      <c r="I95">
        <v>82</v>
      </c>
      <c r="J95">
        <v>24</v>
      </c>
      <c r="K95" t="str">
        <f>_xlfn.CONCAT(Table10[[#This Row],[School]], "_",TEXT(Table10[[#This Row],[ID]], "000"))</f>
        <v>PES21_040</v>
      </c>
    </row>
    <row r="96" spans="1:11" x14ac:dyDescent="0.25">
      <c r="A96" t="s">
        <v>149</v>
      </c>
      <c r="B96">
        <v>43</v>
      </c>
      <c r="C96" t="s">
        <v>10</v>
      </c>
      <c r="D96">
        <v>24</v>
      </c>
      <c r="E96" t="s">
        <v>12</v>
      </c>
      <c r="F96" t="s">
        <v>67</v>
      </c>
      <c r="G96" t="s">
        <v>21</v>
      </c>
      <c r="H96">
        <v>168</v>
      </c>
      <c r="I96">
        <v>60</v>
      </c>
      <c r="J96">
        <v>21</v>
      </c>
      <c r="K96" t="str">
        <f>_xlfn.CONCAT(Table10[[#This Row],[School]], "_",TEXT(Table10[[#This Row],[ID]], "000"))</f>
        <v>PES21_043</v>
      </c>
    </row>
    <row r="97" spans="1:11" x14ac:dyDescent="0.25">
      <c r="A97" t="s">
        <v>149</v>
      </c>
      <c r="B97">
        <v>44</v>
      </c>
      <c r="C97" t="s">
        <v>10</v>
      </c>
      <c r="D97">
        <v>22</v>
      </c>
      <c r="E97" t="s">
        <v>12</v>
      </c>
      <c r="F97" t="s">
        <v>15</v>
      </c>
      <c r="G97" t="s">
        <v>77</v>
      </c>
      <c r="H97">
        <v>163</v>
      </c>
      <c r="I97">
        <v>75</v>
      </c>
      <c r="J97">
        <v>28</v>
      </c>
      <c r="K97" t="str">
        <f>_xlfn.CONCAT(Table10[[#This Row],[School]], "_",TEXT(Table10[[#This Row],[ID]], "000"))</f>
        <v>PES21_044</v>
      </c>
    </row>
    <row r="98" spans="1:11" x14ac:dyDescent="0.25">
      <c r="A98" t="s">
        <v>149</v>
      </c>
      <c r="B98">
        <v>50</v>
      </c>
      <c r="C98" t="s">
        <v>11</v>
      </c>
      <c r="D98">
        <v>23</v>
      </c>
      <c r="E98" t="s">
        <v>12</v>
      </c>
      <c r="F98" t="s">
        <v>68</v>
      </c>
      <c r="G98" t="s">
        <v>21</v>
      </c>
      <c r="H98">
        <v>170</v>
      </c>
      <c r="I98">
        <v>75</v>
      </c>
      <c r="J98">
        <v>26</v>
      </c>
      <c r="K98" t="str">
        <f>_xlfn.CONCAT(Table10[[#This Row],[School]], "_",TEXT(Table10[[#This Row],[ID]], "000"))</f>
        <v>PES21_050</v>
      </c>
    </row>
    <row r="99" spans="1:11" x14ac:dyDescent="0.25">
      <c r="A99" t="s">
        <v>149</v>
      </c>
      <c r="B99">
        <v>70</v>
      </c>
      <c r="C99" t="s">
        <v>11</v>
      </c>
      <c r="D99">
        <v>29</v>
      </c>
      <c r="E99" t="s">
        <v>12</v>
      </c>
      <c r="F99" t="s">
        <v>15</v>
      </c>
      <c r="G99" t="s">
        <v>21</v>
      </c>
      <c r="H99">
        <v>168</v>
      </c>
      <c r="I99">
        <v>68</v>
      </c>
      <c r="J99">
        <v>24</v>
      </c>
      <c r="K99" t="str">
        <f>_xlfn.CONCAT(Table10[[#This Row],[School]], "_",TEXT(Table10[[#This Row],[ID]], "000"))</f>
        <v>PES21_070</v>
      </c>
    </row>
    <row r="100" spans="1:11" x14ac:dyDescent="0.25">
      <c r="A100" t="s">
        <v>149</v>
      </c>
      <c r="B100">
        <v>122</v>
      </c>
      <c r="C100" t="s">
        <v>10</v>
      </c>
      <c r="D100">
        <v>24</v>
      </c>
      <c r="E100" t="s">
        <v>12</v>
      </c>
      <c r="F100" t="s">
        <v>15</v>
      </c>
      <c r="G100" t="s">
        <v>21</v>
      </c>
      <c r="H100">
        <v>157</v>
      </c>
      <c r="I100">
        <v>42</v>
      </c>
      <c r="J100">
        <v>17</v>
      </c>
      <c r="K100" t="str">
        <f>_xlfn.CONCAT(Table10[[#This Row],[School]], "_",TEXT(Table10[[#This Row],[ID]], "000"))</f>
        <v>PES21_122</v>
      </c>
    </row>
    <row r="101" spans="1:11" x14ac:dyDescent="0.25">
      <c r="A101" t="s">
        <v>149</v>
      </c>
      <c r="B101">
        <v>149</v>
      </c>
      <c r="C101" t="s">
        <v>10</v>
      </c>
      <c r="D101">
        <v>24</v>
      </c>
      <c r="E101" t="s">
        <v>62</v>
      </c>
      <c r="F101" t="s">
        <v>69</v>
      </c>
      <c r="G101" t="s">
        <v>60</v>
      </c>
      <c r="H101">
        <v>170</v>
      </c>
      <c r="I101">
        <v>64</v>
      </c>
      <c r="J101">
        <v>22</v>
      </c>
      <c r="K101" t="str">
        <f>_xlfn.CONCAT(Table10[[#This Row],[School]], "_",TEXT(Table10[[#This Row],[ID]], "000"))</f>
        <v>PES21_149</v>
      </c>
    </row>
    <row r="102" spans="1:11" x14ac:dyDescent="0.25">
      <c r="A102" t="s">
        <v>149</v>
      </c>
      <c r="B102">
        <v>154</v>
      </c>
      <c r="C102" t="s">
        <v>11</v>
      </c>
      <c r="D102">
        <v>23</v>
      </c>
      <c r="E102" t="s">
        <v>12</v>
      </c>
      <c r="F102" t="s">
        <v>15</v>
      </c>
      <c r="G102" t="s">
        <v>58</v>
      </c>
      <c r="H102">
        <v>173</v>
      </c>
      <c r="I102">
        <v>70</v>
      </c>
      <c r="J102">
        <v>23</v>
      </c>
      <c r="K102" t="str">
        <f>_xlfn.CONCAT(Table10[[#This Row],[School]], "_",TEXT(Table10[[#This Row],[ID]], "000"))</f>
        <v>PES21_154</v>
      </c>
    </row>
    <row r="103" spans="1:11" x14ac:dyDescent="0.25">
      <c r="A103" t="s">
        <v>149</v>
      </c>
      <c r="B103">
        <v>170</v>
      </c>
      <c r="C103" t="s">
        <v>11</v>
      </c>
      <c r="D103">
        <v>24</v>
      </c>
      <c r="E103" t="s">
        <v>12</v>
      </c>
      <c r="F103" t="s">
        <v>15</v>
      </c>
      <c r="G103" t="s">
        <v>25</v>
      </c>
      <c r="H103">
        <v>168</v>
      </c>
      <c r="I103">
        <v>67</v>
      </c>
      <c r="J103">
        <v>24</v>
      </c>
      <c r="K103" t="str">
        <f>_xlfn.CONCAT(Table10[[#This Row],[School]], "_",TEXT(Table10[[#This Row],[ID]], "000"))</f>
        <v>PES21_170</v>
      </c>
    </row>
    <row r="104" spans="1:11" x14ac:dyDescent="0.25">
      <c r="A104" t="s">
        <v>149</v>
      </c>
      <c r="B104">
        <v>177</v>
      </c>
      <c r="C104" t="s">
        <v>11</v>
      </c>
      <c r="D104">
        <v>25</v>
      </c>
      <c r="E104" t="s">
        <v>12</v>
      </c>
      <c r="F104" t="s">
        <v>70</v>
      </c>
      <c r="G104" t="s">
        <v>23</v>
      </c>
      <c r="H104">
        <v>178</v>
      </c>
      <c r="I104">
        <v>67</v>
      </c>
      <c r="J104">
        <v>21</v>
      </c>
      <c r="K104" t="str">
        <f>_xlfn.CONCAT(Table10[[#This Row],[School]], "_",TEXT(Table10[[#This Row],[ID]], "000"))</f>
        <v>PES21_177</v>
      </c>
    </row>
    <row r="105" spans="1:11" x14ac:dyDescent="0.25">
      <c r="A105" t="s">
        <v>149</v>
      </c>
      <c r="B105">
        <v>179</v>
      </c>
      <c r="C105" t="s">
        <v>11</v>
      </c>
      <c r="D105">
        <v>25</v>
      </c>
      <c r="E105" t="s">
        <v>12</v>
      </c>
      <c r="F105" t="s">
        <v>71</v>
      </c>
      <c r="G105" t="s">
        <v>23</v>
      </c>
      <c r="H105">
        <v>173</v>
      </c>
      <c r="I105">
        <v>75</v>
      </c>
      <c r="J105">
        <v>25</v>
      </c>
      <c r="K105" t="str">
        <f>_xlfn.CONCAT(Table10[[#This Row],[School]], "_",TEXT(Table10[[#This Row],[ID]], "000"))</f>
        <v>PES21_179</v>
      </c>
    </row>
    <row r="106" spans="1:11" x14ac:dyDescent="0.25">
      <c r="A106" t="s">
        <v>149</v>
      </c>
      <c r="B106">
        <v>180</v>
      </c>
      <c r="C106" t="s">
        <v>11</v>
      </c>
      <c r="D106">
        <v>24</v>
      </c>
      <c r="E106" t="s">
        <v>63</v>
      </c>
      <c r="F106" t="s">
        <v>72</v>
      </c>
      <c r="G106" t="s">
        <v>26</v>
      </c>
      <c r="H106">
        <v>170</v>
      </c>
      <c r="I106">
        <v>78</v>
      </c>
      <c r="J106">
        <v>27</v>
      </c>
      <c r="K106" t="str">
        <f>_xlfn.CONCAT(Table10[[#This Row],[School]], "_",TEXT(Table10[[#This Row],[ID]], "000"))</f>
        <v>PES21_180</v>
      </c>
    </row>
    <row r="107" spans="1:11" x14ac:dyDescent="0.25">
      <c r="A107" t="s">
        <v>149</v>
      </c>
      <c r="B107">
        <v>184</v>
      </c>
      <c r="C107" t="s">
        <v>11</v>
      </c>
      <c r="D107">
        <v>23</v>
      </c>
      <c r="E107" t="s">
        <v>12</v>
      </c>
      <c r="F107" t="s">
        <v>15</v>
      </c>
      <c r="G107" t="s">
        <v>21</v>
      </c>
      <c r="H107">
        <v>173</v>
      </c>
      <c r="I107">
        <v>65</v>
      </c>
      <c r="J107">
        <v>22</v>
      </c>
      <c r="K107" t="str">
        <f>_xlfn.CONCAT(Table10[[#This Row],[School]], "_",TEXT(Table10[[#This Row],[ID]], "000"))</f>
        <v>PES21_184</v>
      </c>
    </row>
    <row r="108" spans="1:11" x14ac:dyDescent="0.25">
      <c r="A108" t="s">
        <v>149</v>
      </c>
      <c r="B108">
        <v>189</v>
      </c>
      <c r="C108" t="s">
        <v>11</v>
      </c>
      <c r="D108">
        <v>23</v>
      </c>
      <c r="E108" t="s">
        <v>12</v>
      </c>
      <c r="F108" t="s">
        <v>15</v>
      </c>
      <c r="G108" t="s">
        <v>23</v>
      </c>
      <c r="H108">
        <v>168</v>
      </c>
      <c r="I108">
        <v>69</v>
      </c>
      <c r="J108">
        <v>24</v>
      </c>
      <c r="K108" t="str">
        <f>_xlfn.CONCAT(Table10[[#This Row],[School]], "_",TEXT(Table10[[#This Row],[ID]], "000"))</f>
        <v>PES21_189</v>
      </c>
    </row>
    <row r="109" spans="1:11" x14ac:dyDescent="0.25">
      <c r="A109" t="s">
        <v>149</v>
      </c>
      <c r="B109">
        <v>200</v>
      </c>
      <c r="C109" t="s">
        <v>11</v>
      </c>
      <c r="D109">
        <v>23</v>
      </c>
      <c r="E109" t="s">
        <v>12</v>
      </c>
      <c r="F109" t="s">
        <v>18</v>
      </c>
      <c r="G109" t="s">
        <v>26</v>
      </c>
      <c r="H109">
        <v>178</v>
      </c>
      <c r="I109">
        <v>86</v>
      </c>
      <c r="J109">
        <v>27</v>
      </c>
      <c r="K109" t="str">
        <f>_xlfn.CONCAT(Table10[[#This Row],[School]], "_",TEXT(Table10[[#This Row],[ID]], "000"))</f>
        <v>PES21_200</v>
      </c>
    </row>
    <row r="110" spans="1:11" x14ac:dyDescent="0.25">
      <c r="A110" t="s">
        <v>149</v>
      </c>
      <c r="B110">
        <v>201</v>
      </c>
      <c r="C110" t="s">
        <v>11</v>
      </c>
      <c r="D110">
        <v>23</v>
      </c>
      <c r="E110" t="s">
        <v>12</v>
      </c>
      <c r="F110" t="s">
        <v>64</v>
      </c>
      <c r="G110" t="s">
        <v>77</v>
      </c>
      <c r="H110">
        <v>173</v>
      </c>
      <c r="I110">
        <v>63</v>
      </c>
      <c r="J110">
        <v>21</v>
      </c>
      <c r="K110" t="str">
        <f>_xlfn.CONCAT(Table10[[#This Row],[School]], "_",TEXT(Table10[[#This Row],[ID]], "000"))</f>
        <v>PES21_201</v>
      </c>
    </row>
    <row r="111" spans="1:11" x14ac:dyDescent="0.25">
      <c r="A111" t="s">
        <v>149</v>
      </c>
      <c r="B111">
        <v>205</v>
      </c>
      <c r="C111" t="s">
        <v>11</v>
      </c>
      <c r="D111">
        <v>24</v>
      </c>
      <c r="E111" t="s">
        <v>12</v>
      </c>
      <c r="F111" t="s">
        <v>41</v>
      </c>
      <c r="G111" t="s">
        <v>21</v>
      </c>
      <c r="H111">
        <v>178</v>
      </c>
      <c r="I111">
        <v>85</v>
      </c>
      <c r="J111">
        <v>27</v>
      </c>
      <c r="K111" t="str">
        <f>_xlfn.CONCAT(Table10[[#This Row],[School]], "_",TEXT(Table10[[#This Row],[ID]], "000"))</f>
        <v>PES21_205</v>
      </c>
    </row>
    <row r="112" spans="1:11" x14ac:dyDescent="0.25">
      <c r="A112" t="s">
        <v>149</v>
      </c>
      <c r="B112">
        <v>212</v>
      </c>
      <c r="C112" t="s">
        <v>10</v>
      </c>
      <c r="D112">
        <v>23</v>
      </c>
      <c r="E112" t="s">
        <v>12</v>
      </c>
      <c r="F112" t="s">
        <v>73</v>
      </c>
      <c r="G112" t="s">
        <v>21</v>
      </c>
      <c r="H112">
        <v>152</v>
      </c>
      <c r="I112">
        <v>55</v>
      </c>
      <c r="J112">
        <v>24</v>
      </c>
      <c r="K112" t="str">
        <f>_xlfn.CONCAT(Table10[[#This Row],[School]], "_",TEXT(Table10[[#This Row],[ID]], "000"))</f>
        <v>PES21_212</v>
      </c>
    </row>
    <row r="113" spans="1:11" x14ac:dyDescent="0.25">
      <c r="A113" t="s">
        <v>149</v>
      </c>
      <c r="B113">
        <v>224</v>
      </c>
      <c r="C113" t="s">
        <v>10</v>
      </c>
      <c r="D113">
        <v>23</v>
      </c>
      <c r="E113" t="s">
        <v>12</v>
      </c>
      <c r="F113" t="s">
        <v>15</v>
      </c>
      <c r="G113" t="s">
        <v>77</v>
      </c>
      <c r="H113">
        <v>152</v>
      </c>
      <c r="I113">
        <v>61</v>
      </c>
      <c r="J113">
        <v>26</v>
      </c>
      <c r="K113" t="str">
        <f>_xlfn.CONCAT(Table10[[#This Row],[School]], "_",TEXT(Table10[[#This Row],[ID]], "000"))</f>
        <v>PES21_224</v>
      </c>
    </row>
    <row r="114" spans="1:11" x14ac:dyDescent="0.25">
      <c r="A114" t="s">
        <v>149</v>
      </c>
      <c r="B114">
        <v>242</v>
      </c>
      <c r="C114" t="s">
        <v>11</v>
      </c>
      <c r="D114">
        <v>24</v>
      </c>
      <c r="E114" t="s">
        <v>12</v>
      </c>
      <c r="F114" t="s">
        <v>74</v>
      </c>
      <c r="G114" t="s">
        <v>22</v>
      </c>
      <c r="H114">
        <v>178</v>
      </c>
      <c r="I114">
        <v>80</v>
      </c>
      <c r="J114">
        <v>25</v>
      </c>
      <c r="K114" t="str">
        <f>_xlfn.CONCAT(Table10[[#This Row],[School]], "_",TEXT(Table10[[#This Row],[ID]], "000"))</f>
        <v>PES21_242</v>
      </c>
    </row>
    <row r="115" spans="1:11" x14ac:dyDescent="0.25">
      <c r="A115" t="s">
        <v>149</v>
      </c>
      <c r="B115">
        <v>256</v>
      </c>
      <c r="C115" t="s">
        <v>10</v>
      </c>
      <c r="D115">
        <v>25</v>
      </c>
      <c r="E115" t="s">
        <v>12</v>
      </c>
      <c r="F115" t="s">
        <v>15</v>
      </c>
      <c r="G115" t="s">
        <v>21</v>
      </c>
      <c r="H115">
        <v>168</v>
      </c>
      <c r="I115">
        <v>66</v>
      </c>
      <c r="J115">
        <v>23</v>
      </c>
      <c r="K115" t="str">
        <f>_xlfn.CONCAT(Table10[[#This Row],[School]], "_",TEXT(Table10[[#This Row],[ID]], "000"))</f>
        <v>PES21_256</v>
      </c>
    </row>
    <row r="116" spans="1:11" x14ac:dyDescent="0.25">
      <c r="A116" t="s">
        <v>149</v>
      </c>
      <c r="B116">
        <v>268</v>
      </c>
      <c r="C116" t="s">
        <v>10</v>
      </c>
      <c r="D116">
        <v>24</v>
      </c>
      <c r="E116" t="s">
        <v>12</v>
      </c>
      <c r="F116" t="s">
        <v>15</v>
      </c>
      <c r="G116" t="s">
        <v>22</v>
      </c>
      <c r="H116">
        <v>152</v>
      </c>
      <c r="I116">
        <v>43</v>
      </c>
      <c r="J116">
        <v>19</v>
      </c>
      <c r="K116" t="str">
        <f>_xlfn.CONCAT(Table10[[#This Row],[School]], "_",TEXT(Table10[[#This Row],[ID]], "000"))</f>
        <v>PES21_268</v>
      </c>
    </row>
    <row r="117" spans="1:11" x14ac:dyDescent="0.25">
      <c r="A117" t="s">
        <v>149</v>
      </c>
      <c r="B117">
        <v>321</v>
      </c>
      <c r="C117" t="s">
        <v>10</v>
      </c>
      <c r="D117">
        <v>25</v>
      </c>
      <c r="E117" t="s">
        <v>12</v>
      </c>
      <c r="F117" t="s">
        <v>75</v>
      </c>
      <c r="G117" t="s">
        <v>21</v>
      </c>
      <c r="H117">
        <v>163</v>
      </c>
      <c r="I117">
        <v>49</v>
      </c>
      <c r="J117">
        <v>18</v>
      </c>
      <c r="K117" t="str">
        <f>_xlfn.CONCAT(Table10[[#This Row],[School]], "_",TEXT(Table10[[#This Row],[ID]], "000"))</f>
        <v>PES21_321</v>
      </c>
    </row>
    <row r="118" spans="1:11" x14ac:dyDescent="0.25">
      <c r="A118" t="s">
        <v>149</v>
      </c>
      <c r="B118">
        <v>329</v>
      </c>
      <c r="C118" t="s">
        <v>10</v>
      </c>
      <c r="D118">
        <v>24</v>
      </c>
      <c r="E118" t="s">
        <v>12</v>
      </c>
      <c r="F118" t="s">
        <v>15</v>
      </c>
      <c r="G118" t="s">
        <v>23</v>
      </c>
      <c r="H118">
        <v>165</v>
      </c>
      <c r="I118">
        <v>50</v>
      </c>
      <c r="J118">
        <v>18</v>
      </c>
      <c r="K118" t="str">
        <f>_xlfn.CONCAT(Table10[[#This Row],[School]], "_",TEXT(Table10[[#This Row],[ID]], "000"))</f>
        <v>PES21_329</v>
      </c>
    </row>
    <row r="119" spans="1:11" x14ac:dyDescent="0.25">
      <c r="A119" t="s">
        <v>149</v>
      </c>
      <c r="B119">
        <v>359</v>
      </c>
      <c r="C119" t="s">
        <v>11</v>
      </c>
      <c r="D119">
        <v>23</v>
      </c>
      <c r="E119" t="s">
        <v>12</v>
      </c>
      <c r="F119" t="s">
        <v>15</v>
      </c>
      <c r="G119" t="s">
        <v>21</v>
      </c>
      <c r="H119">
        <v>168</v>
      </c>
      <c r="I119">
        <v>70</v>
      </c>
      <c r="J119">
        <v>25</v>
      </c>
      <c r="K119" t="str">
        <f>_xlfn.CONCAT(Table10[[#This Row],[School]], "_",TEXT(Table10[[#This Row],[ID]], "000"))</f>
        <v>PES21_359</v>
      </c>
    </row>
    <row r="120" spans="1:11" x14ac:dyDescent="0.25">
      <c r="A120" t="s">
        <v>149</v>
      </c>
      <c r="B120">
        <v>368</v>
      </c>
      <c r="C120" t="s">
        <v>11</v>
      </c>
      <c r="D120">
        <v>24</v>
      </c>
      <c r="E120" t="s">
        <v>12</v>
      </c>
      <c r="F120" t="s">
        <v>15</v>
      </c>
      <c r="G120" t="s">
        <v>21</v>
      </c>
      <c r="H120">
        <v>178</v>
      </c>
      <c r="I120">
        <v>59</v>
      </c>
      <c r="J120">
        <v>19</v>
      </c>
      <c r="K120" t="str">
        <f>_xlfn.CONCAT(Table10[[#This Row],[School]], "_",TEXT(Table10[[#This Row],[ID]], "000"))</f>
        <v>PES21_368</v>
      </c>
    </row>
    <row r="121" spans="1:11" x14ac:dyDescent="0.25">
      <c r="A121" t="s">
        <v>149</v>
      </c>
      <c r="B121">
        <v>376</v>
      </c>
      <c r="C121" t="s">
        <v>11</v>
      </c>
      <c r="D121">
        <v>25</v>
      </c>
      <c r="E121" t="s">
        <v>13</v>
      </c>
      <c r="F121" t="s">
        <v>16</v>
      </c>
      <c r="G121" t="s">
        <v>22</v>
      </c>
      <c r="H121">
        <v>168</v>
      </c>
      <c r="I121">
        <v>85</v>
      </c>
      <c r="J121">
        <v>30</v>
      </c>
      <c r="K121" t="str">
        <f>_xlfn.CONCAT(Table10[[#This Row],[School]], "_",TEXT(Table10[[#This Row],[ID]], "000"))</f>
        <v>PES21_376</v>
      </c>
    </row>
    <row r="122" spans="1:11" x14ac:dyDescent="0.25">
      <c r="A122" t="s">
        <v>149</v>
      </c>
      <c r="B122">
        <v>385</v>
      </c>
      <c r="C122" t="s">
        <v>10</v>
      </c>
      <c r="D122">
        <v>23</v>
      </c>
      <c r="E122" t="s">
        <v>12</v>
      </c>
      <c r="F122" t="s">
        <v>15</v>
      </c>
      <c r="G122" t="s">
        <v>21</v>
      </c>
      <c r="H122">
        <v>163</v>
      </c>
      <c r="I122">
        <v>53</v>
      </c>
      <c r="J122">
        <v>20</v>
      </c>
      <c r="K122" t="str">
        <f>_xlfn.CONCAT(Table10[[#This Row],[School]], "_",TEXT(Table10[[#This Row],[ID]], "000"))</f>
        <v>PES21_385</v>
      </c>
    </row>
    <row r="123" spans="1:11" x14ac:dyDescent="0.25">
      <c r="A123" t="s">
        <v>149</v>
      </c>
      <c r="B123">
        <v>388</v>
      </c>
      <c r="C123" t="s">
        <v>10</v>
      </c>
      <c r="D123">
        <v>25</v>
      </c>
      <c r="E123" t="s">
        <v>12</v>
      </c>
      <c r="F123" t="s">
        <v>30</v>
      </c>
      <c r="G123" t="s">
        <v>60</v>
      </c>
      <c r="H123">
        <v>168</v>
      </c>
      <c r="I123">
        <v>61</v>
      </c>
      <c r="J123">
        <v>22</v>
      </c>
      <c r="K123" t="str">
        <f>_xlfn.CONCAT(Table10[[#This Row],[School]], "_",TEXT(Table10[[#This Row],[ID]], "000"))</f>
        <v>PES21_388</v>
      </c>
    </row>
    <row r="124" spans="1:11" x14ac:dyDescent="0.25">
      <c r="A124" t="s">
        <v>149</v>
      </c>
      <c r="B124">
        <v>389</v>
      </c>
      <c r="C124" t="s">
        <v>10</v>
      </c>
      <c r="D124">
        <v>23</v>
      </c>
      <c r="E124" t="s">
        <v>12</v>
      </c>
      <c r="F124" t="s">
        <v>15</v>
      </c>
      <c r="G124" t="s">
        <v>77</v>
      </c>
      <c r="H124">
        <v>168</v>
      </c>
      <c r="I124">
        <v>78</v>
      </c>
      <c r="J124">
        <v>28</v>
      </c>
      <c r="K124" t="str">
        <f>_xlfn.CONCAT(Table10[[#This Row],[School]], "_",TEXT(Table10[[#This Row],[ID]], "000"))</f>
        <v>PES21_389</v>
      </c>
    </row>
    <row r="125" spans="1:11" x14ac:dyDescent="0.25">
      <c r="A125" t="s">
        <v>149</v>
      </c>
      <c r="B125">
        <v>390</v>
      </c>
      <c r="C125" t="s">
        <v>11</v>
      </c>
      <c r="D125">
        <v>23</v>
      </c>
      <c r="E125" t="s">
        <v>12</v>
      </c>
      <c r="F125" t="s">
        <v>15</v>
      </c>
      <c r="G125" t="s">
        <v>21</v>
      </c>
      <c r="H125">
        <v>170</v>
      </c>
      <c r="I125">
        <v>90</v>
      </c>
      <c r="J125">
        <v>31</v>
      </c>
      <c r="K125" t="str">
        <f>_xlfn.CONCAT(Table10[[#This Row],[School]], "_",TEXT(Table10[[#This Row],[ID]], "000"))</f>
        <v>PES21_390</v>
      </c>
    </row>
    <row r="126" spans="1:11" x14ac:dyDescent="0.25">
      <c r="A126" t="s">
        <v>149</v>
      </c>
      <c r="B126">
        <v>391</v>
      </c>
      <c r="C126" t="s">
        <v>11</v>
      </c>
      <c r="D126">
        <v>26</v>
      </c>
      <c r="E126" t="s">
        <v>12</v>
      </c>
      <c r="F126" t="s">
        <v>76</v>
      </c>
      <c r="G126" t="s">
        <v>58</v>
      </c>
      <c r="H126">
        <v>185</v>
      </c>
      <c r="I126">
        <v>69</v>
      </c>
      <c r="J126">
        <v>20</v>
      </c>
      <c r="K126" t="str">
        <f>_xlfn.CONCAT(Table10[[#This Row],[School]], "_",TEXT(Table10[[#This Row],[ID]], "000"))</f>
        <v>PES21_391</v>
      </c>
    </row>
    <row r="127" spans="1:11" x14ac:dyDescent="0.25">
      <c r="A127" t="s">
        <v>149</v>
      </c>
      <c r="B127">
        <v>398</v>
      </c>
      <c r="C127" t="s">
        <v>11</v>
      </c>
      <c r="D127">
        <v>24</v>
      </c>
      <c r="E127" t="s">
        <v>12</v>
      </c>
      <c r="F127" t="s">
        <v>65</v>
      </c>
      <c r="G127" t="s">
        <v>21</v>
      </c>
      <c r="H127">
        <v>180</v>
      </c>
      <c r="I127">
        <v>72</v>
      </c>
      <c r="J127">
        <v>22</v>
      </c>
      <c r="K127" t="str">
        <f>_xlfn.CONCAT(Table10[[#This Row],[School]], "_",TEXT(Table10[[#This Row],[ID]], "000"))</f>
        <v>PES21_398</v>
      </c>
    </row>
    <row r="128" spans="1:11" x14ac:dyDescent="0.25">
      <c r="A128" t="s">
        <v>149</v>
      </c>
      <c r="B128">
        <v>407</v>
      </c>
      <c r="C128" t="s">
        <v>11</v>
      </c>
      <c r="D128">
        <v>24</v>
      </c>
      <c r="E128" t="s">
        <v>12</v>
      </c>
      <c r="F128" t="s">
        <v>15</v>
      </c>
      <c r="G128" t="s">
        <v>22</v>
      </c>
      <c r="H128">
        <v>173</v>
      </c>
      <c r="I128">
        <v>75</v>
      </c>
      <c r="J128">
        <v>25</v>
      </c>
      <c r="K128" t="str">
        <f>_xlfn.CONCAT(Table10[[#This Row],[School]], "_",TEXT(Table10[[#This Row],[ID]], "000"))</f>
        <v>PES21_407</v>
      </c>
    </row>
    <row r="129" spans="1:11" x14ac:dyDescent="0.25">
      <c r="A129" t="s">
        <v>150</v>
      </c>
      <c r="B129">
        <v>4</v>
      </c>
      <c r="C129" t="s">
        <v>11</v>
      </c>
      <c r="D129">
        <v>21</v>
      </c>
      <c r="E129" t="s">
        <v>12</v>
      </c>
      <c r="F129" t="s">
        <v>56</v>
      </c>
      <c r="G129" t="s">
        <v>21</v>
      </c>
      <c r="H129">
        <v>165</v>
      </c>
      <c r="I129">
        <v>62</v>
      </c>
      <c r="J129">
        <v>22.77</v>
      </c>
      <c r="K129" t="str">
        <f>_xlfn.CONCAT(Table10[[#This Row],[School]], "_",TEXT(Table10[[#This Row],[ID]], "000"))</f>
        <v>PES22_A_004</v>
      </c>
    </row>
    <row r="130" spans="1:11" x14ac:dyDescent="0.25">
      <c r="A130" t="s">
        <v>150</v>
      </c>
      <c r="B130">
        <v>9</v>
      </c>
      <c r="C130" t="s">
        <v>11</v>
      </c>
      <c r="D130">
        <v>25</v>
      </c>
      <c r="E130" t="s">
        <v>12</v>
      </c>
      <c r="F130" t="s">
        <v>15</v>
      </c>
      <c r="G130" t="s">
        <v>25</v>
      </c>
      <c r="H130">
        <v>178</v>
      </c>
      <c r="I130">
        <v>80</v>
      </c>
      <c r="J130">
        <v>25.25</v>
      </c>
      <c r="K130" t="str">
        <f>_xlfn.CONCAT(Table10[[#This Row],[School]], "_",TEXT(Table10[[#This Row],[ID]], "000"))</f>
        <v>PES22_A_009</v>
      </c>
    </row>
    <row r="131" spans="1:11" x14ac:dyDescent="0.25">
      <c r="A131" t="s">
        <v>150</v>
      </c>
      <c r="B131">
        <v>10</v>
      </c>
      <c r="C131" t="s">
        <v>11</v>
      </c>
      <c r="D131">
        <v>23</v>
      </c>
      <c r="E131" t="s">
        <v>12</v>
      </c>
      <c r="F131" t="s">
        <v>40</v>
      </c>
      <c r="G131" t="s">
        <v>21</v>
      </c>
      <c r="H131">
        <v>187</v>
      </c>
      <c r="I131">
        <v>68</v>
      </c>
      <c r="J131">
        <v>19.45</v>
      </c>
      <c r="K131" t="str">
        <f>_xlfn.CONCAT(Table10[[#This Row],[School]], "_",TEXT(Table10[[#This Row],[ID]], "000"))</f>
        <v>PES22_A_010</v>
      </c>
    </row>
    <row r="132" spans="1:11" x14ac:dyDescent="0.25">
      <c r="A132" t="s">
        <v>150</v>
      </c>
      <c r="B132">
        <v>17</v>
      </c>
      <c r="C132" t="s">
        <v>10</v>
      </c>
      <c r="D132">
        <v>21</v>
      </c>
      <c r="E132" t="s">
        <v>12</v>
      </c>
      <c r="F132" t="s">
        <v>79</v>
      </c>
      <c r="G132" t="s">
        <v>21</v>
      </c>
      <c r="H132">
        <v>163</v>
      </c>
      <c r="I132">
        <v>45</v>
      </c>
      <c r="J132">
        <v>16.940000000000001</v>
      </c>
      <c r="K132" t="str">
        <f>_xlfn.CONCAT(Table10[[#This Row],[School]], "_",TEXT(Table10[[#This Row],[ID]], "000"))</f>
        <v>PES22_A_017</v>
      </c>
    </row>
    <row r="133" spans="1:11" x14ac:dyDescent="0.25">
      <c r="A133" t="s">
        <v>150</v>
      </c>
      <c r="B133">
        <v>18</v>
      </c>
      <c r="C133" t="s">
        <v>11</v>
      </c>
      <c r="D133">
        <v>21</v>
      </c>
      <c r="E133" t="s">
        <v>12</v>
      </c>
      <c r="F133" t="s">
        <v>80</v>
      </c>
      <c r="G133" t="s">
        <v>21</v>
      </c>
      <c r="H133">
        <v>162</v>
      </c>
      <c r="I133">
        <v>58</v>
      </c>
      <c r="J133">
        <v>22.1</v>
      </c>
      <c r="K133" t="str">
        <f>_xlfn.CONCAT(Table10[[#This Row],[School]], "_",TEXT(Table10[[#This Row],[ID]], "000"))</f>
        <v>PES22_A_018</v>
      </c>
    </row>
    <row r="134" spans="1:11" x14ac:dyDescent="0.25">
      <c r="A134" t="s">
        <v>150</v>
      </c>
      <c r="B134">
        <v>26</v>
      </c>
      <c r="C134" t="s">
        <v>11</v>
      </c>
      <c r="D134">
        <v>24</v>
      </c>
      <c r="E134" t="s">
        <v>12</v>
      </c>
      <c r="F134" t="s">
        <v>81</v>
      </c>
      <c r="G134" t="s">
        <v>58</v>
      </c>
      <c r="H134">
        <v>188</v>
      </c>
      <c r="I134">
        <v>70</v>
      </c>
      <c r="J134">
        <v>19.809999999999999</v>
      </c>
      <c r="K134" t="str">
        <f>_xlfn.CONCAT(Table10[[#This Row],[School]], "_",TEXT(Table10[[#This Row],[ID]], "000"))</f>
        <v>PES22_A_026</v>
      </c>
    </row>
    <row r="135" spans="1:11" x14ac:dyDescent="0.25">
      <c r="A135" t="s">
        <v>150</v>
      </c>
      <c r="B135">
        <v>30</v>
      </c>
      <c r="C135" t="s">
        <v>11</v>
      </c>
      <c r="D135">
        <v>22</v>
      </c>
      <c r="E135" t="s">
        <v>12</v>
      </c>
      <c r="F135" t="s">
        <v>35</v>
      </c>
      <c r="G135" t="s">
        <v>21</v>
      </c>
      <c r="H135">
        <v>180</v>
      </c>
      <c r="I135">
        <v>69</v>
      </c>
      <c r="J135">
        <v>21.3</v>
      </c>
      <c r="K135" t="str">
        <f>_xlfn.CONCAT(Table10[[#This Row],[School]], "_",TEXT(Table10[[#This Row],[ID]], "000"))</f>
        <v>PES22_A_030</v>
      </c>
    </row>
    <row r="136" spans="1:11" x14ac:dyDescent="0.25">
      <c r="A136" t="s">
        <v>150</v>
      </c>
      <c r="B136">
        <v>34</v>
      </c>
      <c r="C136" t="s">
        <v>10</v>
      </c>
      <c r="D136">
        <v>22</v>
      </c>
      <c r="E136" t="s">
        <v>12</v>
      </c>
      <c r="F136" t="s">
        <v>51</v>
      </c>
      <c r="G136" t="s">
        <v>21</v>
      </c>
      <c r="H136">
        <v>150</v>
      </c>
      <c r="I136">
        <v>41</v>
      </c>
      <c r="J136">
        <v>18.22</v>
      </c>
      <c r="K136" t="str">
        <f>_xlfn.CONCAT(Table10[[#This Row],[School]], "_",TEXT(Table10[[#This Row],[ID]], "000"))</f>
        <v>PES22_A_034</v>
      </c>
    </row>
    <row r="137" spans="1:11" x14ac:dyDescent="0.25">
      <c r="A137" t="s">
        <v>150</v>
      </c>
      <c r="B137">
        <v>36</v>
      </c>
      <c r="C137" t="s">
        <v>10</v>
      </c>
      <c r="D137">
        <v>22</v>
      </c>
      <c r="E137" t="s">
        <v>12</v>
      </c>
      <c r="F137" t="s">
        <v>15</v>
      </c>
      <c r="G137" t="s">
        <v>22</v>
      </c>
      <c r="H137">
        <v>163</v>
      </c>
      <c r="I137">
        <v>67</v>
      </c>
      <c r="J137">
        <v>25.22</v>
      </c>
      <c r="K137" t="str">
        <f>_xlfn.CONCAT(Table10[[#This Row],[School]], "_",TEXT(Table10[[#This Row],[ID]], "000"))</f>
        <v>PES22_A_036</v>
      </c>
    </row>
    <row r="138" spans="1:11" x14ac:dyDescent="0.25">
      <c r="A138" t="s">
        <v>150</v>
      </c>
      <c r="B138">
        <v>38</v>
      </c>
      <c r="C138" t="s">
        <v>10</v>
      </c>
      <c r="D138">
        <v>23</v>
      </c>
      <c r="E138" t="s">
        <v>12</v>
      </c>
      <c r="F138" t="s">
        <v>20</v>
      </c>
      <c r="G138" t="s">
        <v>94</v>
      </c>
      <c r="H138">
        <v>154</v>
      </c>
      <c r="I138">
        <v>48</v>
      </c>
      <c r="J138">
        <v>20.239999999999998</v>
      </c>
      <c r="K138" t="str">
        <f>_xlfn.CONCAT(Table10[[#This Row],[School]], "_",TEXT(Table10[[#This Row],[ID]], "000"))</f>
        <v>PES22_A_038</v>
      </c>
    </row>
    <row r="139" spans="1:11" x14ac:dyDescent="0.25">
      <c r="A139" t="s">
        <v>150</v>
      </c>
      <c r="B139">
        <v>42</v>
      </c>
      <c r="C139" t="s">
        <v>10</v>
      </c>
      <c r="D139">
        <v>23</v>
      </c>
      <c r="E139" t="s">
        <v>29</v>
      </c>
      <c r="F139" t="s">
        <v>82</v>
      </c>
      <c r="G139" t="s">
        <v>22</v>
      </c>
      <c r="H139">
        <v>170</v>
      </c>
      <c r="I139">
        <v>52</v>
      </c>
      <c r="J139">
        <v>17.989999999999998</v>
      </c>
      <c r="K139" t="str">
        <f>_xlfn.CONCAT(Table10[[#This Row],[School]], "_",TEXT(Table10[[#This Row],[ID]], "000"))</f>
        <v>PES22_A_042</v>
      </c>
    </row>
    <row r="140" spans="1:11" x14ac:dyDescent="0.25">
      <c r="A140" t="s">
        <v>150</v>
      </c>
      <c r="B140">
        <v>43</v>
      </c>
      <c r="C140" t="s">
        <v>10</v>
      </c>
      <c r="D140">
        <v>21</v>
      </c>
      <c r="E140" t="s">
        <v>12</v>
      </c>
      <c r="F140" t="s">
        <v>15</v>
      </c>
      <c r="G140" t="s">
        <v>26</v>
      </c>
      <c r="H140">
        <v>155</v>
      </c>
      <c r="I140">
        <v>65</v>
      </c>
      <c r="J140">
        <v>27.06</v>
      </c>
      <c r="K140" t="str">
        <f>_xlfn.CONCAT(Table10[[#This Row],[School]], "_",TEXT(Table10[[#This Row],[ID]], "000"))</f>
        <v>PES22_A_043</v>
      </c>
    </row>
    <row r="141" spans="1:11" x14ac:dyDescent="0.25">
      <c r="A141" t="s">
        <v>150</v>
      </c>
      <c r="B141">
        <v>44</v>
      </c>
      <c r="C141" t="s">
        <v>10</v>
      </c>
      <c r="D141">
        <v>21</v>
      </c>
      <c r="E141" t="s">
        <v>12</v>
      </c>
      <c r="F141" t="s">
        <v>15</v>
      </c>
      <c r="G141" t="s">
        <v>77</v>
      </c>
      <c r="H141">
        <v>170</v>
      </c>
      <c r="I141">
        <v>55</v>
      </c>
      <c r="J141">
        <v>19.03</v>
      </c>
      <c r="K141" t="str">
        <f>_xlfn.CONCAT(Table10[[#This Row],[School]], "_",TEXT(Table10[[#This Row],[ID]], "000"))</f>
        <v>PES22_A_044</v>
      </c>
    </row>
    <row r="142" spans="1:11" x14ac:dyDescent="0.25">
      <c r="A142" t="s">
        <v>150</v>
      </c>
      <c r="B142">
        <v>51</v>
      </c>
      <c r="C142" t="s">
        <v>10</v>
      </c>
      <c r="D142">
        <v>21</v>
      </c>
      <c r="E142" t="s">
        <v>12</v>
      </c>
      <c r="F142" t="s">
        <v>15</v>
      </c>
      <c r="G142" t="s">
        <v>22</v>
      </c>
      <c r="H142">
        <v>163</v>
      </c>
      <c r="I142">
        <v>58</v>
      </c>
      <c r="J142">
        <v>21.83</v>
      </c>
      <c r="K142" t="str">
        <f>_xlfn.CONCAT(Table10[[#This Row],[School]], "_",TEXT(Table10[[#This Row],[ID]], "000"))</f>
        <v>PES22_A_051</v>
      </c>
    </row>
    <row r="143" spans="1:11" x14ac:dyDescent="0.25">
      <c r="A143" t="s">
        <v>150</v>
      </c>
      <c r="B143">
        <v>56</v>
      </c>
      <c r="C143" t="s">
        <v>11</v>
      </c>
      <c r="D143">
        <v>22</v>
      </c>
      <c r="E143" t="s">
        <v>12</v>
      </c>
      <c r="F143" t="s">
        <v>15</v>
      </c>
      <c r="G143" t="s">
        <v>25</v>
      </c>
      <c r="H143">
        <v>172</v>
      </c>
      <c r="I143">
        <v>63</v>
      </c>
      <c r="J143">
        <v>21.3</v>
      </c>
      <c r="K143" t="str">
        <f>_xlfn.CONCAT(Table10[[#This Row],[School]], "_",TEXT(Table10[[#This Row],[ID]], "000"))</f>
        <v>PES22_A_056</v>
      </c>
    </row>
    <row r="144" spans="1:11" x14ac:dyDescent="0.25">
      <c r="A144" t="s">
        <v>150</v>
      </c>
      <c r="B144">
        <v>68</v>
      </c>
      <c r="C144" t="s">
        <v>10</v>
      </c>
      <c r="D144">
        <v>21</v>
      </c>
      <c r="E144" t="s">
        <v>13</v>
      </c>
      <c r="F144" t="s">
        <v>83</v>
      </c>
      <c r="G144" t="s">
        <v>22</v>
      </c>
      <c r="H144">
        <v>163</v>
      </c>
      <c r="I144">
        <v>60</v>
      </c>
      <c r="J144">
        <v>22.58</v>
      </c>
      <c r="K144" t="str">
        <f>_xlfn.CONCAT(Table10[[#This Row],[School]], "_",TEXT(Table10[[#This Row],[ID]], "000"))</f>
        <v>PES22_A_068</v>
      </c>
    </row>
    <row r="145" spans="1:11" x14ac:dyDescent="0.25">
      <c r="A145" t="s">
        <v>150</v>
      </c>
      <c r="B145">
        <v>76</v>
      </c>
      <c r="C145" t="s">
        <v>10</v>
      </c>
      <c r="D145">
        <v>22</v>
      </c>
      <c r="E145" t="s">
        <v>12</v>
      </c>
      <c r="F145" t="s">
        <v>84</v>
      </c>
      <c r="G145" t="s">
        <v>21</v>
      </c>
      <c r="H145">
        <v>154</v>
      </c>
      <c r="I145">
        <v>50</v>
      </c>
      <c r="J145">
        <v>21.08</v>
      </c>
      <c r="K145" t="str">
        <f>_xlfn.CONCAT(Table10[[#This Row],[School]], "_",TEXT(Table10[[#This Row],[ID]], "000"))</f>
        <v>PES22_A_076</v>
      </c>
    </row>
    <row r="146" spans="1:11" x14ac:dyDescent="0.25">
      <c r="A146" t="s">
        <v>150</v>
      </c>
      <c r="B146">
        <v>80</v>
      </c>
      <c r="C146" t="s">
        <v>11</v>
      </c>
      <c r="D146">
        <v>22</v>
      </c>
      <c r="E146" t="s">
        <v>12</v>
      </c>
      <c r="F146" t="s">
        <v>15</v>
      </c>
      <c r="G146" t="s">
        <v>22</v>
      </c>
      <c r="H146">
        <v>165</v>
      </c>
      <c r="I146">
        <v>63</v>
      </c>
      <c r="J146">
        <v>23.14</v>
      </c>
      <c r="K146" t="str">
        <f>_xlfn.CONCAT(Table10[[#This Row],[School]], "_",TEXT(Table10[[#This Row],[ID]], "000"))</f>
        <v>PES22_A_080</v>
      </c>
    </row>
    <row r="147" spans="1:11" x14ac:dyDescent="0.25">
      <c r="A147" t="s">
        <v>150</v>
      </c>
      <c r="B147">
        <v>82</v>
      </c>
      <c r="C147" t="s">
        <v>11</v>
      </c>
      <c r="D147">
        <v>21</v>
      </c>
      <c r="E147" t="s">
        <v>12</v>
      </c>
      <c r="F147" t="s">
        <v>15</v>
      </c>
      <c r="G147" t="s">
        <v>21</v>
      </c>
      <c r="H147">
        <v>172</v>
      </c>
      <c r="I147">
        <v>61</v>
      </c>
      <c r="J147">
        <v>20.62</v>
      </c>
      <c r="K147" t="str">
        <f>_xlfn.CONCAT(Table10[[#This Row],[School]], "_",TEXT(Table10[[#This Row],[ID]], "000"))</f>
        <v>PES22_A_082</v>
      </c>
    </row>
    <row r="148" spans="1:11" x14ac:dyDescent="0.25">
      <c r="A148" t="s">
        <v>150</v>
      </c>
      <c r="B148">
        <v>83</v>
      </c>
      <c r="C148" t="s">
        <v>11</v>
      </c>
      <c r="D148">
        <v>23</v>
      </c>
      <c r="E148" t="s">
        <v>12</v>
      </c>
      <c r="F148" t="s">
        <v>85</v>
      </c>
      <c r="G148" t="s">
        <v>21</v>
      </c>
      <c r="H148">
        <v>173</v>
      </c>
      <c r="I148">
        <v>65</v>
      </c>
      <c r="J148">
        <v>21.72</v>
      </c>
      <c r="K148" t="str">
        <f>_xlfn.CONCAT(Table10[[#This Row],[School]], "_",TEXT(Table10[[#This Row],[ID]], "000"))</f>
        <v>PES22_A_083</v>
      </c>
    </row>
    <row r="149" spans="1:11" x14ac:dyDescent="0.25">
      <c r="A149" t="s">
        <v>150</v>
      </c>
      <c r="B149">
        <v>92</v>
      </c>
      <c r="C149" t="s">
        <v>10</v>
      </c>
      <c r="D149">
        <v>22</v>
      </c>
      <c r="E149" t="s">
        <v>12</v>
      </c>
      <c r="F149" t="s">
        <v>15</v>
      </c>
      <c r="G149" t="s">
        <v>25</v>
      </c>
      <c r="H149">
        <v>156</v>
      </c>
      <c r="I149">
        <v>55</v>
      </c>
      <c r="J149">
        <v>22.6</v>
      </c>
      <c r="K149" t="str">
        <f>_xlfn.CONCAT(Table10[[#This Row],[School]], "_",TEXT(Table10[[#This Row],[ID]], "000"))</f>
        <v>PES22_A_092</v>
      </c>
    </row>
    <row r="150" spans="1:11" x14ac:dyDescent="0.25">
      <c r="A150" t="s">
        <v>150</v>
      </c>
      <c r="B150">
        <v>95</v>
      </c>
      <c r="C150" t="s">
        <v>11</v>
      </c>
      <c r="D150">
        <v>24</v>
      </c>
      <c r="E150" t="s">
        <v>17</v>
      </c>
      <c r="F150" t="s">
        <v>14</v>
      </c>
      <c r="G150" t="s">
        <v>26</v>
      </c>
      <c r="H150">
        <v>167</v>
      </c>
      <c r="I150">
        <v>45</v>
      </c>
      <c r="J150">
        <v>16.14</v>
      </c>
      <c r="K150" t="str">
        <f>_xlfn.CONCAT(Table10[[#This Row],[School]], "_",TEXT(Table10[[#This Row],[ID]], "000"))</f>
        <v>PES22_A_095</v>
      </c>
    </row>
    <row r="151" spans="1:11" x14ac:dyDescent="0.25">
      <c r="A151" t="s">
        <v>150</v>
      </c>
      <c r="B151">
        <v>97</v>
      </c>
      <c r="C151" t="s">
        <v>11</v>
      </c>
      <c r="D151">
        <v>26</v>
      </c>
      <c r="E151" t="s">
        <v>29</v>
      </c>
      <c r="F151" t="s">
        <v>82</v>
      </c>
      <c r="G151" t="s">
        <v>25</v>
      </c>
      <c r="H151">
        <v>163</v>
      </c>
      <c r="I151">
        <v>79</v>
      </c>
      <c r="J151">
        <v>29.73</v>
      </c>
      <c r="K151" t="str">
        <f>_xlfn.CONCAT(Table10[[#This Row],[School]], "_",TEXT(Table10[[#This Row],[ID]], "000"))</f>
        <v>PES22_A_097</v>
      </c>
    </row>
    <row r="152" spans="1:11" x14ac:dyDescent="0.25">
      <c r="A152" t="s">
        <v>150</v>
      </c>
      <c r="B152">
        <v>98</v>
      </c>
      <c r="C152" t="s">
        <v>11</v>
      </c>
      <c r="D152">
        <v>23</v>
      </c>
      <c r="E152" t="s">
        <v>12</v>
      </c>
      <c r="F152" t="s">
        <v>15</v>
      </c>
      <c r="G152" t="s">
        <v>22</v>
      </c>
      <c r="H152">
        <v>173</v>
      </c>
      <c r="I152">
        <v>54</v>
      </c>
      <c r="J152">
        <v>18.04</v>
      </c>
      <c r="K152" t="str">
        <f>_xlfn.CONCAT(Table10[[#This Row],[School]], "_",TEXT(Table10[[#This Row],[ID]], "000"))</f>
        <v>PES22_A_098</v>
      </c>
    </row>
    <row r="153" spans="1:11" x14ac:dyDescent="0.25">
      <c r="A153" t="s">
        <v>150</v>
      </c>
      <c r="B153">
        <v>99</v>
      </c>
      <c r="C153" t="s">
        <v>10</v>
      </c>
      <c r="D153">
        <v>22</v>
      </c>
      <c r="E153" t="s">
        <v>12</v>
      </c>
      <c r="F153" t="s">
        <v>15</v>
      </c>
      <c r="G153" t="s">
        <v>21</v>
      </c>
      <c r="H153">
        <v>165</v>
      </c>
      <c r="I153">
        <v>64</v>
      </c>
      <c r="J153">
        <v>23.51</v>
      </c>
      <c r="K153" t="str">
        <f>_xlfn.CONCAT(Table10[[#This Row],[School]], "_",TEXT(Table10[[#This Row],[ID]], "000"))</f>
        <v>PES22_A_099</v>
      </c>
    </row>
    <row r="154" spans="1:11" x14ac:dyDescent="0.25">
      <c r="A154" t="s">
        <v>150</v>
      </c>
      <c r="B154">
        <v>100</v>
      </c>
      <c r="C154" t="s">
        <v>10</v>
      </c>
      <c r="D154">
        <v>23</v>
      </c>
      <c r="E154" t="s">
        <v>12</v>
      </c>
      <c r="F154" t="s">
        <v>41</v>
      </c>
      <c r="G154" t="s">
        <v>21</v>
      </c>
      <c r="H154">
        <v>153</v>
      </c>
      <c r="I154">
        <v>16.5</v>
      </c>
      <c r="J154">
        <v>7.05</v>
      </c>
      <c r="K154" t="str">
        <f>_xlfn.CONCAT(Table10[[#This Row],[School]], "_",TEXT(Table10[[#This Row],[ID]], "000"))</f>
        <v>PES22_A_100</v>
      </c>
    </row>
    <row r="155" spans="1:11" x14ac:dyDescent="0.25">
      <c r="A155" t="s">
        <v>150</v>
      </c>
      <c r="B155">
        <v>109</v>
      </c>
      <c r="C155" t="s">
        <v>11</v>
      </c>
      <c r="D155">
        <v>21</v>
      </c>
      <c r="E155" t="s">
        <v>12</v>
      </c>
      <c r="F155" t="s">
        <v>56</v>
      </c>
      <c r="G155" t="s">
        <v>21</v>
      </c>
      <c r="H155">
        <v>190</v>
      </c>
      <c r="I155">
        <v>60</v>
      </c>
      <c r="J155">
        <v>16.62</v>
      </c>
      <c r="K155" t="str">
        <f>_xlfn.CONCAT(Table10[[#This Row],[School]], "_",TEXT(Table10[[#This Row],[ID]], "000"))</f>
        <v>PES22_A_109</v>
      </c>
    </row>
    <row r="156" spans="1:11" x14ac:dyDescent="0.25">
      <c r="A156" t="s">
        <v>150</v>
      </c>
      <c r="B156">
        <v>111</v>
      </c>
      <c r="C156" t="s">
        <v>11</v>
      </c>
      <c r="D156">
        <v>22</v>
      </c>
      <c r="E156" t="s">
        <v>12</v>
      </c>
      <c r="F156" t="s">
        <v>15</v>
      </c>
      <c r="G156" t="s">
        <v>25</v>
      </c>
      <c r="H156">
        <v>180</v>
      </c>
      <c r="I156">
        <v>67</v>
      </c>
      <c r="J156">
        <v>20.68</v>
      </c>
      <c r="K156" t="str">
        <f>_xlfn.CONCAT(Table10[[#This Row],[School]], "_",TEXT(Table10[[#This Row],[ID]], "000"))</f>
        <v>PES22_A_111</v>
      </c>
    </row>
    <row r="157" spans="1:11" x14ac:dyDescent="0.25">
      <c r="A157" t="s">
        <v>150</v>
      </c>
      <c r="B157">
        <v>113</v>
      </c>
      <c r="C157" t="s">
        <v>11</v>
      </c>
      <c r="D157">
        <v>25</v>
      </c>
      <c r="E157" t="s">
        <v>12</v>
      </c>
      <c r="F157" t="s">
        <v>20</v>
      </c>
      <c r="G157" t="s">
        <v>22</v>
      </c>
      <c r="H157">
        <v>186</v>
      </c>
      <c r="I157">
        <v>77</v>
      </c>
      <c r="J157">
        <v>22.26</v>
      </c>
      <c r="K157" t="str">
        <f>_xlfn.CONCAT(Table10[[#This Row],[School]], "_",TEXT(Table10[[#This Row],[ID]], "000"))</f>
        <v>PES22_A_113</v>
      </c>
    </row>
    <row r="158" spans="1:11" x14ac:dyDescent="0.25">
      <c r="A158" t="s">
        <v>150</v>
      </c>
      <c r="B158">
        <v>116</v>
      </c>
      <c r="C158" t="s">
        <v>11</v>
      </c>
      <c r="D158">
        <v>21</v>
      </c>
      <c r="E158" t="s">
        <v>14</v>
      </c>
      <c r="F158" t="s">
        <v>17</v>
      </c>
      <c r="G158" t="s">
        <v>22</v>
      </c>
      <c r="H158">
        <v>170</v>
      </c>
      <c r="I158">
        <v>85</v>
      </c>
      <c r="J158">
        <v>29.41</v>
      </c>
      <c r="K158" t="str">
        <f>_xlfn.CONCAT(Table10[[#This Row],[School]], "_",TEXT(Table10[[#This Row],[ID]], "000"))</f>
        <v>PES22_A_116</v>
      </c>
    </row>
    <row r="159" spans="1:11" x14ac:dyDescent="0.25">
      <c r="A159" t="s">
        <v>150</v>
      </c>
      <c r="B159">
        <v>117</v>
      </c>
      <c r="C159" t="s">
        <v>11</v>
      </c>
      <c r="D159">
        <v>23</v>
      </c>
      <c r="E159" t="s">
        <v>12</v>
      </c>
      <c r="F159" t="s">
        <v>15</v>
      </c>
      <c r="G159" t="s">
        <v>22</v>
      </c>
      <c r="H159">
        <v>175</v>
      </c>
      <c r="I159">
        <v>78</v>
      </c>
      <c r="J159">
        <v>25.47</v>
      </c>
      <c r="K159" t="str">
        <f>_xlfn.CONCAT(Table10[[#This Row],[School]], "_",TEXT(Table10[[#This Row],[ID]], "000"))</f>
        <v>PES22_A_117</v>
      </c>
    </row>
    <row r="160" spans="1:11" x14ac:dyDescent="0.25">
      <c r="A160" t="s">
        <v>150</v>
      </c>
      <c r="B160">
        <v>122</v>
      </c>
      <c r="C160" t="s">
        <v>11</v>
      </c>
      <c r="D160">
        <v>21</v>
      </c>
      <c r="E160" t="s">
        <v>12</v>
      </c>
      <c r="F160" t="s">
        <v>15</v>
      </c>
      <c r="G160" t="s">
        <v>21</v>
      </c>
      <c r="H160">
        <v>160</v>
      </c>
      <c r="I160">
        <v>52</v>
      </c>
      <c r="J160">
        <v>20.309999999999999</v>
      </c>
      <c r="K160" t="str">
        <f>_xlfn.CONCAT(Table10[[#This Row],[School]], "_",TEXT(Table10[[#This Row],[ID]], "000"))</f>
        <v>PES22_A_122</v>
      </c>
    </row>
    <row r="161" spans="1:11" x14ac:dyDescent="0.25">
      <c r="A161" t="s">
        <v>150</v>
      </c>
      <c r="B161">
        <v>124</v>
      </c>
      <c r="C161" t="s">
        <v>10</v>
      </c>
      <c r="D161">
        <v>24</v>
      </c>
      <c r="E161" t="s">
        <v>12</v>
      </c>
      <c r="F161" t="s">
        <v>15</v>
      </c>
      <c r="G161" t="s">
        <v>22</v>
      </c>
      <c r="H161">
        <v>132</v>
      </c>
      <c r="I161">
        <v>52</v>
      </c>
      <c r="J161">
        <v>29.84</v>
      </c>
      <c r="K161" t="str">
        <f>_xlfn.CONCAT(Table10[[#This Row],[School]], "_",TEXT(Table10[[#This Row],[ID]], "000"))</f>
        <v>PES22_A_124</v>
      </c>
    </row>
    <row r="162" spans="1:11" x14ac:dyDescent="0.25">
      <c r="A162" t="s">
        <v>150</v>
      </c>
      <c r="B162">
        <v>133</v>
      </c>
      <c r="C162" t="s">
        <v>10</v>
      </c>
      <c r="D162">
        <v>22</v>
      </c>
      <c r="E162" t="s">
        <v>12</v>
      </c>
      <c r="F162" t="s">
        <v>40</v>
      </c>
      <c r="G162" t="s">
        <v>21</v>
      </c>
      <c r="H162">
        <v>154</v>
      </c>
      <c r="I162">
        <v>55</v>
      </c>
      <c r="J162">
        <v>23.19</v>
      </c>
      <c r="K162" t="str">
        <f>_xlfn.CONCAT(Table10[[#This Row],[School]], "_",TEXT(Table10[[#This Row],[ID]], "000"))</f>
        <v>PES22_A_133</v>
      </c>
    </row>
    <row r="163" spans="1:11" x14ac:dyDescent="0.25">
      <c r="A163" t="s">
        <v>150</v>
      </c>
      <c r="B163">
        <v>134</v>
      </c>
      <c r="C163" t="s">
        <v>10</v>
      </c>
      <c r="D163">
        <v>22</v>
      </c>
      <c r="E163" t="s">
        <v>12</v>
      </c>
      <c r="F163" t="s">
        <v>15</v>
      </c>
      <c r="G163" t="s">
        <v>21</v>
      </c>
      <c r="H163">
        <v>154</v>
      </c>
      <c r="I163">
        <v>53</v>
      </c>
      <c r="J163">
        <v>22.35</v>
      </c>
      <c r="K163" t="str">
        <f>_xlfn.CONCAT(Table10[[#This Row],[School]], "_",TEXT(Table10[[#This Row],[ID]], "000"))</f>
        <v>PES22_A_134</v>
      </c>
    </row>
    <row r="164" spans="1:11" x14ac:dyDescent="0.25">
      <c r="A164" t="s">
        <v>150</v>
      </c>
      <c r="B164">
        <v>146</v>
      </c>
      <c r="C164" t="s">
        <v>11</v>
      </c>
      <c r="D164">
        <v>21</v>
      </c>
      <c r="E164" t="s">
        <v>12</v>
      </c>
      <c r="F164" t="s">
        <v>15</v>
      </c>
      <c r="G164" t="s">
        <v>21</v>
      </c>
      <c r="H164">
        <v>185</v>
      </c>
      <c r="I164">
        <v>70</v>
      </c>
      <c r="J164">
        <v>20.45</v>
      </c>
      <c r="K164" t="str">
        <f>_xlfn.CONCAT(Table10[[#This Row],[School]], "_",TEXT(Table10[[#This Row],[ID]], "000"))</f>
        <v>PES22_A_146</v>
      </c>
    </row>
    <row r="165" spans="1:11" x14ac:dyDescent="0.25">
      <c r="A165" t="s">
        <v>150</v>
      </c>
      <c r="B165">
        <v>150</v>
      </c>
      <c r="C165" t="s">
        <v>10</v>
      </c>
      <c r="D165">
        <v>22</v>
      </c>
      <c r="E165" t="s">
        <v>12</v>
      </c>
      <c r="F165" t="s">
        <v>31</v>
      </c>
      <c r="G165" t="s">
        <v>21</v>
      </c>
      <c r="H165">
        <v>150</v>
      </c>
      <c r="I165">
        <v>52</v>
      </c>
      <c r="J165">
        <v>23.11</v>
      </c>
      <c r="K165" t="str">
        <f>_xlfn.CONCAT(Table10[[#This Row],[School]], "_",TEXT(Table10[[#This Row],[ID]], "000"))</f>
        <v>PES22_A_150</v>
      </c>
    </row>
    <row r="166" spans="1:11" x14ac:dyDescent="0.25">
      <c r="A166" t="s">
        <v>150</v>
      </c>
      <c r="B166">
        <v>155</v>
      </c>
      <c r="C166" t="s">
        <v>11</v>
      </c>
      <c r="D166">
        <v>21</v>
      </c>
      <c r="E166" t="s">
        <v>12</v>
      </c>
      <c r="F166" t="s">
        <v>32</v>
      </c>
      <c r="G166" t="s">
        <v>21</v>
      </c>
      <c r="H166">
        <v>180</v>
      </c>
      <c r="I166">
        <v>85</v>
      </c>
      <c r="J166">
        <v>26.23</v>
      </c>
      <c r="K166" t="str">
        <f>_xlfn.CONCAT(Table10[[#This Row],[School]], "_",TEXT(Table10[[#This Row],[ID]], "000"))</f>
        <v>PES22_A_155</v>
      </c>
    </row>
    <row r="167" spans="1:11" x14ac:dyDescent="0.25">
      <c r="A167" t="s">
        <v>150</v>
      </c>
      <c r="B167">
        <v>157</v>
      </c>
      <c r="C167" t="s">
        <v>11</v>
      </c>
      <c r="D167">
        <v>23</v>
      </c>
      <c r="E167" t="s">
        <v>12</v>
      </c>
      <c r="F167" t="s">
        <v>15</v>
      </c>
      <c r="G167" t="s">
        <v>22</v>
      </c>
      <c r="H167">
        <v>182</v>
      </c>
      <c r="I167">
        <v>75</v>
      </c>
      <c r="J167">
        <v>22.64</v>
      </c>
      <c r="K167" t="str">
        <f>_xlfn.CONCAT(Table10[[#This Row],[School]], "_",TEXT(Table10[[#This Row],[ID]], "000"))</f>
        <v>PES22_A_157</v>
      </c>
    </row>
    <row r="168" spans="1:11" x14ac:dyDescent="0.25">
      <c r="A168" t="s">
        <v>150</v>
      </c>
      <c r="B168">
        <v>159</v>
      </c>
      <c r="C168" t="s">
        <v>11</v>
      </c>
      <c r="D168">
        <v>22</v>
      </c>
      <c r="E168" t="s">
        <v>12</v>
      </c>
      <c r="F168" t="s">
        <v>32</v>
      </c>
      <c r="G168" t="s">
        <v>21</v>
      </c>
      <c r="H168">
        <v>173</v>
      </c>
      <c r="I168">
        <v>60</v>
      </c>
      <c r="J168">
        <v>20.05</v>
      </c>
      <c r="K168" t="str">
        <f>_xlfn.CONCAT(Table10[[#This Row],[School]], "_",TEXT(Table10[[#This Row],[ID]], "000"))</f>
        <v>PES22_A_159</v>
      </c>
    </row>
    <row r="169" spans="1:11" x14ac:dyDescent="0.25">
      <c r="A169" t="s">
        <v>150</v>
      </c>
      <c r="B169">
        <v>162</v>
      </c>
      <c r="C169" t="s">
        <v>11</v>
      </c>
      <c r="D169">
        <v>22</v>
      </c>
      <c r="E169" t="s">
        <v>12</v>
      </c>
      <c r="F169" t="s">
        <v>86</v>
      </c>
      <c r="G169" t="s">
        <v>21</v>
      </c>
      <c r="H169">
        <v>159</v>
      </c>
      <c r="I169">
        <v>70</v>
      </c>
      <c r="J169">
        <v>27.69</v>
      </c>
      <c r="K169" t="str">
        <f>_xlfn.CONCAT(Table10[[#This Row],[School]], "_",TEXT(Table10[[#This Row],[ID]], "000"))</f>
        <v>PES22_A_162</v>
      </c>
    </row>
    <row r="170" spans="1:11" x14ac:dyDescent="0.25">
      <c r="A170" t="s">
        <v>150</v>
      </c>
      <c r="B170">
        <v>163</v>
      </c>
      <c r="C170" t="s">
        <v>11</v>
      </c>
      <c r="D170">
        <v>25</v>
      </c>
      <c r="E170" t="s">
        <v>12</v>
      </c>
      <c r="F170" t="s">
        <v>87</v>
      </c>
      <c r="G170" t="s">
        <v>21</v>
      </c>
      <c r="H170">
        <v>167</v>
      </c>
      <c r="I170">
        <v>78</v>
      </c>
      <c r="J170">
        <v>27.97</v>
      </c>
      <c r="K170" t="str">
        <f>_xlfn.CONCAT(Table10[[#This Row],[School]], "_",TEXT(Table10[[#This Row],[ID]], "000"))</f>
        <v>PES22_A_163</v>
      </c>
    </row>
    <row r="171" spans="1:11" x14ac:dyDescent="0.25">
      <c r="A171" t="s">
        <v>150</v>
      </c>
      <c r="B171">
        <v>164</v>
      </c>
      <c r="C171" t="s">
        <v>11</v>
      </c>
      <c r="D171">
        <v>23</v>
      </c>
      <c r="E171" t="s">
        <v>12</v>
      </c>
      <c r="F171" t="s">
        <v>81</v>
      </c>
      <c r="G171" t="s">
        <v>21</v>
      </c>
      <c r="H171">
        <v>158</v>
      </c>
      <c r="I171">
        <v>68</v>
      </c>
      <c r="J171">
        <v>27.24</v>
      </c>
      <c r="K171" t="str">
        <f>_xlfn.CONCAT(Table10[[#This Row],[School]], "_",TEXT(Table10[[#This Row],[ID]], "000"))</f>
        <v>PES22_A_164</v>
      </c>
    </row>
    <row r="172" spans="1:11" x14ac:dyDescent="0.25">
      <c r="A172" t="s">
        <v>150</v>
      </c>
      <c r="B172">
        <v>167</v>
      </c>
      <c r="C172" t="s">
        <v>11</v>
      </c>
      <c r="D172">
        <v>23</v>
      </c>
      <c r="E172" t="s">
        <v>12</v>
      </c>
      <c r="F172" t="s">
        <v>15</v>
      </c>
      <c r="G172" t="s">
        <v>21</v>
      </c>
      <c r="H172">
        <v>175</v>
      </c>
      <c r="I172">
        <v>60</v>
      </c>
      <c r="J172">
        <v>19.59</v>
      </c>
      <c r="K172" t="str">
        <f>_xlfn.CONCAT(Table10[[#This Row],[School]], "_",TEXT(Table10[[#This Row],[ID]], "000"))</f>
        <v>PES22_A_167</v>
      </c>
    </row>
    <row r="173" spans="1:11" x14ac:dyDescent="0.25">
      <c r="A173" t="s">
        <v>150</v>
      </c>
      <c r="B173">
        <v>168</v>
      </c>
      <c r="C173" t="s">
        <v>10</v>
      </c>
      <c r="D173">
        <v>25</v>
      </c>
      <c r="E173" t="s">
        <v>12</v>
      </c>
      <c r="F173" t="s">
        <v>51</v>
      </c>
      <c r="G173" t="s">
        <v>21</v>
      </c>
      <c r="H173">
        <v>150</v>
      </c>
      <c r="I173">
        <v>65</v>
      </c>
      <c r="J173">
        <v>28.89</v>
      </c>
      <c r="K173" t="str">
        <f>_xlfn.CONCAT(Table10[[#This Row],[School]], "_",TEXT(Table10[[#This Row],[ID]], "000"))</f>
        <v>PES22_A_168</v>
      </c>
    </row>
    <row r="174" spans="1:11" x14ac:dyDescent="0.25">
      <c r="A174" t="s">
        <v>150</v>
      </c>
      <c r="B174">
        <v>170</v>
      </c>
      <c r="C174" t="s">
        <v>11</v>
      </c>
      <c r="D174">
        <v>22</v>
      </c>
      <c r="E174" t="s">
        <v>12</v>
      </c>
      <c r="F174" t="s">
        <v>88</v>
      </c>
      <c r="G174" t="s">
        <v>21</v>
      </c>
      <c r="H174">
        <v>174</v>
      </c>
      <c r="I174">
        <v>68</v>
      </c>
      <c r="J174">
        <v>22.46</v>
      </c>
      <c r="K174" t="str">
        <f>_xlfn.CONCAT(Table10[[#This Row],[School]], "_",TEXT(Table10[[#This Row],[ID]], "000"))</f>
        <v>PES22_A_170</v>
      </c>
    </row>
    <row r="175" spans="1:11" x14ac:dyDescent="0.25">
      <c r="A175" t="s">
        <v>150</v>
      </c>
      <c r="B175">
        <v>171</v>
      </c>
      <c r="C175" t="s">
        <v>11</v>
      </c>
      <c r="D175">
        <v>21</v>
      </c>
      <c r="E175" t="s">
        <v>12</v>
      </c>
      <c r="F175" t="s">
        <v>15</v>
      </c>
      <c r="G175" t="s">
        <v>21</v>
      </c>
      <c r="H175">
        <v>160</v>
      </c>
      <c r="I175">
        <v>63</v>
      </c>
      <c r="J175">
        <v>24.61</v>
      </c>
      <c r="K175" t="str">
        <f>_xlfn.CONCAT(Table10[[#This Row],[School]], "_",TEXT(Table10[[#This Row],[ID]], "000"))</f>
        <v>PES22_A_171</v>
      </c>
    </row>
    <row r="176" spans="1:11" x14ac:dyDescent="0.25">
      <c r="A176" t="s">
        <v>150</v>
      </c>
      <c r="B176">
        <v>177</v>
      </c>
      <c r="C176" t="s">
        <v>10</v>
      </c>
      <c r="D176">
        <v>24</v>
      </c>
      <c r="E176" t="s">
        <v>12</v>
      </c>
      <c r="F176" t="s">
        <v>89</v>
      </c>
      <c r="G176" t="s">
        <v>21</v>
      </c>
      <c r="H176">
        <v>175</v>
      </c>
      <c r="I176">
        <v>60</v>
      </c>
      <c r="J176">
        <v>19.59</v>
      </c>
      <c r="K176" t="str">
        <f>_xlfn.CONCAT(Table10[[#This Row],[School]], "_",TEXT(Table10[[#This Row],[ID]], "000"))</f>
        <v>PES22_A_177</v>
      </c>
    </row>
    <row r="177" spans="1:11" x14ac:dyDescent="0.25">
      <c r="A177" t="s">
        <v>150</v>
      </c>
      <c r="B177">
        <v>190</v>
      </c>
      <c r="C177" t="s">
        <v>10</v>
      </c>
      <c r="D177">
        <v>25</v>
      </c>
      <c r="E177" t="s">
        <v>13</v>
      </c>
      <c r="F177" t="s">
        <v>83</v>
      </c>
      <c r="G177" t="s">
        <v>22</v>
      </c>
      <c r="H177">
        <v>170</v>
      </c>
      <c r="I177">
        <v>54</v>
      </c>
      <c r="J177">
        <v>18.690000000000001</v>
      </c>
      <c r="K177" t="str">
        <f>_xlfn.CONCAT(Table10[[#This Row],[School]], "_",TEXT(Table10[[#This Row],[ID]], "000"))</f>
        <v>PES22_A_190</v>
      </c>
    </row>
    <row r="178" spans="1:11" x14ac:dyDescent="0.25">
      <c r="A178" t="s">
        <v>150</v>
      </c>
      <c r="B178">
        <v>194</v>
      </c>
      <c r="C178" t="s">
        <v>11</v>
      </c>
      <c r="D178">
        <v>22</v>
      </c>
      <c r="E178" t="s">
        <v>12</v>
      </c>
      <c r="F178" t="s">
        <v>46</v>
      </c>
      <c r="G178" t="s">
        <v>21</v>
      </c>
      <c r="H178">
        <v>155</v>
      </c>
      <c r="I178">
        <v>45</v>
      </c>
      <c r="J178">
        <v>18.73</v>
      </c>
      <c r="K178" t="str">
        <f>_xlfn.CONCAT(Table10[[#This Row],[School]], "_",TEXT(Table10[[#This Row],[ID]], "000"))</f>
        <v>PES22_A_194</v>
      </c>
    </row>
    <row r="179" spans="1:11" x14ac:dyDescent="0.25">
      <c r="A179" t="s">
        <v>150</v>
      </c>
      <c r="B179">
        <v>200</v>
      </c>
      <c r="C179" t="s">
        <v>11</v>
      </c>
      <c r="D179">
        <v>25</v>
      </c>
      <c r="E179" t="s">
        <v>13</v>
      </c>
      <c r="F179" t="s">
        <v>90</v>
      </c>
      <c r="G179" t="s">
        <v>22</v>
      </c>
      <c r="H179">
        <v>178</v>
      </c>
      <c r="I179">
        <v>85</v>
      </c>
      <c r="J179">
        <v>26.83</v>
      </c>
      <c r="K179" t="str">
        <f>_xlfn.CONCAT(Table10[[#This Row],[School]], "_",TEXT(Table10[[#This Row],[ID]], "000"))</f>
        <v>PES22_A_200</v>
      </c>
    </row>
    <row r="180" spans="1:11" x14ac:dyDescent="0.25">
      <c r="A180" t="s">
        <v>150</v>
      </c>
      <c r="B180">
        <v>201</v>
      </c>
      <c r="C180" t="s">
        <v>10</v>
      </c>
      <c r="D180">
        <v>23</v>
      </c>
      <c r="E180" t="s">
        <v>13</v>
      </c>
      <c r="F180" t="s">
        <v>91</v>
      </c>
      <c r="G180" t="s">
        <v>22</v>
      </c>
      <c r="H180">
        <v>163</v>
      </c>
      <c r="I180">
        <v>59</v>
      </c>
      <c r="J180">
        <v>22.21</v>
      </c>
      <c r="K180" t="str">
        <f>_xlfn.CONCAT(Table10[[#This Row],[School]], "_",TEXT(Table10[[#This Row],[ID]], "000"))</f>
        <v>PES22_A_201</v>
      </c>
    </row>
    <row r="181" spans="1:11" x14ac:dyDescent="0.25">
      <c r="A181" t="s">
        <v>150</v>
      </c>
      <c r="B181">
        <v>208</v>
      </c>
      <c r="C181" t="s">
        <v>11</v>
      </c>
      <c r="D181">
        <v>22</v>
      </c>
      <c r="E181" t="s">
        <v>12</v>
      </c>
      <c r="F181" t="s">
        <v>15</v>
      </c>
      <c r="G181" t="s">
        <v>21</v>
      </c>
      <c r="H181">
        <v>169</v>
      </c>
      <c r="I181">
        <v>72</v>
      </c>
      <c r="J181">
        <v>25.21</v>
      </c>
      <c r="K181" t="str">
        <f>_xlfn.CONCAT(Table10[[#This Row],[School]], "_",TEXT(Table10[[#This Row],[ID]], "000"))</f>
        <v>PES22_A_208</v>
      </c>
    </row>
    <row r="182" spans="1:11" x14ac:dyDescent="0.25">
      <c r="A182" t="s">
        <v>150</v>
      </c>
      <c r="B182">
        <v>209</v>
      </c>
      <c r="C182" t="s">
        <v>11</v>
      </c>
      <c r="D182">
        <v>22</v>
      </c>
      <c r="E182" t="s">
        <v>13</v>
      </c>
      <c r="F182" t="s">
        <v>92</v>
      </c>
      <c r="G182" t="s">
        <v>22</v>
      </c>
      <c r="H182">
        <v>177</v>
      </c>
      <c r="I182">
        <v>63</v>
      </c>
      <c r="J182">
        <v>20.11</v>
      </c>
      <c r="K182" t="str">
        <f>_xlfn.CONCAT(Table10[[#This Row],[School]], "_",TEXT(Table10[[#This Row],[ID]], "000"))</f>
        <v>PES22_A_209</v>
      </c>
    </row>
    <row r="183" spans="1:11" x14ac:dyDescent="0.25">
      <c r="A183" t="s">
        <v>150</v>
      </c>
      <c r="B183">
        <v>214</v>
      </c>
      <c r="C183" t="s">
        <v>10</v>
      </c>
      <c r="D183">
        <v>22</v>
      </c>
      <c r="E183" t="s">
        <v>12</v>
      </c>
      <c r="F183" t="s">
        <v>15</v>
      </c>
      <c r="G183" t="s">
        <v>21</v>
      </c>
      <c r="H183">
        <v>162</v>
      </c>
      <c r="I183">
        <v>65</v>
      </c>
      <c r="J183">
        <v>24.77</v>
      </c>
      <c r="K183" t="str">
        <f>_xlfn.CONCAT(Table10[[#This Row],[School]], "_",TEXT(Table10[[#This Row],[ID]], "000"))</f>
        <v>PES22_A_214</v>
      </c>
    </row>
    <row r="184" spans="1:11" x14ac:dyDescent="0.25">
      <c r="A184" t="s">
        <v>150</v>
      </c>
      <c r="B184">
        <v>242</v>
      </c>
      <c r="C184" t="s">
        <v>11</v>
      </c>
      <c r="D184">
        <v>23</v>
      </c>
      <c r="E184" t="s">
        <v>12</v>
      </c>
      <c r="F184" t="s">
        <v>15</v>
      </c>
      <c r="G184" t="s">
        <v>21</v>
      </c>
      <c r="H184">
        <v>165</v>
      </c>
      <c r="I184">
        <v>48</v>
      </c>
      <c r="J184">
        <v>17.63</v>
      </c>
      <c r="K184" t="str">
        <f>_xlfn.CONCAT(Table10[[#This Row],[School]], "_",TEXT(Table10[[#This Row],[ID]], "000"))</f>
        <v>PES22_A_242</v>
      </c>
    </row>
    <row r="185" spans="1:11" x14ac:dyDescent="0.25">
      <c r="A185" t="s">
        <v>150</v>
      </c>
      <c r="B185">
        <v>402</v>
      </c>
      <c r="C185" t="s">
        <v>10</v>
      </c>
      <c r="D185">
        <v>24</v>
      </c>
      <c r="E185" t="s">
        <v>12</v>
      </c>
      <c r="F185" t="s">
        <v>20</v>
      </c>
      <c r="G185" t="s">
        <v>21</v>
      </c>
      <c r="H185">
        <v>155</v>
      </c>
      <c r="I185">
        <v>58</v>
      </c>
      <c r="J185">
        <v>24.14</v>
      </c>
      <c r="K185" t="str">
        <f>_xlfn.CONCAT(Table10[[#This Row],[School]], "_",TEXT(Table10[[#This Row],[ID]], "000"))</f>
        <v>PES22_A_402</v>
      </c>
    </row>
    <row r="186" spans="1:11" x14ac:dyDescent="0.25">
      <c r="A186" t="s">
        <v>150</v>
      </c>
      <c r="B186">
        <v>104</v>
      </c>
      <c r="C186" t="s">
        <v>11</v>
      </c>
      <c r="D186">
        <v>23</v>
      </c>
      <c r="E186" t="s">
        <v>13</v>
      </c>
      <c r="F186" t="s">
        <v>93</v>
      </c>
      <c r="G186" t="s">
        <v>22</v>
      </c>
      <c r="H186">
        <v>178</v>
      </c>
      <c r="I186">
        <v>80</v>
      </c>
      <c r="J186">
        <v>25.25</v>
      </c>
      <c r="K186" t="str">
        <f>_xlfn.CONCAT(Table10[[#This Row],[School]], "_",TEXT(Table10[[#This Row],[ID]], "000"))</f>
        <v>PES22_A_104</v>
      </c>
    </row>
    <row r="187" spans="1:11" x14ac:dyDescent="0.25">
      <c r="A187" t="s">
        <v>150</v>
      </c>
      <c r="B187">
        <v>213</v>
      </c>
      <c r="C187" t="s">
        <v>10</v>
      </c>
      <c r="D187">
        <v>24</v>
      </c>
      <c r="E187" t="s">
        <v>12</v>
      </c>
      <c r="F187" t="s">
        <v>15</v>
      </c>
      <c r="G187" t="s">
        <v>21</v>
      </c>
      <c r="H187">
        <v>157</v>
      </c>
      <c r="I187">
        <v>61</v>
      </c>
      <c r="J187">
        <v>24.75</v>
      </c>
      <c r="K187" t="str">
        <f>_xlfn.CONCAT(Table10[[#This Row],[School]], "_",TEXT(Table10[[#This Row],[ID]], "000"))</f>
        <v>PES22_A_213</v>
      </c>
    </row>
    <row r="188" spans="1:11" x14ac:dyDescent="0.25">
      <c r="A188" t="s">
        <v>151</v>
      </c>
      <c r="B188">
        <v>233</v>
      </c>
      <c r="C188" t="s">
        <v>10</v>
      </c>
      <c r="D188">
        <v>23</v>
      </c>
      <c r="E188" t="s">
        <v>12</v>
      </c>
      <c r="F188" t="s">
        <v>95</v>
      </c>
      <c r="G188" t="s">
        <v>21</v>
      </c>
      <c r="H188">
        <v>150</v>
      </c>
      <c r="I188">
        <v>46</v>
      </c>
      <c r="J188">
        <v>20.440000000000001</v>
      </c>
      <c r="K188" t="str">
        <f>_xlfn.CONCAT(Table10[[#This Row],[School]], "_",TEXT(Table10[[#This Row],[ID]], "000"))</f>
        <v>PES22_B_233</v>
      </c>
    </row>
    <row r="189" spans="1:11" x14ac:dyDescent="0.25">
      <c r="A189" t="s">
        <v>151</v>
      </c>
      <c r="B189">
        <v>330</v>
      </c>
      <c r="C189" t="s">
        <v>10</v>
      </c>
      <c r="D189">
        <v>27</v>
      </c>
      <c r="E189" t="s">
        <v>61</v>
      </c>
      <c r="F189" t="s">
        <v>15</v>
      </c>
      <c r="G189" t="s">
        <v>26</v>
      </c>
      <c r="H189">
        <v>150</v>
      </c>
      <c r="I189">
        <v>63</v>
      </c>
      <c r="J189">
        <v>28</v>
      </c>
      <c r="K189" t="str">
        <f>_xlfn.CONCAT(Table10[[#This Row],[School]], "_",TEXT(Table10[[#This Row],[ID]], "000"))</f>
        <v>PES22_B_330</v>
      </c>
    </row>
    <row r="190" spans="1:11" x14ac:dyDescent="0.25">
      <c r="A190" t="s">
        <v>151</v>
      </c>
      <c r="B190">
        <v>232</v>
      </c>
      <c r="C190" t="s">
        <v>10</v>
      </c>
      <c r="D190">
        <v>26</v>
      </c>
      <c r="E190" t="s">
        <v>12</v>
      </c>
      <c r="F190" t="s">
        <v>15</v>
      </c>
      <c r="G190" t="s">
        <v>21</v>
      </c>
      <c r="H190">
        <v>152</v>
      </c>
      <c r="I190">
        <v>50</v>
      </c>
      <c r="J190">
        <v>21.64</v>
      </c>
      <c r="K190" t="str">
        <f>_xlfn.CONCAT(Table10[[#This Row],[School]], "_",TEXT(Table10[[#This Row],[ID]], "000"))</f>
        <v>PES22_B_232</v>
      </c>
    </row>
    <row r="191" spans="1:11" x14ac:dyDescent="0.25">
      <c r="A191" t="s">
        <v>151</v>
      </c>
      <c r="B191">
        <v>377</v>
      </c>
      <c r="C191" t="s">
        <v>10</v>
      </c>
      <c r="D191">
        <v>25</v>
      </c>
      <c r="E191" t="s">
        <v>12</v>
      </c>
      <c r="F191" t="s">
        <v>20</v>
      </c>
      <c r="G191" t="s">
        <v>21</v>
      </c>
      <c r="H191">
        <v>152</v>
      </c>
      <c r="I191">
        <v>65</v>
      </c>
      <c r="J191">
        <v>28.13</v>
      </c>
      <c r="K191" t="str">
        <f>_xlfn.CONCAT(Table10[[#This Row],[School]], "_",TEXT(Table10[[#This Row],[ID]], "000"))</f>
        <v>PES22_B_377</v>
      </c>
    </row>
    <row r="192" spans="1:11" x14ac:dyDescent="0.25">
      <c r="A192" t="s">
        <v>151</v>
      </c>
      <c r="B192">
        <v>278</v>
      </c>
      <c r="C192" t="s">
        <v>10</v>
      </c>
      <c r="D192">
        <v>24</v>
      </c>
      <c r="E192" t="s">
        <v>12</v>
      </c>
      <c r="F192" t="s">
        <v>15</v>
      </c>
      <c r="G192" t="s">
        <v>23</v>
      </c>
      <c r="H192">
        <v>153</v>
      </c>
      <c r="I192">
        <v>56</v>
      </c>
      <c r="J192">
        <v>23.92</v>
      </c>
      <c r="K192" t="str">
        <f>_xlfn.CONCAT(Table10[[#This Row],[School]], "_",TEXT(Table10[[#This Row],[ID]], "000"))</f>
        <v>PES22_B_278</v>
      </c>
    </row>
    <row r="193" spans="1:11" x14ac:dyDescent="0.25">
      <c r="A193" t="s">
        <v>151</v>
      </c>
      <c r="B193">
        <v>324</v>
      </c>
      <c r="C193" t="s">
        <v>10</v>
      </c>
      <c r="D193">
        <v>22</v>
      </c>
      <c r="E193" t="s">
        <v>12</v>
      </c>
      <c r="F193" t="s">
        <v>15</v>
      </c>
      <c r="G193" t="s">
        <v>21</v>
      </c>
      <c r="H193">
        <v>154</v>
      </c>
      <c r="I193">
        <v>48</v>
      </c>
      <c r="J193">
        <v>20.239999999999998</v>
      </c>
      <c r="K193" t="str">
        <f>_xlfn.CONCAT(Table10[[#This Row],[School]], "_",TEXT(Table10[[#This Row],[ID]], "000"))</f>
        <v>PES22_B_324</v>
      </c>
    </row>
    <row r="194" spans="1:11" x14ac:dyDescent="0.25">
      <c r="A194" t="s">
        <v>151</v>
      </c>
      <c r="B194">
        <v>301</v>
      </c>
      <c r="C194" t="s">
        <v>10</v>
      </c>
      <c r="D194">
        <v>25</v>
      </c>
      <c r="E194" t="s">
        <v>12</v>
      </c>
      <c r="F194" t="s">
        <v>80</v>
      </c>
      <c r="G194" t="s">
        <v>21</v>
      </c>
      <c r="H194">
        <v>154</v>
      </c>
      <c r="I194">
        <v>40</v>
      </c>
      <c r="J194">
        <v>16.87</v>
      </c>
      <c r="K194" t="str">
        <f>_xlfn.CONCAT(Table10[[#This Row],[School]], "_",TEXT(Table10[[#This Row],[ID]], "000"))</f>
        <v>PES22_B_301</v>
      </c>
    </row>
    <row r="195" spans="1:11" x14ac:dyDescent="0.25">
      <c r="A195" t="s">
        <v>151</v>
      </c>
      <c r="B195">
        <v>257</v>
      </c>
      <c r="C195" t="s">
        <v>10</v>
      </c>
      <c r="D195">
        <v>23</v>
      </c>
      <c r="E195" t="s">
        <v>12</v>
      </c>
      <c r="F195" t="s">
        <v>67</v>
      </c>
      <c r="G195" t="s">
        <v>58</v>
      </c>
      <c r="H195">
        <v>155</v>
      </c>
      <c r="I195">
        <v>55</v>
      </c>
      <c r="J195">
        <v>22.89</v>
      </c>
      <c r="K195" t="str">
        <f>_xlfn.CONCAT(Table10[[#This Row],[School]], "_",TEXT(Table10[[#This Row],[ID]], "000"))</f>
        <v>PES22_B_257</v>
      </c>
    </row>
    <row r="196" spans="1:11" x14ac:dyDescent="0.25">
      <c r="A196" t="s">
        <v>151</v>
      </c>
      <c r="B196">
        <v>255</v>
      </c>
      <c r="C196" t="s">
        <v>10</v>
      </c>
      <c r="D196">
        <v>22</v>
      </c>
      <c r="E196" t="s">
        <v>12</v>
      </c>
      <c r="F196" t="s">
        <v>15</v>
      </c>
      <c r="G196" t="s">
        <v>22</v>
      </c>
      <c r="H196">
        <v>155</v>
      </c>
      <c r="I196">
        <v>79</v>
      </c>
      <c r="J196">
        <v>32.880000000000003</v>
      </c>
      <c r="K196" t="str">
        <f>_xlfn.CONCAT(Table10[[#This Row],[School]], "_",TEXT(Table10[[#This Row],[ID]], "000"))</f>
        <v>PES22_B_255</v>
      </c>
    </row>
    <row r="197" spans="1:11" x14ac:dyDescent="0.25">
      <c r="A197" t="s">
        <v>151</v>
      </c>
      <c r="B197">
        <v>379</v>
      </c>
      <c r="C197" t="s">
        <v>10</v>
      </c>
      <c r="D197">
        <v>23</v>
      </c>
      <c r="E197" t="s">
        <v>12</v>
      </c>
      <c r="F197" t="s">
        <v>15</v>
      </c>
      <c r="G197" t="s">
        <v>21</v>
      </c>
      <c r="H197">
        <v>155</v>
      </c>
      <c r="I197">
        <v>56</v>
      </c>
      <c r="J197">
        <v>23.31</v>
      </c>
      <c r="K197" t="str">
        <f>_xlfn.CONCAT(Table10[[#This Row],[School]], "_",TEXT(Table10[[#This Row],[ID]], "000"))</f>
        <v>PES22_B_379</v>
      </c>
    </row>
    <row r="198" spans="1:11" x14ac:dyDescent="0.25">
      <c r="A198" t="s">
        <v>151</v>
      </c>
      <c r="B198">
        <v>228</v>
      </c>
      <c r="C198" t="s">
        <v>11</v>
      </c>
      <c r="D198">
        <v>22</v>
      </c>
      <c r="E198" t="s">
        <v>12</v>
      </c>
      <c r="F198" t="s">
        <v>15</v>
      </c>
      <c r="G198" t="s">
        <v>21</v>
      </c>
      <c r="H198">
        <v>156</v>
      </c>
      <c r="I198">
        <v>50</v>
      </c>
      <c r="J198">
        <v>20.55</v>
      </c>
      <c r="K198" t="str">
        <f>_xlfn.CONCAT(Table10[[#This Row],[School]], "_",TEXT(Table10[[#This Row],[ID]], "000"))</f>
        <v>PES22_B_228</v>
      </c>
    </row>
    <row r="199" spans="1:11" x14ac:dyDescent="0.25">
      <c r="A199" t="s">
        <v>151</v>
      </c>
      <c r="B199">
        <v>360</v>
      </c>
      <c r="C199" t="s">
        <v>11</v>
      </c>
      <c r="D199">
        <v>22</v>
      </c>
      <c r="E199" t="s">
        <v>12</v>
      </c>
      <c r="F199" t="s">
        <v>15</v>
      </c>
      <c r="G199" t="s">
        <v>21</v>
      </c>
      <c r="H199">
        <v>156</v>
      </c>
      <c r="I199">
        <v>74</v>
      </c>
      <c r="J199">
        <v>30.41</v>
      </c>
      <c r="K199" t="str">
        <f>_xlfn.CONCAT(Table10[[#This Row],[School]], "_",TEXT(Table10[[#This Row],[ID]], "000"))</f>
        <v>PES22_B_360</v>
      </c>
    </row>
    <row r="200" spans="1:11" x14ac:dyDescent="0.25">
      <c r="A200" t="s">
        <v>151</v>
      </c>
      <c r="B200">
        <v>281</v>
      </c>
      <c r="C200" t="s">
        <v>10</v>
      </c>
      <c r="D200">
        <v>22</v>
      </c>
      <c r="E200" t="s">
        <v>12</v>
      </c>
      <c r="F200" t="s">
        <v>15</v>
      </c>
      <c r="G200" t="s">
        <v>77</v>
      </c>
      <c r="H200">
        <v>158</v>
      </c>
      <c r="I200">
        <v>50</v>
      </c>
      <c r="J200">
        <v>20.03</v>
      </c>
      <c r="K200" t="str">
        <f>_xlfn.CONCAT(Table10[[#This Row],[School]], "_",TEXT(Table10[[#This Row],[ID]], "000"))</f>
        <v>PES22_B_281</v>
      </c>
    </row>
    <row r="201" spans="1:11" x14ac:dyDescent="0.25">
      <c r="A201" t="s">
        <v>151</v>
      </c>
      <c r="B201">
        <v>372</v>
      </c>
      <c r="C201" t="s">
        <v>10</v>
      </c>
      <c r="D201">
        <v>25</v>
      </c>
      <c r="E201" t="s">
        <v>12</v>
      </c>
      <c r="F201" t="s">
        <v>71</v>
      </c>
      <c r="G201" t="s">
        <v>77</v>
      </c>
      <c r="H201">
        <v>158</v>
      </c>
      <c r="I201">
        <v>47</v>
      </c>
      <c r="J201">
        <v>18.829999999999998</v>
      </c>
      <c r="K201" t="str">
        <f>_xlfn.CONCAT(Table10[[#This Row],[School]], "_",TEXT(Table10[[#This Row],[ID]], "000"))</f>
        <v>PES22_B_372</v>
      </c>
    </row>
    <row r="202" spans="1:11" x14ac:dyDescent="0.25">
      <c r="A202" t="s">
        <v>151</v>
      </c>
      <c r="B202">
        <v>327</v>
      </c>
      <c r="C202" t="s">
        <v>10</v>
      </c>
      <c r="D202">
        <v>23</v>
      </c>
      <c r="E202" t="s">
        <v>12</v>
      </c>
      <c r="F202" t="s">
        <v>70</v>
      </c>
      <c r="G202" t="s">
        <v>21</v>
      </c>
      <c r="H202">
        <v>158</v>
      </c>
      <c r="I202">
        <v>49</v>
      </c>
      <c r="J202">
        <v>19.63</v>
      </c>
      <c r="K202" t="str">
        <f>_xlfn.CONCAT(Table10[[#This Row],[School]], "_",TEXT(Table10[[#This Row],[ID]], "000"))</f>
        <v>PES22_B_327</v>
      </c>
    </row>
    <row r="203" spans="1:11" x14ac:dyDescent="0.25">
      <c r="A203" t="s">
        <v>151</v>
      </c>
      <c r="B203">
        <v>305</v>
      </c>
      <c r="C203" t="s">
        <v>10</v>
      </c>
      <c r="D203">
        <v>23</v>
      </c>
      <c r="E203" t="s">
        <v>12</v>
      </c>
      <c r="F203" t="s">
        <v>73</v>
      </c>
      <c r="G203" t="s">
        <v>27</v>
      </c>
      <c r="H203">
        <v>159</v>
      </c>
      <c r="I203">
        <v>40</v>
      </c>
      <c r="J203">
        <v>15.82</v>
      </c>
      <c r="K203" t="str">
        <f>_xlfn.CONCAT(Table10[[#This Row],[School]], "_",TEXT(Table10[[#This Row],[ID]], "000"))</f>
        <v>PES22_B_305</v>
      </c>
    </row>
    <row r="204" spans="1:11" x14ac:dyDescent="0.25">
      <c r="A204" t="s">
        <v>151</v>
      </c>
      <c r="B204">
        <v>286</v>
      </c>
      <c r="C204" t="s">
        <v>11</v>
      </c>
      <c r="D204">
        <v>23</v>
      </c>
      <c r="E204" t="s">
        <v>12</v>
      </c>
      <c r="F204" t="s">
        <v>18</v>
      </c>
      <c r="G204" t="s">
        <v>21</v>
      </c>
      <c r="H204">
        <v>159</v>
      </c>
      <c r="I204">
        <v>65</v>
      </c>
      <c r="J204">
        <v>25.71</v>
      </c>
      <c r="K204" t="str">
        <f>_xlfn.CONCAT(Table10[[#This Row],[School]], "_",TEXT(Table10[[#This Row],[ID]], "000"))</f>
        <v>PES22_B_286</v>
      </c>
    </row>
    <row r="205" spans="1:11" x14ac:dyDescent="0.25">
      <c r="A205" t="s">
        <v>151</v>
      </c>
      <c r="B205">
        <v>266</v>
      </c>
      <c r="C205" t="s">
        <v>11</v>
      </c>
      <c r="D205">
        <v>22</v>
      </c>
      <c r="E205" t="s">
        <v>12</v>
      </c>
      <c r="F205" t="s">
        <v>15</v>
      </c>
      <c r="G205" t="s">
        <v>21</v>
      </c>
      <c r="H205">
        <v>160</v>
      </c>
      <c r="I205">
        <v>80</v>
      </c>
      <c r="J205">
        <v>31.25</v>
      </c>
      <c r="K205" t="str">
        <f>_xlfn.CONCAT(Table10[[#This Row],[School]], "_",TEXT(Table10[[#This Row],[ID]], "000"))</f>
        <v>PES22_B_266</v>
      </c>
    </row>
    <row r="206" spans="1:11" x14ac:dyDescent="0.25">
      <c r="A206" t="s">
        <v>151</v>
      </c>
      <c r="B206">
        <v>400</v>
      </c>
      <c r="C206" t="s">
        <v>10</v>
      </c>
      <c r="D206">
        <v>21</v>
      </c>
      <c r="E206" t="s">
        <v>12</v>
      </c>
      <c r="F206" t="s">
        <v>15</v>
      </c>
      <c r="G206" t="s">
        <v>21</v>
      </c>
      <c r="H206">
        <v>160</v>
      </c>
      <c r="I206">
        <v>52</v>
      </c>
      <c r="J206">
        <v>20.309999999999999</v>
      </c>
      <c r="K206" t="str">
        <f>_xlfn.CONCAT(Table10[[#This Row],[School]], "_",TEXT(Table10[[#This Row],[ID]], "000"))</f>
        <v>PES22_B_400</v>
      </c>
    </row>
    <row r="207" spans="1:11" x14ac:dyDescent="0.25">
      <c r="A207" t="s">
        <v>151</v>
      </c>
      <c r="B207">
        <v>242</v>
      </c>
      <c r="C207" t="s">
        <v>11</v>
      </c>
      <c r="D207">
        <v>22</v>
      </c>
      <c r="E207" t="s">
        <v>12</v>
      </c>
      <c r="F207" t="s">
        <v>15</v>
      </c>
      <c r="G207" t="s">
        <v>21</v>
      </c>
      <c r="H207">
        <v>161</v>
      </c>
      <c r="I207">
        <v>55</v>
      </c>
      <c r="J207">
        <v>21.22</v>
      </c>
      <c r="K207" t="str">
        <f>_xlfn.CONCAT(Table10[[#This Row],[School]], "_",TEXT(Table10[[#This Row],[ID]], "000"))</f>
        <v>PES22_B_242</v>
      </c>
    </row>
    <row r="208" spans="1:11" x14ac:dyDescent="0.25">
      <c r="A208" t="s">
        <v>151</v>
      </c>
      <c r="B208">
        <v>279</v>
      </c>
      <c r="C208" t="s">
        <v>10</v>
      </c>
      <c r="D208">
        <v>23</v>
      </c>
      <c r="E208" t="s">
        <v>12</v>
      </c>
      <c r="F208" t="s">
        <v>15</v>
      </c>
      <c r="G208" t="s">
        <v>22</v>
      </c>
      <c r="H208">
        <v>162</v>
      </c>
      <c r="I208">
        <v>54</v>
      </c>
      <c r="J208">
        <v>20.58</v>
      </c>
      <c r="K208" t="str">
        <f>_xlfn.CONCAT(Table10[[#This Row],[School]], "_",TEXT(Table10[[#This Row],[ID]], "000"))</f>
        <v>PES22_B_279</v>
      </c>
    </row>
    <row r="209" spans="1:11" x14ac:dyDescent="0.25">
      <c r="A209" t="s">
        <v>151</v>
      </c>
      <c r="B209">
        <v>365</v>
      </c>
      <c r="C209" t="s">
        <v>10</v>
      </c>
      <c r="D209">
        <v>21</v>
      </c>
      <c r="E209" t="s">
        <v>12</v>
      </c>
      <c r="F209" t="s">
        <v>87</v>
      </c>
      <c r="G209" t="s">
        <v>23</v>
      </c>
      <c r="H209">
        <v>164</v>
      </c>
      <c r="I209">
        <v>38</v>
      </c>
      <c r="J209">
        <v>14.13</v>
      </c>
      <c r="K209" t="str">
        <f>_xlfn.CONCAT(Table10[[#This Row],[School]], "_",TEXT(Table10[[#This Row],[ID]], "000"))</f>
        <v>PES22_B_365</v>
      </c>
    </row>
    <row r="210" spans="1:11" x14ac:dyDescent="0.25">
      <c r="A210" t="s">
        <v>151</v>
      </c>
      <c r="B210">
        <v>357</v>
      </c>
      <c r="C210" t="s">
        <v>10</v>
      </c>
      <c r="D210">
        <v>22</v>
      </c>
      <c r="E210" t="s">
        <v>12</v>
      </c>
      <c r="F210" t="s">
        <v>46</v>
      </c>
      <c r="G210" t="s">
        <v>21</v>
      </c>
      <c r="H210">
        <v>165</v>
      </c>
      <c r="I210">
        <v>65</v>
      </c>
      <c r="J210">
        <v>23.88</v>
      </c>
      <c r="K210" t="str">
        <f>_xlfn.CONCAT(Table10[[#This Row],[School]], "_",TEXT(Table10[[#This Row],[ID]], "000"))</f>
        <v>PES22_B_357</v>
      </c>
    </row>
    <row r="211" spans="1:11" x14ac:dyDescent="0.25">
      <c r="A211" t="s">
        <v>151</v>
      </c>
      <c r="B211">
        <v>355</v>
      </c>
      <c r="C211" t="s">
        <v>10</v>
      </c>
      <c r="D211">
        <v>21</v>
      </c>
      <c r="E211" t="s">
        <v>12</v>
      </c>
      <c r="F211" t="s">
        <v>15</v>
      </c>
      <c r="G211" t="s">
        <v>22</v>
      </c>
      <c r="H211">
        <v>167</v>
      </c>
      <c r="I211">
        <v>50</v>
      </c>
      <c r="J211">
        <v>17.93</v>
      </c>
      <c r="K211" t="str">
        <f>_xlfn.CONCAT(Table10[[#This Row],[School]], "_",TEXT(Table10[[#This Row],[ID]], "000"))</f>
        <v>PES22_B_355</v>
      </c>
    </row>
    <row r="212" spans="1:11" x14ac:dyDescent="0.25">
      <c r="A212" t="s">
        <v>151</v>
      </c>
      <c r="B212">
        <v>362</v>
      </c>
      <c r="C212" t="s">
        <v>10</v>
      </c>
      <c r="D212">
        <v>22</v>
      </c>
      <c r="E212" t="s">
        <v>12</v>
      </c>
      <c r="F212" t="s">
        <v>15</v>
      </c>
      <c r="G212" t="s">
        <v>21</v>
      </c>
      <c r="H212">
        <v>167</v>
      </c>
      <c r="I212">
        <v>72</v>
      </c>
      <c r="J212">
        <v>25.82</v>
      </c>
      <c r="K212" t="str">
        <f>_xlfn.CONCAT(Table10[[#This Row],[School]], "_",TEXT(Table10[[#This Row],[ID]], "000"))</f>
        <v>PES22_B_362</v>
      </c>
    </row>
    <row r="213" spans="1:11" x14ac:dyDescent="0.25">
      <c r="A213" t="s">
        <v>151</v>
      </c>
      <c r="B213">
        <v>300</v>
      </c>
      <c r="C213" t="s">
        <v>10</v>
      </c>
      <c r="D213">
        <v>23</v>
      </c>
      <c r="E213" t="s">
        <v>12</v>
      </c>
      <c r="F213" t="s">
        <v>15</v>
      </c>
      <c r="G213" t="s">
        <v>21</v>
      </c>
      <c r="H213">
        <v>167</v>
      </c>
      <c r="I213">
        <v>47</v>
      </c>
      <c r="J213">
        <v>16.850000000000001</v>
      </c>
      <c r="K213" t="str">
        <f>_xlfn.CONCAT(Table10[[#This Row],[School]], "_",TEXT(Table10[[#This Row],[ID]], "000"))</f>
        <v>PES22_B_300</v>
      </c>
    </row>
    <row r="214" spans="1:11" x14ac:dyDescent="0.25">
      <c r="A214" t="s">
        <v>151</v>
      </c>
      <c r="B214">
        <v>298</v>
      </c>
      <c r="C214" t="s">
        <v>10</v>
      </c>
      <c r="D214">
        <v>22</v>
      </c>
      <c r="E214" t="s">
        <v>12</v>
      </c>
      <c r="F214" t="s">
        <v>96</v>
      </c>
      <c r="G214" t="s">
        <v>27</v>
      </c>
      <c r="H214">
        <v>168</v>
      </c>
      <c r="I214">
        <v>50</v>
      </c>
      <c r="J214">
        <v>17.72</v>
      </c>
      <c r="K214" t="str">
        <f>_xlfn.CONCAT(Table10[[#This Row],[School]], "_",TEXT(Table10[[#This Row],[ID]], "000"))</f>
        <v>PES22_B_298</v>
      </c>
    </row>
    <row r="215" spans="1:11" x14ac:dyDescent="0.25">
      <c r="A215" t="s">
        <v>151</v>
      </c>
      <c r="B215">
        <v>399</v>
      </c>
      <c r="C215" t="s">
        <v>11</v>
      </c>
      <c r="D215">
        <v>21</v>
      </c>
      <c r="E215" t="s">
        <v>12</v>
      </c>
      <c r="F215" t="s">
        <v>15</v>
      </c>
      <c r="G215" t="s">
        <v>77</v>
      </c>
      <c r="H215">
        <v>168</v>
      </c>
      <c r="I215">
        <v>52</v>
      </c>
      <c r="J215">
        <v>18.420000000000002</v>
      </c>
      <c r="K215" t="str">
        <f>_xlfn.CONCAT(Table10[[#This Row],[School]], "_",TEXT(Table10[[#This Row],[ID]], "000"))</f>
        <v>PES22_B_399</v>
      </c>
    </row>
    <row r="216" spans="1:11" x14ac:dyDescent="0.25">
      <c r="A216" t="s">
        <v>151</v>
      </c>
      <c r="B216">
        <v>272</v>
      </c>
      <c r="C216" t="s">
        <v>10</v>
      </c>
      <c r="D216">
        <v>21</v>
      </c>
      <c r="E216" t="s">
        <v>12</v>
      </c>
      <c r="F216" t="s">
        <v>15</v>
      </c>
      <c r="G216" t="s">
        <v>22</v>
      </c>
      <c r="H216">
        <v>168</v>
      </c>
      <c r="I216">
        <v>61</v>
      </c>
      <c r="J216">
        <v>21.61</v>
      </c>
      <c r="K216" t="str">
        <f>_xlfn.CONCAT(Table10[[#This Row],[School]], "_",TEXT(Table10[[#This Row],[ID]], "000"))</f>
        <v>PES22_B_272</v>
      </c>
    </row>
    <row r="217" spans="1:11" x14ac:dyDescent="0.25">
      <c r="A217" t="s">
        <v>151</v>
      </c>
      <c r="B217">
        <v>378</v>
      </c>
      <c r="C217" t="s">
        <v>10</v>
      </c>
      <c r="D217">
        <v>22</v>
      </c>
      <c r="E217" t="s">
        <v>12</v>
      </c>
      <c r="F217" t="s">
        <v>20</v>
      </c>
      <c r="G217" t="s">
        <v>21</v>
      </c>
      <c r="H217">
        <v>168</v>
      </c>
      <c r="I217">
        <v>66</v>
      </c>
      <c r="J217">
        <v>23.38</v>
      </c>
      <c r="K217" t="str">
        <f>_xlfn.CONCAT(Table10[[#This Row],[School]], "_",TEXT(Table10[[#This Row],[ID]], "000"))</f>
        <v>PES22_B_378</v>
      </c>
    </row>
    <row r="218" spans="1:11" x14ac:dyDescent="0.25">
      <c r="A218" t="s">
        <v>151</v>
      </c>
      <c r="B218">
        <v>280</v>
      </c>
      <c r="C218" t="s">
        <v>10</v>
      </c>
      <c r="D218">
        <v>22</v>
      </c>
      <c r="E218" t="s">
        <v>12</v>
      </c>
      <c r="F218" t="s">
        <v>15</v>
      </c>
      <c r="G218" t="s">
        <v>22</v>
      </c>
      <c r="H218">
        <v>168</v>
      </c>
      <c r="I218">
        <v>68</v>
      </c>
      <c r="J218">
        <v>24.09</v>
      </c>
      <c r="K218" t="str">
        <f>_xlfn.CONCAT(Table10[[#This Row],[School]], "_",TEXT(Table10[[#This Row],[ID]], "000"))</f>
        <v>PES22_B_280</v>
      </c>
    </row>
    <row r="219" spans="1:11" x14ac:dyDescent="0.25">
      <c r="A219" t="s">
        <v>151</v>
      </c>
      <c r="B219">
        <v>275</v>
      </c>
      <c r="C219" t="s">
        <v>11</v>
      </c>
      <c r="D219">
        <v>22</v>
      </c>
      <c r="E219" t="s">
        <v>12</v>
      </c>
      <c r="F219" t="s">
        <v>71</v>
      </c>
      <c r="G219" t="s">
        <v>22</v>
      </c>
      <c r="H219">
        <v>170</v>
      </c>
      <c r="I219">
        <v>63</v>
      </c>
      <c r="J219">
        <v>21.8</v>
      </c>
      <c r="K219" t="str">
        <f>_xlfn.CONCAT(Table10[[#This Row],[School]], "_",TEXT(Table10[[#This Row],[ID]], "000"))</f>
        <v>PES22_B_275</v>
      </c>
    </row>
    <row r="220" spans="1:11" x14ac:dyDescent="0.25">
      <c r="A220" t="s">
        <v>151</v>
      </c>
      <c r="B220">
        <v>386</v>
      </c>
      <c r="C220" t="s">
        <v>11</v>
      </c>
      <c r="D220">
        <v>24</v>
      </c>
      <c r="E220" t="s">
        <v>12</v>
      </c>
      <c r="F220" t="s">
        <v>15</v>
      </c>
      <c r="G220" t="s">
        <v>26</v>
      </c>
      <c r="H220">
        <v>170</v>
      </c>
      <c r="I220">
        <v>84</v>
      </c>
      <c r="J220">
        <v>29.07</v>
      </c>
      <c r="K220" t="str">
        <f>_xlfn.CONCAT(Table10[[#This Row],[School]], "_",TEXT(Table10[[#This Row],[ID]], "000"))</f>
        <v>PES22_B_386</v>
      </c>
    </row>
    <row r="221" spans="1:11" x14ac:dyDescent="0.25">
      <c r="A221" t="s">
        <v>151</v>
      </c>
      <c r="B221">
        <v>329</v>
      </c>
      <c r="C221" t="s">
        <v>11</v>
      </c>
      <c r="D221">
        <v>22</v>
      </c>
      <c r="E221" t="s">
        <v>12</v>
      </c>
      <c r="F221" t="s">
        <v>97</v>
      </c>
      <c r="G221" t="s">
        <v>59</v>
      </c>
      <c r="H221">
        <v>170</v>
      </c>
      <c r="I221">
        <v>58</v>
      </c>
      <c r="J221">
        <v>20.07</v>
      </c>
      <c r="K221" t="str">
        <f>_xlfn.CONCAT(Table10[[#This Row],[School]], "_",TEXT(Table10[[#This Row],[ID]], "000"))</f>
        <v>PES22_B_329</v>
      </c>
    </row>
    <row r="222" spans="1:11" x14ac:dyDescent="0.25">
      <c r="A222" t="s">
        <v>151</v>
      </c>
      <c r="B222">
        <v>259</v>
      </c>
      <c r="C222" t="s">
        <v>11</v>
      </c>
      <c r="D222">
        <v>22</v>
      </c>
      <c r="E222" t="s">
        <v>12</v>
      </c>
      <c r="F222" t="s">
        <v>15</v>
      </c>
      <c r="G222" t="s">
        <v>25</v>
      </c>
      <c r="H222">
        <v>170</v>
      </c>
      <c r="I222">
        <v>72</v>
      </c>
      <c r="J222">
        <v>24.91</v>
      </c>
      <c r="K222" t="str">
        <f>_xlfn.CONCAT(Table10[[#This Row],[School]], "_",TEXT(Table10[[#This Row],[ID]], "000"))</f>
        <v>PES22_B_259</v>
      </c>
    </row>
    <row r="223" spans="1:11" x14ac:dyDescent="0.25">
      <c r="A223" t="s">
        <v>151</v>
      </c>
      <c r="B223">
        <v>389</v>
      </c>
      <c r="C223" t="s">
        <v>11</v>
      </c>
      <c r="D223">
        <v>22</v>
      </c>
      <c r="E223" t="s">
        <v>12</v>
      </c>
      <c r="F223" t="s">
        <v>67</v>
      </c>
      <c r="G223" t="s">
        <v>99</v>
      </c>
      <c r="H223">
        <v>176</v>
      </c>
      <c r="I223">
        <v>63</v>
      </c>
      <c r="J223">
        <v>20.34</v>
      </c>
      <c r="K223" t="str">
        <f>_xlfn.CONCAT(Table10[[#This Row],[School]], "_",TEXT(Table10[[#This Row],[ID]], "000"))</f>
        <v>PES22_B_389</v>
      </c>
    </row>
    <row r="224" spans="1:11" x14ac:dyDescent="0.25">
      <c r="A224" t="s">
        <v>151</v>
      </c>
      <c r="B224">
        <v>307</v>
      </c>
      <c r="C224" t="s">
        <v>11</v>
      </c>
      <c r="D224">
        <v>24</v>
      </c>
      <c r="E224" t="s">
        <v>12</v>
      </c>
      <c r="F224" t="s">
        <v>43</v>
      </c>
      <c r="G224" t="s">
        <v>21</v>
      </c>
      <c r="H224">
        <v>171</v>
      </c>
      <c r="I224">
        <v>85</v>
      </c>
      <c r="J224">
        <v>29.07</v>
      </c>
      <c r="K224" t="str">
        <f>_xlfn.CONCAT(Table10[[#This Row],[School]], "_",TEXT(Table10[[#This Row],[ID]], "000"))</f>
        <v>PES22_B_307</v>
      </c>
    </row>
    <row r="225" spans="1:11" x14ac:dyDescent="0.25">
      <c r="A225" t="s">
        <v>151</v>
      </c>
      <c r="B225">
        <v>387</v>
      </c>
      <c r="C225" t="s">
        <v>11</v>
      </c>
      <c r="D225">
        <v>21</v>
      </c>
      <c r="E225" t="s">
        <v>12</v>
      </c>
      <c r="F225" t="s">
        <v>15</v>
      </c>
      <c r="G225" t="s">
        <v>22</v>
      </c>
      <c r="H225">
        <v>172</v>
      </c>
      <c r="I225">
        <v>72</v>
      </c>
      <c r="J225">
        <v>24.34</v>
      </c>
      <c r="K225" t="str">
        <f>_xlfn.CONCAT(Table10[[#This Row],[School]], "_",TEXT(Table10[[#This Row],[ID]], "000"))</f>
        <v>PES22_B_387</v>
      </c>
    </row>
    <row r="226" spans="1:11" x14ac:dyDescent="0.25">
      <c r="A226" t="s">
        <v>151</v>
      </c>
      <c r="B226">
        <v>359</v>
      </c>
      <c r="C226" t="s">
        <v>11</v>
      </c>
      <c r="D226">
        <v>21</v>
      </c>
      <c r="E226" t="s">
        <v>12</v>
      </c>
      <c r="F226" t="s">
        <v>15</v>
      </c>
      <c r="G226" t="s">
        <v>25</v>
      </c>
      <c r="H226">
        <v>173</v>
      </c>
      <c r="I226">
        <v>65</v>
      </c>
      <c r="J226">
        <v>21.72</v>
      </c>
      <c r="K226" t="str">
        <f>_xlfn.CONCAT(Table10[[#This Row],[School]], "_",TEXT(Table10[[#This Row],[ID]], "000"))</f>
        <v>PES22_B_359</v>
      </c>
    </row>
    <row r="227" spans="1:11" x14ac:dyDescent="0.25">
      <c r="A227" t="s">
        <v>151</v>
      </c>
      <c r="B227">
        <v>264</v>
      </c>
      <c r="C227" t="s">
        <v>11</v>
      </c>
      <c r="D227">
        <v>22</v>
      </c>
      <c r="E227" t="s">
        <v>12</v>
      </c>
      <c r="F227" t="s">
        <v>15</v>
      </c>
      <c r="G227" t="s">
        <v>21</v>
      </c>
      <c r="H227">
        <v>175</v>
      </c>
      <c r="I227">
        <v>83</v>
      </c>
      <c r="J227">
        <v>27.1</v>
      </c>
      <c r="K227" t="str">
        <f>_xlfn.CONCAT(Table10[[#This Row],[School]], "_",TEXT(Table10[[#This Row],[ID]], "000"))</f>
        <v>PES22_B_264</v>
      </c>
    </row>
    <row r="228" spans="1:11" x14ac:dyDescent="0.25">
      <c r="A228" t="s">
        <v>151</v>
      </c>
      <c r="B228">
        <v>318</v>
      </c>
      <c r="C228" t="s">
        <v>11</v>
      </c>
      <c r="D228">
        <v>21</v>
      </c>
      <c r="E228" t="s">
        <v>12</v>
      </c>
      <c r="F228" t="s">
        <v>67</v>
      </c>
      <c r="G228" t="s">
        <v>99</v>
      </c>
      <c r="H228">
        <v>175</v>
      </c>
      <c r="I228">
        <v>65</v>
      </c>
      <c r="J228">
        <v>21.22</v>
      </c>
      <c r="K228" t="str">
        <f>_xlfn.CONCAT(Table10[[#This Row],[School]], "_",TEXT(Table10[[#This Row],[ID]], "000"))</f>
        <v>PES22_B_318</v>
      </c>
    </row>
    <row r="229" spans="1:11" x14ac:dyDescent="0.25">
      <c r="A229" t="s">
        <v>151</v>
      </c>
      <c r="B229">
        <v>237</v>
      </c>
      <c r="C229" t="s">
        <v>11</v>
      </c>
      <c r="D229">
        <v>22</v>
      </c>
      <c r="E229" t="s">
        <v>12</v>
      </c>
      <c r="F229" t="s">
        <v>15</v>
      </c>
      <c r="G229" t="s">
        <v>21</v>
      </c>
      <c r="H229">
        <v>175</v>
      </c>
      <c r="I229">
        <v>73</v>
      </c>
      <c r="J229">
        <v>23.84</v>
      </c>
      <c r="K229" t="str">
        <f>_xlfn.CONCAT(Table10[[#This Row],[School]], "_",TEXT(Table10[[#This Row],[ID]], "000"))</f>
        <v>PES22_B_237</v>
      </c>
    </row>
    <row r="230" spans="1:11" x14ac:dyDescent="0.25">
      <c r="A230" t="s">
        <v>151</v>
      </c>
      <c r="B230">
        <v>241</v>
      </c>
      <c r="C230" t="s">
        <v>11</v>
      </c>
      <c r="D230">
        <v>22</v>
      </c>
      <c r="E230" t="s">
        <v>12</v>
      </c>
      <c r="F230" t="s">
        <v>39</v>
      </c>
      <c r="G230" t="s">
        <v>21</v>
      </c>
      <c r="H230">
        <v>176</v>
      </c>
      <c r="I230">
        <v>65</v>
      </c>
      <c r="J230">
        <v>20.98</v>
      </c>
      <c r="K230" t="str">
        <f>_xlfn.CONCAT(Table10[[#This Row],[School]], "_",TEXT(Table10[[#This Row],[ID]], "000"))</f>
        <v>PES22_B_241</v>
      </c>
    </row>
    <row r="231" spans="1:11" x14ac:dyDescent="0.25">
      <c r="A231" t="s">
        <v>151</v>
      </c>
      <c r="B231">
        <v>236</v>
      </c>
      <c r="C231" t="s">
        <v>11</v>
      </c>
      <c r="D231">
        <v>23</v>
      </c>
      <c r="E231" t="s">
        <v>12</v>
      </c>
      <c r="F231" t="s">
        <v>73</v>
      </c>
      <c r="G231" t="s">
        <v>21</v>
      </c>
      <c r="H231">
        <v>177</v>
      </c>
      <c r="I231">
        <v>71</v>
      </c>
      <c r="J231">
        <v>22.66</v>
      </c>
      <c r="K231" t="str">
        <f>_xlfn.CONCAT(Table10[[#This Row],[School]], "_",TEXT(Table10[[#This Row],[ID]], "000"))</f>
        <v>PES22_B_236</v>
      </c>
    </row>
    <row r="232" spans="1:11" x14ac:dyDescent="0.25">
      <c r="A232" t="s">
        <v>151</v>
      </c>
      <c r="B232">
        <v>397</v>
      </c>
      <c r="C232" t="s">
        <v>11</v>
      </c>
      <c r="D232">
        <v>24</v>
      </c>
      <c r="E232" t="s">
        <v>12</v>
      </c>
      <c r="F232" t="s">
        <v>15</v>
      </c>
      <c r="G232" t="s">
        <v>21</v>
      </c>
      <c r="H232">
        <v>178</v>
      </c>
      <c r="I232">
        <v>67</v>
      </c>
      <c r="J232">
        <v>21.15</v>
      </c>
      <c r="K232" t="str">
        <f>_xlfn.CONCAT(Table10[[#This Row],[School]], "_",TEXT(Table10[[#This Row],[ID]], "000"))</f>
        <v>PES22_B_397</v>
      </c>
    </row>
    <row r="233" spans="1:11" x14ac:dyDescent="0.25">
      <c r="A233" t="s">
        <v>151</v>
      </c>
      <c r="B233">
        <v>265</v>
      </c>
      <c r="C233" t="s">
        <v>11</v>
      </c>
      <c r="D233">
        <v>24</v>
      </c>
      <c r="E233" t="s">
        <v>12</v>
      </c>
      <c r="F233" t="s">
        <v>15</v>
      </c>
      <c r="G233" t="s">
        <v>21</v>
      </c>
      <c r="H233">
        <v>179</v>
      </c>
      <c r="I233">
        <v>85</v>
      </c>
      <c r="J233">
        <v>26.53</v>
      </c>
      <c r="K233" t="str">
        <f>_xlfn.CONCAT(Table10[[#This Row],[School]], "_",TEXT(Table10[[#This Row],[ID]], "000"))</f>
        <v>PES22_B_265</v>
      </c>
    </row>
    <row r="234" spans="1:11" x14ac:dyDescent="0.25">
      <c r="A234" t="s">
        <v>151</v>
      </c>
      <c r="B234">
        <v>288</v>
      </c>
      <c r="C234" t="s">
        <v>11</v>
      </c>
      <c r="D234">
        <v>22</v>
      </c>
      <c r="E234" t="s">
        <v>12</v>
      </c>
      <c r="F234" t="s">
        <v>15</v>
      </c>
      <c r="G234" t="s">
        <v>21</v>
      </c>
      <c r="H234">
        <v>179</v>
      </c>
      <c r="I234">
        <v>73</v>
      </c>
      <c r="J234">
        <v>22.78</v>
      </c>
      <c r="K234" t="str">
        <f>_xlfn.CONCAT(Table10[[#This Row],[School]], "_",TEXT(Table10[[#This Row],[ID]], "000"))</f>
        <v>PES22_B_288</v>
      </c>
    </row>
    <row r="235" spans="1:11" x14ac:dyDescent="0.25">
      <c r="A235" t="s">
        <v>151</v>
      </c>
      <c r="B235">
        <v>326</v>
      </c>
      <c r="C235" t="s">
        <v>11</v>
      </c>
      <c r="D235">
        <v>21</v>
      </c>
      <c r="E235" t="s">
        <v>12</v>
      </c>
      <c r="F235" t="s">
        <v>98</v>
      </c>
      <c r="G235" t="s">
        <v>100</v>
      </c>
      <c r="H235">
        <v>180</v>
      </c>
      <c r="I235">
        <v>83</v>
      </c>
      <c r="J235">
        <v>25.62</v>
      </c>
      <c r="K235" t="str">
        <f>_xlfn.CONCAT(Table10[[#This Row],[School]], "_",TEXT(Table10[[#This Row],[ID]], "000"))</f>
        <v>PES22_B_326</v>
      </c>
    </row>
    <row r="236" spans="1:11" x14ac:dyDescent="0.25">
      <c r="A236" t="s">
        <v>151</v>
      </c>
      <c r="B236">
        <v>245</v>
      </c>
      <c r="C236" t="s">
        <v>11</v>
      </c>
      <c r="D236">
        <v>23</v>
      </c>
      <c r="E236" t="s">
        <v>12</v>
      </c>
      <c r="F236" t="s">
        <v>35</v>
      </c>
      <c r="G236" t="s">
        <v>21</v>
      </c>
      <c r="H236">
        <v>180</v>
      </c>
      <c r="I236">
        <v>55</v>
      </c>
      <c r="J236">
        <v>16.98</v>
      </c>
      <c r="K236" t="str">
        <f>_xlfn.CONCAT(Table10[[#This Row],[School]], "_",TEXT(Table10[[#This Row],[ID]], "000"))</f>
        <v>PES22_B_245</v>
      </c>
    </row>
    <row r="237" spans="1:11" x14ac:dyDescent="0.25">
      <c r="A237" t="s">
        <v>151</v>
      </c>
      <c r="B237">
        <v>313</v>
      </c>
      <c r="C237" t="s">
        <v>11</v>
      </c>
      <c r="D237">
        <v>22</v>
      </c>
      <c r="E237" t="s">
        <v>12</v>
      </c>
      <c r="F237" t="s">
        <v>15</v>
      </c>
      <c r="G237" t="s">
        <v>21</v>
      </c>
      <c r="H237">
        <v>181</v>
      </c>
      <c r="I237">
        <v>67</v>
      </c>
      <c r="J237">
        <v>20.45</v>
      </c>
      <c r="K237" t="str">
        <f>_xlfn.CONCAT(Table10[[#This Row],[School]], "_",TEXT(Table10[[#This Row],[ID]], "000"))</f>
        <v>PES22_B_313</v>
      </c>
    </row>
    <row r="238" spans="1:11" x14ac:dyDescent="0.25">
      <c r="A238" t="s">
        <v>151</v>
      </c>
      <c r="B238">
        <v>312</v>
      </c>
      <c r="C238" t="s">
        <v>11</v>
      </c>
      <c r="D238">
        <v>24</v>
      </c>
      <c r="E238" t="s">
        <v>12</v>
      </c>
      <c r="F238" t="s">
        <v>20</v>
      </c>
      <c r="G238" t="s">
        <v>21</v>
      </c>
      <c r="H238">
        <v>185</v>
      </c>
      <c r="I238">
        <v>85</v>
      </c>
      <c r="J238">
        <v>24.84</v>
      </c>
      <c r="K238" t="str">
        <f>_xlfn.CONCAT(Table10[[#This Row],[School]], "_",TEXT(Table10[[#This Row],[ID]], "000"))</f>
        <v>PES22_B_312</v>
      </c>
    </row>
    <row r="239" spans="1:11" x14ac:dyDescent="0.25">
      <c r="A239" t="s">
        <v>151</v>
      </c>
      <c r="B239">
        <v>258</v>
      </c>
      <c r="C239" t="s">
        <v>11</v>
      </c>
      <c r="D239">
        <v>21</v>
      </c>
      <c r="E239" t="s">
        <v>12</v>
      </c>
      <c r="F239" t="s">
        <v>20</v>
      </c>
      <c r="G239" t="s">
        <v>21</v>
      </c>
      <c r="H239">
        <v>187</v>
      </c>
      <c r="I239">
        <v>82</v>
      </c>
      <c r="J239">
        <v>23.45</v>
      </c>
      <c r="K239" t="str">
        <f>_xlfn.CONCAT(Table10[[#This Row],[School]], "_",TEXT(Table10[[#This Row],[ID]], "000"))</f>
        <v>PES22_B_258</v>
      </c>
    </row>
    <row r="240" spans="1:11" x14ac:dyDescent="0.25">
      <c r="A240" t="s">
        <v>152</v>
      </c>
      <c r="B240">
        <v>1</v>
      </c>
      <c r="C240" t="s">
        <v>10</v>
      </c>
      <c r="D240">
        <v>24</v>
      </c>
      <c r="E240" t="s">
        <v>134</v>
      </c>
      <c r="F240" t="s">
        <v>135</v>
      </c>
      <c r="G240" t="s">
        <v>142</v>
      </c>
      <c r="H240">
        <v>160</v>
      </c>
      <c r="I240">
        <v>45</v>
      </c>
      <c r="J240">
        <v>17.579999999999998</v>
      </c>
      <c r="K240" t="str">
        <f>_xlfn.CONCAT(Table10[[#This Row],[School]], "_",TEXT(Table10[[#This Row],[ID]], "000"))</f>
        <v>NID21_001</v>
      </c>
    </row>
    <row r="241" spans="1:11" x14ac:dyDescent="0.25">
      <c r="A241" t="s">
        <v>152</v>
      </c>
      <c r="B241">
        <v>3</v>
      </c>
      <c r="C241" t="s">
        <v>10</v>
      </c>
      <c r="D241">
        <v>24</v>
      </c>
      <c r="E241" t="s">
        <v>107</v>
      </c>
      <c r="F241" t="s">
        <v>107</v>
      </c>
      <c r="G241" t="s">
        <v>26</v>
      </c>
      <c r="H241">
        <v>158</v>
      </c>
      <c r="I241">
        <v>55</v>
      </c>
      <c r="J241">
        <v>22.03</v>
      </c>
      <c r="K241" t="str">
        <f>_xlfn.CONCAT(Table10[[#This Row],[School]], "_",TEXT(Table10[[#This Row],[ID]], "000"))</f>
        <v>NID21_003</v>
      </c>
    </row>
    <row r="242" spans="1:11" x14ac:dyDescent="0.25">
      <c r="A242" t="s">
        <v>152</v>
      </c>
      <c r="B242">
        <v>4</v>
      </c>
      <c r="C242" t="s">
        <v>11</v>
      </c>
      <c r="D242">
        <v>25</v>
      </c>
      <c r="E242" t="s">
        <v>63</v>
      </c>
      <c r="F242" t="s">
        <v>136</v>
      </c>
      <c r="G242" t="s">
        <v>26</v>
      </c>
      <c r="H242">
        <v>170</v>
      </c>
      <c r="I242">
        <v>88</v>
      </c>
      <c r="J242">
        <v>30.45</v>
      </c>
      <c r="K242" t="str">
        <f>_xlfn.CONCAT(Table10[[#This Row],[School]], "_",TEXT(Table10[[#This Row],[ID]], "000"))</f>
        <v>NID21_004</v>
      </c>
    </row>
    <row r="243" spans="1:11" x14ac:dyDescent="0.25">
      <c r="A243" t="s">
        <v>152</v>
      </c>
      <c r="B243">
        <v>5</v>
      </c>
      <c r="C243" t="s">
        <v>10</v>
      </c>
      <c r="D243">
        <v>24</v>
      </c>
      <c r="E243" t="s">
        <v>29</v>
      </c>
      <c r="F243" t="s">
        <v>122</v>
      </c>
      <c r="G243" t="s">
        <v>25</v>
      </c>
      <c r="H243">
        <v>162</v>
      </c>
      <c r="I243">
        <v>50</v>
      </c>
      <c r="J243">
        <v>19.05</v>
      </c>
      <c r="K243" t="str">
        <f>_xlfn.CONCAT(Table10[[#This Row],[School]], "_",TEXT(Table10[[#This Row],[ID]], "000"))</f>
        <v>NID21_005</v>
      </c>
    </row>
    <row r="244" spans="1:11" x14ac:dyDescent="0.25">
      <c r="A244" t="s">
        <v>152</v>
      </c>
      <c r="B244">
        <v>6</v>
      </c>
      <c r="C244" t="s">
        <v>10</v>
      </c>
      <c r="D244">
        <v>24</v>
      </c>
      <c r="E244" t="s">
        <v>103</v>
      </c>
      <c r="F244" t="s">
        <v>109</v>
      </c>
      <c r="G244" t="s">
        <v>143</v>
      </c>
      <c r="H244">
        <v>165</v>
      </c>
      <c r="I244">
        <v>50</v>
      </c>
      <c r="J244">
        <v>18.37</v>
      </c>
      <c r="K244" t="str">
        <f>_xlfn.CONCAT(Table10[[#This Row],[School]], "_",TEXT(Table10[[#This Row],[ID]], "000"))</f>
        <v>NID21_006</v>
      </c>
    </row>
    <row r="245" spans="1:11" x14ac:dyDescent="0.25">
      <c r="A245" t="s">
        <v>152</v>
      </c>
      <c r="B245">
        <v>7</v>
      </c>
      <c r="C245" t="s">
        <v>11</v>
      </c>
      <c r="D245">
        <v>23</v>
      </c>
      <c r="E245" t="s">
        <v>14</v>
      </c>
      <c r="F245" t="s">
        <v>17</v>
      </c>
      <c r="G245" t="s">
        <v>22</v>
      </c>
      <c r="H245">
        <v>183</v>
      </c>
      <c r="I245">
        <v>77</v>
      </c>
      <c r="J245">
        <v>22.99</v>
      </c>
      <c r="K245" t="str">
        <f>_xlfn.CONCAT(Table10[[#This Row],[School]], "_",TEXT(Table10[[#This Row],[ID]], "000"))</f>
        <v>NID21_007</v>
      </c>
    </row>
    <row r="246" spans="1:11" x14ac:dyDescent="0.25">
      <c r="A246" t="s">
        <v>152</v>
      </c>
      <c r="B246">
        <v>8</v>
      </c>
      <c r="C246" t="s">
        <v>11</v>
      </c>
      <c r="D246">
        <v>26</v>
      </c>
      <c r="E246" t="s">
        <v>106</v>
      </c>
      <c r="F246" t="s">
        <v>137</v>
      </c>
      <c r="G246" t="s">
        <v>77</v>
      </c>
      <c r="H246">
        <v>171</v>
      </c>
      <c r="I246">
        <v>76</v>
      </c>
      <c r="J246">
        <v>25.99</v>
      </c>
      <c r="K246" t="str">
        <f>_xlfn.CONCAT(Table10[[#This Row],[School]], "_",TEXT(Table10[[#This Row],[ID]], "000"))</f>
        <v>NID21_008</v>
      </c>
    </row>
    <row r="247" spans="1:11" x14ac:dyDescent="0.25">
      <c r="A247" t="s">
        <v>152</v>
      </c>
      <c r="B247">
        <v>9</v>
      </c>
      <c r="C247" t="s">
        <v>10</v>
      </c>
      <c r="D247">
        <v>25</v>
      </c>
      <c r="E247" t="s">
        <v>12</v>
      </c>
      <c r="F247" t="s">
        <v>15</v>
      </c>
      <c r="G247" t="s">
        <v>25</v>
      </c>
      <c r="H247">
        <v>170</v>
      </c>
      <c r="I247">
        <v>58</v>
      </c>
      <c r="J247">
        <v>20.07</v>
      </c>
      <c r="K247" t="str">
        <f>_xlfn.CONCAT(Table10[[#This Row],[School]], "_",TEXT(Table10[[#This Row],[ID]], "000"))</f>
        <v>NID21_009</v>
      </c>
    </row>
    <row r="248" spans="1:11" x14ac:dyDescent="0.25">
      <c r="A248" t="s">
        <v>152</v>
      </c>
      <c r="B248">
        <v>10</v>
      </c>
      <c r="C248" t="s">
        <v>10</v>
      </c>
      <c r="D248">
        <v>23</v>
      </c>
      <c r="E248" t="s">
        <v>28</v>
      </c>
      <c r="F248" t="s">
        <v>138</v>
      </c>
      <c r="G248" t="s">
        <v>59</v>
      </c>
      <c r="H248">
        <v>173</v>
      </c>
      <c r="I248">
        <v>55</v>
      </c>
      <c r="J248">
        <v>18.38</v>
      </c>
      <c r="K248" t="str">
        <f>_xlfn.CONCAT(Table10[[#This Row],[School]], "_",TEXT(Table10[[#This Row],[ID]], "000"))</f>
        <v>NID21_010</v>
      </c>
    </row>
    <row r="249" spans="1:11" x14ac:dyDescent="0.25">
      <c r="A249" t="s">
        <v>152</v>
      </c>
      <c r="B249">
        <v>11</v>
      </c>
      <c r="C249" t="s">
        <v>11</v>
      </c>
      <c r="D249">
        <v>27</v>
      </c>
      <c r="E249" t="s">
        <v>63</v>
      </c>
      <c r="F249" t="s">
        <v>72</v>
      </c>
      <c r="G249" t="s">
        <v>26</v>
      </c>
      <c r="H249">
        <v>167</v>
      </c>
      <c r="I249">
        <v>57</v>
      </c>
      <c r="J249">
        <v>20.440000000000001</v>
      </c>
      <c r="K249" t="str">
        <f>_xlfn.CONCAT(Table10[[#This Row],[School]], "_",TEXT(Table10[[#This Row],[ID]], "000"))</f>
        <v>NID21_011</v>
      </c>
    </row>
    <row r="250" spans="1:11" x14ac:dyDescent="0.25">
      <c r="A250" t="s">
        <v>152</v>
      </c>
      <c r="B250">
        <v>12</v>
      </c>
      <c r="C250" t="s">
        <v>10</v>
      </c>
      <c r="D250">
        <v>24</v>
      </c>
      <c r="E250" t="s">
        <v>127</v>
      </c>
      <c r="F250" t="s">
        <v>139</v>
      </c>
      <c r="G250" t="s">
        <v>27</v>
      </c>
      <c r="H250">
        <v>147</v>
      </c>
      <c r="I250">
        <v>47</v>
      </c>
      <c r="J250">
        <v>21.75</v>
      </c>
      <c r="K250" t="str">
        <f>_xlfn.CONCAT(Table10[[#This Row],[School]], "_",TEXT(Table10[[#This Row],[ID]], "000"))</f>
        <v>NID21_012</v>
      </c>
    </row>
    <row r="251" spans="1:11" x14ac:dyDescent="0.25">
      <c r="A251" t="s">
        <v>152</v>
      </c>
      <c r="B251">
        <v>13</v>
      </c>
      <c r="C251" t="s">
        <v>10</v>
      </c>
      <c r="D251">
        <v>23</v>
      </c>
      <c r="E251" t="s">
        <v>107</v>
      </c>
      <c r="F251" t="s">
        <v>107</v>
      </c>
      <c r="G251" t="s">
        <v>26</v>
      </c>
      <c r="H251">
        <v>168</v>
      </c>
      <c r="I251">
        <v>52</v>
      </c>
      <c r="J251">
        <v>18.420000000000002</v>
      </c>
      <c r="K251" t="str">
        <f>_xlfn.CONCAT(Table10[[#This Row],[School]], "_",TEXT(Table10[[#This Row],[ID]], "000"))</f>
        <v>NID21_013</v>
      </c>
    </row>
    <row r="252" spans="1:11" x14ac:dyDescent="0.25">
      <c r="A252" t="s">
        <v>152</v>
      </c>
      <c r="B252">
        <v>14</v>
      </c>
      <c r="C252" t="s">
        <v>11</v>
      </c>
      <c r="D252">
        <v>22</v>
      </c>
      <c r="E252" t="s">
        <v>106</v>
      </c>
      <c r="F252" t="s">
        <v>137</v>
      </c>
      <c r="G252" t="s">
        <v>77</v>
      </c>
      <c r="H252">
        <v>177</v>
      </c>
      <c r="I252">
        <v>56</v>
      </c>
      <c r="J252">
        <v>17.87</v>
      </c>
      <c r="K252" t="str">
        <f>_xlfn.CONCAT(Table10[[#This Row],[School]], "_",TEXT(Table10[[#This Row],[ID]], "000"))</f>
        <v>NID21_014</v>
      </c>
    </row>
    <row r="253" spans="1:11" x14ac:dyDescent="0.25">
      <c r="A253" t="s">
        <v>152</v>
      </c>
      <c r="B253">
        <v>15</v>
      </c>
      <c r="C253" t="s">
        <v>11</v>
      </c>
      <c r="D253">
        <v>24</v>
      </c>
      <c r="E253" t="s">
        <v>29</v>
      </c>
      <c r="F253" t="s">
        <v>140</v>
      </c>
      <c r="G253" t="s">
        <v>25</v>
      </c>
      <c r="H253">
        <v>169</v>
      </c>
      <c r="I253">
        <v>46</v>
      </c>
      <c r="J253">
        <v>16.11</v>
      </c>
      <c r="K253" t="str">
        <f>_xlfn.CONCAT(Table10[[#This Row],[School]], "_",TEXT(Table10[[#This Row],[ID]], "000"))</f>
        <v>NID21_015</v>
      </c>
    </row>
    <row r="254" spans="1:11" x14ac:dyDescent="0.25">
      <c r="A254" t="s">
        <v>152</v>
      </c>
      <c r="B254">
        <v>16</v>
      </c>
      <c r="C254" t="s">
        <v>10</v>
      </c>
      <c r="D254">
        <v>24</v>
      </c>
      <c r="E254" t="s">
        <v>106</v>
      </c>
      <c r="F254" t="s">
        <v>141</v>
      </c>
      <c r="G254" t="s">
        <v>77</v>
      </c>
      <c r="H254">
        <v>164</v>
      </c>
      <c r="I254">
        <v>60</v>
      </c>
      <c r="J254">
        <v>22.31</v>
      </c>
      <c r="K254" t="str">
        <f>_xlfn.CONCAT(Table10[[#This Row],[School]], "_",TEXT(Table10[[#This Row],[ID]], "000"))</f>
        <v>NID21_016</v>
      </c>
    </row>
    <row r="255" spans="1:11" x14ac:dyDescent="0.25">
      <c r="A255" t="s">
        <v>152</v>
      </c>
      <c r="B255">
        <v>18</v>
      </c>
      <c r="C255" t="s">
        <v>10</v>
      </c>
      <c r="D255">
        <v>25</v>
      </c>
      <c r="E255" t="s">
        <v>14</v>
      </c>
      <c r="F255" t="s">
        <v>17</v>
      </c>
      <c r="G255" t="s">
        <v>22</v>
      </c>
      <c r="H255">
        <v>172</v>
      </c>
      <c r="I255">
        <v>66</v>
      </c>
      <c r="J255">
        <v>22.31</v>
      </c>
      <c r="K255" t="str">
        <f>_xlfn.CONCAT(Table10[[#This Row],[School]], "_",TEXT(Table10[[#This Row],[ID]], "000"))</f>
        <v>NID21_018</v>
      </c>
    </row>
    <row r="256" spans="1:11" x14ac:dyDescent="0.25">
      <c r="A256" t="s">
        <v>153</v>
      </c>
      <c r="B256">
        <v>1</v>
      </c>
      <c r="C256" t="s">
        <v>11</v>
      </c>
      <c r="D256">
        <v>22</v>
      </c>
      <c r="E256" t="s">
        <v>102</v>
      </c>
      <c r="F256" t="s">
        <v>108</v>
      </c>
      <c r="G256" t="s">
        <v>26</v>
      </c>
      <c r="H256">
        <v>176</v>
      </c>
      <c r="I256">
        <v>80</v>
      </c>
      <c r="J256">
        <v>25.83</v>
      </c>
      <c r="K256" t="str">
        <f>_xlfn.CONCAT(Table10[[#This Row],[School]], "_",TEXT(Table10[[#This Row],[ID]], "000"))</f>
        <v>KSP21_001</v>
      </c>
    </row>
    <row r="257" spans="1:11" x14ac:dyDescent="0.25">
      <c r="A257" t="s">
        <v>153</v>
      </c>
      <c r="B257">
        <v>2</v>
      </c>
      <c r="C257" t="s">
        <v>10</v>
      </c>
      <c r="D257">
        <v>25</v>
      </c>
      <c r="E257" t="s">
        <v>103</v>
      </c>
      <c r="F257" t="s">
        <v>109</v>
      </c>
      <c r="G257" t="s">
        <v>25</v>
      </c>
      <c r="H257">
        <v>167</v>
      </c>
      <c r="I257">
        <v>67</v>
      </c>
      <c r="J257">
        <v>24.02</v>
      </c>
      <c r="K257" t="str">
        <f>_xlfn.CONCAT(Table10[[#This Row],[School]], "_",TEXT(Table10[[#This Row],[ID]], "000"))</f>
        <v>KSP21_002</v>
      </c>
    </row>
    <row r="258" spans="1:11" x14ac:dyDescent="0.25">
      <c r="A258" t="s">
        <v>153</v>
      </c>
      <c r="B258">
        <v>8</v>
      </c>
      <c r="C258" t="s">
        <v>11</v>
      </c>
      <c r="D258">
        <v>25</v>
      </c>
      <c r="E258" t="s">
        <v>104</v>
      </c>
      <c r="F258" t="s">
        <v>110</v>
      </c>
      <c r="G258" t="s">
        <v>26</v>
      </c>
      <c r="H258">
        <v>170</v>
      </c>
      <c r="I258">
        <v>61</v>
      </c>
      <c r="J258">
        <v>21.11</v>
      </c>
      <c r="K258" t="str">
        <f>_xlfn.CONCAT(Table10[[#This Row],[School]], "_",TEXT(Table10[[#This Row],[ID]], "000"))</f>
        <v>KSP21_008</v>
      </c>
    </row>
    <row r="259" spans="1:11" x14ac:dyDescent="0.25">
      <c r="A259" t="s">
        <v>153</v>
      </c>
      <c r="B259">
        <v>10</v>
      </c>
      <c r="C259" t="s">
        <v>11</v>
      </c>
      <c r="D259">
        <v>33</v>
      </c>
      <c r="E259" t="s">
        <v>63</v>
      </c>
      <c r="F259" t="s">
        <v>72</v>
      </c>
      <c r="G259" t="s">
        <v>26</v>
      </c>
      <c r="H259">
        <v>168</v>
      </c>
      <c r="I259">
        <v>59</v>
      </c>
      <c r="J259">
        <v>20.9</v>
      </c>
      <c r="K259" t="str">
        <f>_xlfn.CONCAT(Table10[[#This Row],[School]], "_",TEXT(Table10[[#This Row],[ID]], "000"))</f>
        <v>KSP21_010</v>
      </c>
    </row>
    <row r="260" spans="1:11" x14ac:dyDescent="0.25">
      <c r="A260" t="s">
        <v>153</v>
      </c>
      <c r="B260">
        <v>12</v>
      </c>
      <c r="C260" t="s">
        <v>11</v>
      </c>
      <c r="D260">
        <v>21</v>
      </c>
      <c r="E260" t="s">
        <v>13</v>
      </c>
      <c r="F260" t="s">
        <v>111</v>
      </c>
      <c r="G260" t="s">
        <v>26</v>
      </c>
      <c r="H260">
        <v>177</v>
      </c>
      <c r="I260">
        <v>75</v>
      </c>
      <c r="J260">
        <v>23.94</v>
      </c>
      <c r="K260" t="str">
        <f>_xlfn.CONCAT(Table10[[#This Row],[School]], "_",TEXT(Table10[[#This Row],[ID]], "000"))</f>
        <v>KSP21_012</v>
      </c>
    </row>
    <row r="261" spans="1:11" x14ac:dyDescent="0.25">
      <c r="A261" t="s">
        <v>153</v>
      </c>
      <c r="B261">
        <v>14</v>
      </c>
      <c r="C261" t="s">
        <v>11</v>
      </c>
      <c r="D261">
        <v>20</v>
      </c>
      <c r="E261" t="s">
        <v>102</v>
      </c>
      <c r="F261" t="s">
        <v>112</v>
      </c>
      <c r="G261" t="s">
        <v>26</v>
      </c>
      <c r="H261">
        <v>187</v>
      </c>
      <c r="I261">
        <v>87</v>
      </c>
      <c r="J261">
        <v>24.88</v>
      </c>
      <c r="K261" t="str">
        <f>_xlfn.CONCAT(Table10[[#This Row],[School]], "_",TEXT(Table10[[#This Row],[ID]], "000"))</f>
        <v>KSP21_014</v>
      </c>
    </row>
    <row r="262" spans="1:11" x14ac:dyDescent="0.25">
      <c r="A262" t="s">
        <v>153</v>
      </c>
      <c r="B262">
        <v>17</v>
      </c>
      <c r="C262" t="s">
        <v>11</v>
      </c>
      <c r="D262">
        <v>24</v>
      </c>
      <c r="E262" t="s">
        <v>13</v>
      </c>
      <c r="F262" t="s">
        <v>113</v>
      </c>
      <c r="G262" t="s">
        <v>22</v>
      </c>
      <c r="H262">
        <v>180</v>
      </c>
      <c r="I262">
        <v>67</v>
      </c>
      <c r="J262">
        <v>20.68</v>
      </c>
      <c r="K262" t="str">
        <f>_xlfn.CONCAT(Table10[[#This Row],[School]], "_",TEXT(Table10[[#This Row],[ID]], "000"))</f>
        <v>KSP21_017</v>
      </c>
    </row>
    <row r="263" spans="1:11" x14ac:dyDescent="0.25">
      <c r="A263" t="s">
        <v>153</v>
      </c>
      <c r="B263">
        <v>20</v>
      </c>
      <c r="C263" t="s">
        <v>10</v>
      </c>
      <c r="D263">
        <v>26</v>
      </c>
      <c r="E263" t="s">
        <v>105</v>
      </c>
      <c r="F263" t="s">
        <v>114</v>
      </c>
      <c r="G263" t="s">
        <v>26</v>
      </c>
      <c r="H263">
        <v>167</v>
      </c>
      <c r="I263">
        <v>67</v>
      </c>
      <c r="J263">
        <v>24.02</v>
      </c>
      <c r="K263" t="str">
        <f>_xlfn.CONCAT(Table10[[#This Row],[School]], "_",TEXT(Table10[[#This Row],[ID]], "000"))</f>
        <v>KSP21_020</v>
      </c>
    </row>
    <row r="264" spans="1:11" x14ac:dyDescent="0.25">
      <c r="A264" t="s">
        <v>153</v>
      </c>
      <c r="B264">
        <v>21</v>
      </c>
      <c r="C264" t="s">
        <v>11</v>
      </c>
      <c r="D264">
        <v>24</v>
      </c>
      <c r="E264" t="s">
        <v>14</v>
      </c>
      <c r="F264" t="s">
        <v>115</v>
      </c>
      <c r="G264" t="s">
        <v>23</v>
      </c>
      <c r="H264">
        <v>170</v>
      </c>
      <c r="I264">
        <v>74</v>
      </c>
      <c r="J264">
        <v>25.61</v>
      </c>
      <c r="K264" t="str">
        <f>_xlfn.CONCAT(Table10[[#This Row],[School]], "_",TEXT(Table10[[#This Row],[ID]], "000"))</f>
        <v>KSP21_021</v>
      </c>
    </row>
    <row r="265" spans="1:11" x14ac:dyDescent="0.25">
      <c r="A265" t="s">
        <v>153</v>
      </c>
      <c r="B265">
        <v>22</v>
      </c>
      <c r="C265" t="s">
        <v>10</v>
      </c>
      <c r="D265">
        <v>27</v>
      </c>
      <c r="E265" t="s">
        <v>106</v>
      </c>
      <c r="F265" t="s">
        <v>116</v>
      </c>
      <c r="G265" t="s">
        <v>77</v>
      </c>
      <c r="H265">
        <v>149</v>
      </c>
      <c r="I265">
        <v>52</v>
      </c>
      <c r="J265">
        <v>23.42</v>
      </c>
      <c r="K265" t="str">
        <f>_xlfn.CONCAT(Table10[[#This Row],[School]], "_",TEXT(Table10[[#This Row],[ID]], "000"))</f>
        <v>KSP21_022</v>
      </c>
    </row>
    <row r="266" spans="1:11" x14ac:dyDescent="0.25">
      <c r="A266" t="s">
        <v>153</v>
      </c>
      <c r="B266">
        <v>24</v>
      </c>
      <c r="C266" t="s">
        <v>10</v>
      </c>
      <c r="D266">
        <v>24</v>
      </c>
      <c r="E266" t="s">
        <v>12</v>
      </c>
      <c r="F266" t="s">
        <v>30</v>
      </c>
      <c r="G266" t="s">
        <v>21</v>
      </c>
      <c r="H266">
        <v>162</v>
      </c>
      <c r="I266">
        <v>63</v>
      </c>
      <c r="J266">
        <v>24.01</v>
      </c>
      <c r="K266" t="str">
        <f>_xlfn.CONCAT(Table10[[#This Row],[School]], "_",TEXT(Table10[[#This Row],[ID]], "000"))</f>
        <v>KSP21_024</v>
      </c>
    </row>
    <row r="267" spans="1:11" x14ac:dyDescent="0.25">
      <c r="A267" t="s">
        <v>153</v>
      </c>
      <c r="B267">
        <v>26</v>
      </c>
      <c r="C267" t="s">
        <v>11</v>
      </c>
      <c r="D267">
        <v>26</v>
      </c>
      <c r="E267" t="s">
        <v>106</v>
      </c>
      <c r="F267" t="s">
        <v>117</v>
      </c>
      <c r="G267" t="s">
        <v>77</v>
      </c>
      <c r="H267">
        <v>173</v>
      </c>
      <c r="I267">
        <v>64</v>
      </c>
      <c r="J267">
        <v>21.38</v>
      </c>
      <c r="K267" t="str">
        <f>_xlfn.CONCAT(Table10[[#This Row],[School]], "_",TEXT(Table10[[#This Row],[ID]], "000"))</f>
        <v>KSP21_026</v>
      </c>
    </row>
    <row r="268" spans="1:11" x14ac:dyDescent="0.25">
      <c r="A268" t="s">
        <v>153</v>
      </c>
      <c r="B268">
        <v>29</v>
      </c>
      <c r="C268" t="s">
        <v>11</v>
      </c>
      <c r="D268">
        <v>31</v>
      </c>
      <c r="E268" t="s">
        <v>61</v>
      </c>
      <c r="F268" t="s">
        <v>118</v>
      </c>
      <c r="G268" t="s">
        <v>26</v>
      </c>
      <c r="H268">
        <v>180</v>
      </c>
      <c r="I268">
        <v>79</v>
      </c>
      <c r="J268">
        <v>24.38</v>
      </c>
      <c r="K268" t="str">
        <f>_xlfn.CONCAT(Table10[[#This Row],[School]], "_",TEXT(Table10[[#This Row],[ID]], "000"))</f>
        <v>KSP21_029</v>
      </c>
    </row>
    <row r="269" spans="1:11" x14ac:dyDescent="0.25">
      <c r="A269" t="s">
        <v>153</v>
      </c>
      <c r="B269">
        <v>33</v>
      </c>
      <c r="C269" t="s">
        <v>11</v>
      </c>
      <c r="D269">
        <v>29</v>
      </c>
      <c r="E269" t="s">
        <v>106</v>
      </c>
      <c r="F269" t="s">
        <v>119</v>
      </c>
      <c r="G269" t="s">
        <v>58</v>
      </c>
      <c r="H269">
        <v>173</v>
      </c>
      <c r="I269">
        <v>80</v>
      </c>
      <c r="J269">
        <v>26.73</v>
      </c>
      <c r="K269" t="str">
        <f>_xlfn.CONCAT(Table10[[#This Row],[School]], "_",TEXT(Table10[[#This Row],[ID]], "000"))</f>
        <v>KSP21_033</v>
      </c>
    </row>
    <row r="270" spans="1:11" x14ac:dyDescent="0.25">
      <c r="A270" t="s">
        <v>153</v>
      </c>
      <c r="B270">
        <v>38</v>
      </c>
      <c r="C270" t="s">
        <v>10</v>
      </c>
      <c r="D270">
        <v>23</v>
      </c>
      <c r="E270" t="s">
        <v>107</v>
      </c>
      <c r="F270" t="s">
        <v>120</v>
      </c>
      <c r="G270" t="s">
        <v>26</v>
      </c>
      <c r="H270">
        <v>163</v>
      </c>
      <c r="I270">
        <v>59</v>
      </c>
      <c r="J270">
        <v>22.21</v>
      </c>
      <c r="K270" t="str">
        <f>_xlfn.CONCAT(Table10[[#This Row],[School]], "_",TEXT(Table10[[#This Row],[ID]], "000"))</f>
        <v>KSP21_038</v>
      </c>
    </row>
    <row r="271" spans="1:11" x14ac:dyDescent="0.25">
      <c r="A271" t="s">
        <v>153</v>
      </c>
      <c r="B271">
        <v>39</v>
      </c>
      <c r="C271" t="s">
        <v>10</v>
      </c>
      <c r="D271">
        <v>26</v>
      </c>
      <c r="E271" t="s">
        <v>106</v>
      </c>
      <c r="F271" t="s">
        <v>121</v>
      </c>
      <c r="G271" t="s">
        <v>77</v>
      </c>
      <c r="H271">
        <v>156</v>
      </c>
      <c r="I271">
        <v>58</v>
      </c>
      <c r="J271">
        <v>23.83</v>
      </c>
      <c r="K271" t="str">
        <f>_xlfn.CONCAT(Table10[[#This Row],[School]], "_",TEXT(Table10[[#This Row],[ID]], "000"))</f>
        <v>KSP21_039</v>
      </c>
    </row>
    <row r="272" spans="1:11" x14ac:dyDescent="0.25">
      <c r="A272" t="s">
        <v>153</v>
      </c>
      <c r="B272">
        <v>40</v>
      </c>
      <c r="C272" t="s">
        <v>11</v>
      </c>
      <c r="D272">
        <v>48</v>
      </c>
      <c r="E272" t="s">
        <v>29</v>
      </c>
      <c r="F272" t="s">
        <v>122</v>
      </c>
      <c r="G272" t="s">
        <v>59</v>
      </c>
      <c r="H272">
        <v>178</v>
      </c>
      <c r="I272">
        <v>74.599999999999994</v>
      </c>
      <c r="J272">
        <v>23.55</v>
      </c>
      <c r="K272" t="str">
        <f>_xlfn.CONCAT(Table10[[#This Row],[School]], "_",TEXT(Table10[[#This Row],[ID]], "000"))</f>
        <v>KSP21_040</v>
      </c>
    </row>
    <row r="273" spans="1:11" x14ac:dyDescent="0.25">
      <c r="A273" t="s">
        <v>153</v>
      </c>
      <c r="B273">
        <v>41</v>
      </c>
      <c r="C273" t="s">
        <v>11</v>
      </c>
      <c r="D273">
        <v>26</v>
      </c>
      <c r="E273" t="s">
        <v>107</v>
      </c>
      <c r="F273" t="s">
        <v>123</v>
      </c>
      <c r="G273" t="s">
        <v>59</v>
      </c>
      <c r="H273">
        <v>170</v>
      </c>
      <c r="I273">
        <v>68</v>
      </c>
      <c r="J273">
        <v>23.53</v>
      </c>
      <c r="K273" t="str">
        <f>_xlfn.CONCAT(Table10[[#This Row],[School]], "_",TEXT(Table10[[#This Row],[ID]], "000"))</f>
        <v>KSP21_041</v>
      </c>
    </row>
    <row r="274" spans="1:11" x14ac:dyDescent="0.25">
      <c r="A274" t="s">
        <v>153</v>
      </c>
      <c r="B274">
        <v>44</v>
      </c>
      <c r="C274" t="s">
        <v>10</v>
      </c>
      <c r="D274">
        <v>32</v>
      </c>
      <c r="E274" t="s">
        <v>13</v>
      </c>
      <c r="F274" t="s">
        <v>113</v>
      </c>
      <c r="G274" t="s">
        <v>22</v>
      </c>
      <c r="H274">
        <v>168</v>
      </c>
      <c r="I274">
        <v>55</v>
      </c>
      <c r="J274">
        <v>19.489999999999998</v>
      </c>
      <c r="K274" t="str">
        <f>_xlfn.CONCAT(Table10[[#This Row],[School]], "_",TEXT(Table10[[#This Row],[ID]], "000"))</f>
        <v>KSP21_044</v>
      </c>
    </row>
    <row r="275" spans="1:11" x14ac:dyDescent="0.25">
      <c r="A275" t="s">
        <v>153</v>
      </c>
      <c r="B275">
        <v>45</v>
      </c>
      <c r="C275" t="s">
        <v>10</v>
      </c>
      <c r="D275">
        <v>28</v>
      </c>
      <c r="E275" t="s">
        <v>103</v>
      </c>
      <c r="F275" t="s">
        <v>124</v>
      </c>
      <c r="G275" t="s">
        <v>26</v>
      </c>
      <c r="H275">
        <v>168</v>
      </c>
      <c r="I275">
        <v>61</v>
      </c>
      <c r="J275">
        <v>21.61</v>
      </c>
      <c r="K275" t="str">
        <f>_xlfn.CONCAT(Table10[[#This Row],[School]], "_",TEXT(Table10[[#This Row],[ID]], "000"))</f>
        <v>KSP21_045</v>
      </c>
    </row>
    <row r="276" spans="1:11" x14ac:dyDescent="0.25">
      <c r="A276" t="s">
        <v>153</v>
      </c>
      <c r="B276">
        <v>47</v>
      </c>
      <c r="C276" t="s">
        <v>101</v>
      </c>
      <c r="D276">
        <v>25</v>
      </c>
      <c r="E276" t="s">
        <v>105</v>
      </c>
      <c r="F276" t="s">
        <v>125</v>
      </c>
      <c r="G276" t="s">
        <v>59</v>
      </c>
      <c r="H276">
        <v>165</v>
      </c>
      <c r="I276">
        <v>73</v>
      </c>
      <c r="J276">
        <v>26.81</v>
      </c>
      <c r="K276" t="str">
        <f>_xlfn.CONCAT(Table10[[#This Row],[School]], "_",TEXT(Table10[[#This Row],[ID]], "000"))</f>
        <v>KSP21_047</v>
      </c>
    </row>
    <row r="277" spans="1:11" x14ac:dyDescent="0.25">
      <c r="A277" t="s">
        <v>153</v>
      </c>
      <c r="B277">
        <v>48</v>
      </c>
      <c r="C277" t="s">
        <v>11</v>
      </c>
      <c r="D277">
        <v>23</v>
      </c>
      <c r="E277" t="s">
        <v>13</v>
      </c>
      <c r="F277" t="s">
        <v>126</v>
      </c>
      <c r="G277" t="s">
        <v>22</v>
      </c>
      <c r="H277">
        <v>181</v>
      </c>
      <c r="I277">
        <v>94</v>
      </c>
      <c r="J277">
        <v>28.69</v>
      </c>
      <c r="K277" t="str">
        <f>_xlfn.CONCAT(Table10[[#This Row],[School]], "_",TEXT(Table10[[#This Row],[ID]], "000"))</f>
        <v>KSP21_048</v>
      </c>
    </row>
    <row r="278" spans="1:11" x14ac:dyDescent="0.25">
      <c r="A278" t="s">
        <v>153</v>
      </c>
      <c r="B278">
        <v>49</v>
      </c>
      <c r="C278" t="s">
        <v>10</v>
      </c>
      <c r="D278">
        <v>26</v>
      </c>
      <c r="E278" t="s">
        <v>106</v>
      </c>
      <c r="F278" t="s">
        <v>117</v>
      </c>
      <c r="G278" t="s">
        <v>77</v>
      </c>
      <c r="H278">
        <v>155</v>
      </c>
      <c r="I278">
        <v>65</v>
      </c>
      <c r="J278">
        <v>27.06</v>
      </c>
      <c r="K278" t="str">
        <f>_xlfn.CONCAT(Table10[[#This Row],[School]], "_",TEXT(Table10[[#This Row],[ID]], "000"))</f>
        <v>KSP21_049</v>
      </c>
    </row>
    <row r="279" spans="1:11" x14ac:dyDescent="0.25">
      <c r="A279" t="s">
        <v>177</v>
      </c>
      <c r="B279">
        <v>1</v>
      </c>
      <c r="C279" s="3" t="s">
        <v>10</v>
      </c>
      <c r="D279" s="3">
        <v>33</v>
      </c>
      <c r="E279" s="3" t="s">
        <v>164</v>
      </c>
      <c r="F279" s="3" t="s">
        <v>165</v>
      </c>
      <c r="G279" s="3" t="s">
        <v>26</v>
      </c>
      <c r="H279" s="2">
        <v>170</v>
      </c>
      <c r="I279" s="2">
        <v>73</v>
      </c>
      <c r="J279" s="3">
        <v>25.259515570934258</v>
      </c>
      <c r="K279" t="s">
        <v>178</v>
      </c>
    </row>
    <row r="280" spans="1:11" x14ac:dyDescent="0.25">
      <c r="A280" t="s">
        <v>177</v>
      </c>
      <c r="B280">
        <v>2</v>
      </c>
      <c r="C280" s="3" t="s">
        <v>11</v>
      </c>
      <c r="D280" s="3">
        <v>24</v>
      </c>
      <c r="E280" s="3" t="s">
        <v>103</v>
      </c>
      <c r="F280" s="3" t="s">
        <v>160</v>
      </c>
      <c r="G280" s="3" t="s">
        <v>143</v>
      </c>
      <c r="H280" s="2">
        <v>171</v>
      </c>
      <c r="I280" s="2">
        <v>72</v>
      </c>
      <c r="J280" s="3">
        <v>24.622960911049557</v>
      </c>
      <c r="K280" t="s">
        <v>179</v>
      </c>
    </row>
    <row r="281" spans="1:11" x14ac:dyDescent="0.25">
      <c r="A281" t="s">
        <v>177</v>
      </c>
      <c r="B281">
        <v>3</v>
      </c>
      <c r="C281" s="3" t="s">
        <v>11</v>
      </c>
      <c r="D281" s="3">
        <v>25</v>
      </c>
      <c r="E281" s="3" t="s">
        <v>166</v>
      </c>
      <c r="F281" s="3" t="s">
        <v>167</v>
      </c>
      <c r="G281" s="3" t="s">
        <v>26</v>
      </c>
      <c r="H281" s="2">
        <v>172</v>
      </c>
      <c r="I281" s="2">
        <v>80</v>
      </c>
      <c r="J281" s="3">
        <v>27.041644131963228</v>
      </c>
      <c r="K281" t="s">
        <v>180</v>
      </c>
    </row>
    <row r="282" spans="1:11" x14ac:dyDescent="0.25">
      <c r="A282" t="s">
        <v>177</v>
      </c>
      <c r="B282">
        <v>4</v>
      </c>
      <c r="C282" s="3" t="s">
        <v>10</v>
      </c>
      <c r="D282" s="3">
        <v>36</v>
      </c>
      <c r="E282" s="3" t="s">
        <v>106</v>
      </c>
      <c r="F282" s="3" t="s">
        <v>119</v>
      </c>
      <c r="G282" s="3" t="s">
        <v>143</v>
      </c>
      <c r="H282" s="2">
        <v>157</v>
      </c>
      <c r="I282" s="2">
        <v>55</v>
      </c>
      <c r="J282" s="3">
        <v>22.313278429145196</v>
      </c>
      <c r="K282" t="s">
        <v>181</v>
      </c>
    </row>
    <row r="283" spans="1:11" x14ac:dyDescent="0.25">
      <c r="A283" t="s">
        <v>177</v>
      </c>
      <c r="B283">
        <v>5</v>
      </c>
      <c r="C283" s="3" t="s">
        <v>11</v>
      </c>
      <c r="D283" s="3">
        <v>23</v>
      </c>
      <c r="E283" s="3" t="s">
        <v>168</v>
      </c>
      <c r="F283" s="3" t="s">
        <v>169</v>
      </c>
      <c r="G283" s="3" t="s">
        <v>27</v>
      </c>
      <c r="H283" s="2">
        <v>172</v>
      </c>
      <c r="I283" s="2">
        <v>64</v>
      </c>
      <c r="J283" s="3">
        <v>21.63331530557058</v>
      </c>
      <c r="K283" t="s">
        <v>182</v>
      </c>
    </row>
    <row r="284" spans="1:11" x14ac:dyDescent="0.25">
      <c r="A284" t="s">
        <v>177</v>
      </c>
      <c r="B284">
        <v>6</v>
      </c>
      <c r="C284" s="3" t="s">
        <v>10</v>
      </c>
      <c r="D284" s="3">
        <v>25</v>
      </c>
      <c r="E284" s="3" t="s">
        <v>107</v>
      </c>
      <c r="F284" s="3" t="s">
        <v>120</v>
      </c>
      <c r="G284" s="3" t="s">
        <v>26</v>
      </c>
      <c r="H284" s="2">
        <v>171</v>
      </c>
      <c r="I284" s="2">
        <v>90</v>
      </c>
      <c r="J284" s="3">
        <v>30.778701138811947</v>
      </c>
      <c r="K284" t="s">
        <v>183</v>
      </c>
    </row>
    <row r="285" spans="1:11" x14ac:dyDescent="0.25">
      <c r="A285" t="s">
        <v>177</v>
      </c>
      <c r="B285">
        <v>7</v>
      </c>
      <c r="C285" s="3" t="s">
        <v>11</v>
      </c>
      <c r="D285" s="3">
        <v>22</v>
      </c>
      <c r="E285" s="3" t="s">
        <v>170</v>
      </c>
      <c r="F285" s="3" t="s">
        <v>171</v>
      </c>
      <c r="G285" s="3" t="s">
        <v>26</v>
      </c>
      <c r="H285" s="2">
        <v>170</v>
      </c>
      <c r="I285" s="2">
        <v>75</v>
      </c>
      <c r="J285" s="3">
        <v>25.95155709342561</v>
      </c>
      <c r="K285" t="s">
        <v>184</v>
      </c>
    </row>
    <row r="286" spans="1:11" x14ac:dyDescent="0.25">
      <c r="A286" t="s">
        <v>177</v>
      </c>
      <c r="B286">
        <v>8</v>
      </c>
      <c r="C286" s="3" t="s">
        <v>11</v>
      </c>
      <c r="D286" s="3">
        <v>23</v>
      </c>
      <c r="E286" s="3" t="s">
        <v>170</v>
      </c>
      <c r="F286" s="3" t="s">
        <v>172</v>
      </c>
      <c r="G286" s="3" t="s">
        <v>26</v>
      </c>
      <c r="H286" s="2">
        <v>177</v>
      </c>
      <c r="I286" s="2">
        <v>100</v>
      </c>
      <c r="J286" s="3">
        <v>31.919307989402789</v>
      </c>
      <c r="K286" t="s">
        <v>185</v>
      </c>
    </row>
    <row r="287" spans="1:11" x14ac:dyDescent="0.25">
      <c r="A287" t="s">
        <v>177</v>
      </c>
      <c r="B287">
        <v>9</v>
      </c>
      <c r="C287" s="3" t="s">
        <v>11</v>
      </c>
      <c r="D287" s="3">
        <v>27</v>
      </c>
      <c r="E287" s="3" t="s">
        <v>159</v>
      </c>
      <c r="F287" s="3" t="s">
        <v>162</v>
      </c>
      <c r="G287" s="3" t="s">
        <v>173</v>
      </c>
      <c r="H287" s="2">
        <v>170</v>
      </c>
      <c r="I287" s="2">
        <v>60</v>
      </c>
      <c r="J287" s="3">
        <v>20.761245674740486</v>
      </c>
      <c r="K287" t="s">
        <v>186</v>
      </c>
    </row>
    <row r="288" spans="1:11" x14ac:dyDescent="0.25">
      <c r="A288" t="s">
        <v>177</v>
      </c>
      <c r="B288">
        <v>10</v>
      </c>
      <c r="C288" s="3" t="s">
        <v>10</v>
      </c>
      <c r="D288" s="3">
        <v>23</v>
      </c>
      <c r="E288" s="3" t="s">
        <v>14</v>
      </c>
      <c r="F288" s="3" t="s">
        <v>17</v>
      </c>
      <c r="G288" s="3" t="s">
        <v>22</v>
      </c>
      <c r="H288" s="2">
        <v>155</v>
      </c>
      <c r="I288" s="2">
        <v>51</v>
      </c>
      <c r="J288" s="3">
        <v>21.227887617065555</v>
      </c>
      <c r="K288" t="s">
        <v>187</v>
      </c>
    </row>
    <row r="289" spans="1:11" x14ac:dyDescent="0.25">
      <c r="A289" t="s">
        <v>177</v>
      </c>
      <c r="B289">
        <v>11</v>
      </c>
      <c r="C289" s="3" t="s">
        <v>10</v>
      </c>
      <c r="D289" s="3">
        <v>28</v>
      </c>
      <c r="E289" s="3" t="s">
        <v>106</v>
      </c>
      <c r="F289" s="3" t="s">
        <v>119</v>
      </c>
      <c r="G289" s="3" t="s">
        <v>77</v>
      </c>
      <c r="H289" s="2">
        <v>156</v>
      </c>
      <c r="I289" s="2">
        <v>58</v>
      </c>
      <c r="J289" s="3">
        <v>23.83300460223537</v>
      </c>
      <c r="K289" t="s">
        <v>188</v>
      </c>
    </row>
    <row r="290" spans="1:11" x14ac:dyDescent="0.25">
      <c r="A290" t="s">
        <v>177</v>
      </c>
      <c r="B290">
        <v>12</v>
      </c>
      <c r="C290" s="3" t="s">
        <v>11</v>
      </c>
      <c r="D290" s="3">
        <v>22</v>
      </c>
      <c r="E290" s="3" t="s">
        <v>106</v>
      </c>
      <c r="F290" s="3" t="s">
        <v>161</v>
      </c>
      <c r="G290" s="3" t="s">
        <v>77</v>
      </c>
      <c r="H290" s="2">
        <v>160</v>
      </c>
      <c r="I290" s="2">
        <v>58</v>
      </c>
      <c r="J290" s="3">
        <v>22.656249999999996</v>
      </c>
      <c r="K290" t="s">
        <v>189</v>
      </c>
    </row>
    <row r="291" spans="1:11" x14ac:dyDescent="0.25">
      <c r="A291" t="s">
        <v>177</v>
      </c>
      <c r="B291">
        <v>13</v>
      </c>
      <c r="C291" s="3" t="s">
        <v>10</v>
      </c>
      <c r="D291" s="3">
        <v>31</v>
      </c>
      <c r="E291" s="3" t="s">
        <v>14</v>
      </c>
      <c r="F291" s="3" t="s">
        <v>17</v>
      </c>
      <c r="G291" s="3" t="s">
        <v>22</v>
      </c>
      <c r="H291" s="2">
        <v>172</v>
      </c>
      <c r="I291" s="2">
        <v>72</v>
      </c>
      <c r="J291" s="3">
        <v>24.337479718766904</v>
      </c>
      <c r="K291" t="s">
        <v>190</v>
      </c>
    </row>
    <row r="292" spans="1:11" x14ac:dyDescent="0.25">
      <c r="A292" t="s">
        <v>177</v>
      </c>
      <c r="B292">
        <v>14</v>
      </c>
      <c r="C292" s="3" t="s">
        <v>10</v>
      </c>
      <c r="D292" s="3">
        <v>21</v>
      </c>
      <c r="E292" s="3" t="s">
        <v>63</v>
      </c>
      <c r="F292" s="3" t="s">
        <v>136</v>
      </c>
      <c r="G292" s="3" t="s">
        <v>26</v>
      </c>
      <c r="H292" s="2">
        <v>157</v>
      </c>
      <c r="I292" s="2">
        <v>47</v>
      </c>
      <c r="J292" s="3">
        <v>19.067710657633167</v>
      </c>
      <c r="K292" t="s">
        <v>191</v>
      </c>
    </row>
    <row r="293" spans="1:11" x14ac:dyDescent="0.25">
      <c r="A293" t="s">
        <v>177</v>
      </c>
      <c r="B293">
        <v>15</v>
      </c>
      <c r="C293" s="3" t="s">
        <v>11</v>
      </c>
      <c r="D293" s="3">
        <v>24</v>
      </c>
      <c r="E293" s="3" t="s">
        <v>170</v>
      </c>
      <c r="F293" s="3" t="s">
        <v>174</v>
      </c>
      <c r="G293" s="3" t="s">
        <v>26</v>
      </c>
      <c r="H293" s="2">
        <v>168</v>
      </c>
      <c r="I293" s="2">
        <v>73</v>
      </c>
      <c r="J293" s="3">
        <v>25.864512471655331</v>
      </c>
      <c r="K293" t="s">
        <v>192</v>
      </c>
    </row>
    <row r="294" spans="1:11" x14ac:dyDescent="0.25">
      <c r="A294" t="s">
        <v>177</v>
      </c>
      <c r="B294">
        <v>16</v>
      </c>
      <c r="C294" s="3" t="s">
        <v>11</v>
      </c>
      <c r="D294" s="3">
        <v>22</v>
      </c>
      <c r="E294" s="3" t="s">
        <v>14</v>
      </c>
      <c r="F294" s="3" t="s">
        <v>17</v>
      </c>
      <c r="G294" s="3" t="s">
        <v>22</v>
      </c>
      <c r="H294" s="2">
        <v>164</v>
      </c>
      <c r="I294" s="2">
        <v>84</v>
      </c>
      <c r="J294" s="3">
        <v>31.231409875074366</v>
      </c>
      <c r="K294" t="s">
        <v>193</v>
      </c>
    </row>
    <row r="295" spans="1:11" x14ac:dyDescent="0.25">
      <c r="A295" t="s">
        <v>177</v>
      </c>
      <c r="B295">
        <v>17</v>
      </c>
      <c r="C295" s="3" t="s">
        <v>10</v>
      </c>
      <c r="D295" s="3">
        <v>28</v>
      </c>
      <c r="E295" s="3" t="s">
        <v>62</v>
      </c>
      <c r="F295" s="3" t="s">
        <v>175</v>
      </c>
      <c r="G295" s="3" t="s">
        <v>176</v>
      </c>
      <c r="H295" s="2">
        <v>147</v>
      </c>
      <c r="I295" s="2">
        <v>61</v>
      </c>
      <c r="J295" s="3">
        <v>28.228978666296452</v>
      </c>
      <c r="K295" t="s">
        <v>194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6D3-9AFB-400B-92D1-32A4AA88BBD7}">
  <dimension ref="A1:N257"/>
  <sheetViews>
    <sheetView workbookViewId="0">
      <selection sqref="A1:N257"/>
    </sheetView>
  </sheetViews>
  <sheetFormatPr defaultRowHeight="15" x14ac:dyDescent="0.25"/>
  <cols>
    <col min="2" max="2" width="9.28515625" customWidth="1"/>
    <col min="3" max="3" width="6.28515625" customWidth="1"/>
    <col min="4" max="4" width="18.28515625" style="4" bestFit="1" customWidth="1"/>
    <col min="5" max="5" width="6.5703125" customWidth="1"/>
    <col min="6" max="6" width="13.85546875" customWidth="1"/>
    <col min="7" max="7" width="14" bestFit="1" customWidth="1"/>
    <col min="8" max="8" width="17" customWidth="1"/>
    <col min="9" max="9" width="12.5703125" customWidth="1"/>
    <col min="10" max="11" width="12.7109375" customWidth="1"/>
    <col min="12" max="12" width="13.5703125" customWidth="1"/>
    <col min="13" max="13" width="20.5703125" customWidth="1"/>
    <col min="14" max="14" width="14.42578125" customWidth="1"/>
  </cols>
  <sheetData>
    <row r="1" spans="1:14" x14ac:dyDescent="0.25">
      <c r="A1" t="s">
        <v>0</v>
      </c>
      <c r="B1" t="s">
        <v>380</v>
      </c>
      <c r="C1" t="s">
        <v>1</v>
      </c>
      <c r="D1" s="4" t="s">
        <v>195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196</v>
      </c>
      <c r="L1" t="s">
        <v>197</v>
      </c>
      <c r="M1" t="s">
        <v>198</v>
      </c>
      <c r="N1" t="s">
        <v>199</v>
      </c>
    </row>
    <row r="2" spans="1:14" hidden="1" x14ac:dyDescent="0.25">
      <c r="A2">
        <v>1</v>
      </c>
      <c r="B2" t="s">
        <v>382</v>
      </c>
      <c r="D2" s="4">
        <v>37713</v>
      </c>
      <c r="E2">
        <v>19</v>
      </c>
      <c r="F2" t="s">
        <v>12</v>
      </c>
      <c r="G2" t="s">
        <v>200</v>
      </c>
      <c r="H2" t="s">
        <v>176</v>
      </c>
      <c r="I2">
        <v>183</v>
      </c>
      <c r="J2">
        <v>79</v>
      </c>
      <c r="M2">
        <v>3</v>
      </c>
      <c r="N2">
        <v>1</v>
      </c>
    </row>
    <row r="3" spans="1:14" hidden="1" x14ac:dyDescent="0.25">
      <c r="A3">
        <v>2</v>
      </c>
      <c r="B3" t="s">
        <v>382</v>
      </c>
      <c r="D3" s="4">
        <v>37473</v>
      </c>
      <c r="E3">
        <v>19</v>
      </c>
      <c r="G3" t="s">
        <v>51</v>
      </c>
      <c r="H3" t="s">
        <v>201</v>
      </c>
      <c r="I3">
        <v>165</v>
      </c>
      <c r="J3">
        <v>57</v>
      </c>
      <c r="K3">
        <v>170</v>
      </c>
      <c r="M3">
        <v>0</v>
      </c>
    </row>
    <row r="4" spans="1:14" hidden="1" x14ac:dyDescent="0.25">
      <c r="A4">
        <v>3</v>
      </c>
      <c r="B4" t="s">
        <v>382</v>
      </c>
      <c r="C4" t="s">
        <v>11</v>
      </c>
      <c r="D4" s="4">
        <v>38342</v>
      </c>
      <c r="E4">
        <v>18</v>
      </c>
      <c r="F4" t="s">
        <v>202</v>
      </c>
      <c r="G4" t="s">
        <v>203</v>
      </c>
      <c r="H4" t="s">
        <v>204</v>
      </c>
      <c r="I4">
        <v>180</v>
      </c>
      <c r="J4">
        <v>35</v>
      </c>
      <c r="K4">
        <v>180</v>
      </c>
      <c r="L4">
        <v>150</v>
      </c>
      <c r="M4">
        <v>4</v>
      </c>
      <c r="N4">
        <v>4</v>
      </c>
    </row>
    <row r="5" spans="1:14" hidden="1" x14ac:dyDescent="0.25">
      <c r="A5">
        <v>4</v>
      </c>
      <c r="B5" t="s">
        <v>382</v>
      </c>
      <c r="C5" t="s">
        <v>11</v>
      </c>
      <c r="D5" s="4">
        <v>37973</v>
      </c>
      <c r="E5">
        <v>19</v>
      </c>
      <c r="F5" t="s">
        <v>202</v>
      </c>
      <c r="G5" t="s">
        <v>205</v>
      </c>
      <c r="H5" t="s">
        <v>204</v>
      </c>
      <c r="I5">
        <v>177</v>
      </c>
      <c r="J5">
        <v>70</v>
      </c>
      <c r="K5">
        <v>177</v>
      </c>
      <c r="L5">
        <v>160</v>
      </c>
      <c r="M5">
        <v>1</v>
      </c>
      <c r="N5">
        <v>3</v>
      </c>
    </row>
    <row r="6" spans="1:14" hidden="1" x14ac:dyDescent="0.25">
      <c r="A6">
        <v>5</v>
      </c>
      <c r="B6" t="s">
        <v>382</v>
      </c>
      <c r="C6" t="s">
        <v>11</v>
      </c>
      <c r="D6" s="4">
        <v>38068</v>
      </c>
      <c r="E6">
        <v>18</v>
      </c>
      <c r="F6" t="s">
        <v>12</v>
      </c>
      <c r="G6" t="s">
        <v>206</v>
      </c>
      <c r="H6" t="s">
        <v>21</v>
      </c>
      <c r="I6">
        <v>183</v>
      </c>
      <c r="J6">
        <v>60</v>
      </c>
      <c r="M6">
        <v>0</v>
      </c>
      <c r="N6">
        <v>0</v>
      </c>
    </row>
    <row r="7" spans="1:14" hidden="1" x14ac:dyDescent="0.25">
      <c r="A7">
        <v>6</v>
      </c>
      <c r="B7" t="s">
        <v>382</v>
      </c>
      <c r="C7" t="s">
        <v>11</v>
      </c>
      <c r="D7" s="4">
        <v>37840</v>
      </c>
      <c r="E7">
        <v>19</v>
      </c>
      <c r="F7" t="s">
        <v>12</v>
      </c>
      <c r="G7" t="s">
        <v>48</v>
      </c>
      <c r="H7" t="s">
        <v>21</v>
      </c>
      <c r="I7">
        <v>174</v>
      </c>
      <c r="M7">
        <v>5</v>
      </c>
      <c r="N7">
        <v>5</v>
      </c>
    </row>
    <row r="8" spans="1:14" hidden="1" x14ac:dyDescent="0.25">
      <c r="A8">
        <v>7</v>
      </c>
      <c r="B8" t="s">
        <v>382</v>
      </c>
      <c r="C8" t="s">
        <v>11</v>
      </c>
      <c r="D8" s="4">
        <v>37972</v>
      </c>
      <c r="E8">
        <v>19</v>
      </c>
      <c r="F8" t="s">
        <v>12</v>
      </c>
      <c r="G8" t="s">
        <v>15</v>
      </c>
      <c r="H8" t="s">
        <v>204</v>
      </c>
      <c r="I8">
        <v>170</v>
      </c>
      <c r="J8">
        <v>62</v>
      </c>
      <c r="K8">
        <v>175</v>
      </c>
      <c r="L8">
        <v>160</v>
      </c>
      <c r="M8">
        <v>1</v>
      </c>
      <c r="N8">
        <v>1</v>
      </c>
    </row>
    <row r="9" spans="1:14" hidden="1" x14ac:dyDescent="0.25">
      <c r="A9">
        <v>8</v>
      </c>
      <c r="B9" t="s">
        <v>382</v>
      </c>
      <c r="C9" t="s">
        <v>11</v>
      </c>
      <c r="D9" s="4">
        <v>38023</v>
      </c>
      <c r="E9">
        <v>18</v>
      </c>
      <c r="F9" t="s">
        <v>12</v>
      </c>
      <c r="G9" t="s">
        <v>206</v>
      </c>
      <c r="H9" t="s">
        <v>21</v>
      </c>
      <c r="I9">
        <v>177.8</v>
      </c>
      <c r="J9">
        <v>80</v>
      </c>
      <c r="M9">
        <v>0</v>
      </c>
      <c r="N9">
        <v>0</v>
      </c>
    </row>
    <row r="10" spans="1:14" x14ac:dyDescent="0.25">
      <c r="A10">
        <v>9</v>
      </c>
      <c r="B10" t="s">
        <v>382</v>
      </c>
      <c r="C10" t="s">
        <v>10</v>
      </c>
      <c r="D10" s="4">
        <v>38377</v>
      </c>
      <c r="E10">
        <v>17</v>
      </c>
      <c r="F10" t="s">
        <v>12</v>
      </c>
      <c r="G10" t="s">
        <v>200</v>
      </c>
      <c r="H10" t="s">
        <v>21</v>
      </c>
      <c r="I10">
        <v>155</v>
      </c>
      <c r="J10">
        <v>48</v>
      </c>
      <c r="K10">
        <v>178</v>
      </c>
      <c r="L10">
        <v>155</v>
      </c>
      <c r="M10">
        <v>0</v>
      </c>
      <c r="N10">
        <v>1</v>
      </c>
    </row>
    <row r="11" spans="1:14" x14ac:dyDescent="0.25">
      <c r="A11">
        <v>10</v>
      </c>
      <c r="B11" t="s">
        <v>382</v>
      </c>
      <c r="C11" t="s">
        <v>10</v>
      </c>
      <c r="D11" s="4">
        <v>38044</v>
      </c>
      <c r="E11">
        <v>18</v>
      </c>
      <c r="F11" t="s">
        <v>202</v>
      </c>
      <c r="G11" t="s">
        <v>49</v>
      </c>
      <c r="H11" t="s">
        <v>22</v>
      </c>
      <c r="I11">
        <v>160</v>
      </c>
      <c r="J11">
        <v>61</v>
      </c>
      <c r="K11">
        <v>177</v>
      </c>
      <c r="L11">
        <v>160</v>
      </c>
      <c r="M11">
        <v>2</v>
      </c>
      <c r="N11">
        <v>1</v>
      </c>
    </row>
    <row r="12" spans="1:14" hidden="1" x14ac:dyDescent="0.25">
      <c r="A12">
        <v>11</v>
      </c>
      <c r="B12" t="s">
        <v>382</v>
      </c>
      <c r="C12" t="s">
        <v>11</v>
      </c>
      <c r="D12" s="4">
        <v>38128</v>
      </c>
      <c r="E12">
        <v>18</v>
      </c>
      <c r="F12" t="s">
        <v>12</v>
      </c>
      <c r="G12" t="s">
        <v>73</v>
      </c>
      <c r="H12" t="s">
        <v>21</v>
      </c>
      <c r="I12">
        <v>164</v>
      </c>
      <c r="J12">
        <v>76</v>
      </c>
      <c r="M12">
        <v>3</v>
      </c>
      <c r="N12">
        <v>3</v>
      </c>
    </row>
    <row r="13" spans="1:14" hidden="1" x14ac:dyDescent="0.25">
      <c r="A13">
        <v>12</v>
      </c>
      <c r="B13" t="s">
        <v>382</v>
      </c>
      <c r="C13" t="s">
        <v>11</v>
      </c>
      <c r="D13" s="4">
        <v>38075</v>
      </c>
      <c r="E13">
        <v>18</v>
      </c>
      <c r="F13" t="s">
        <v>202</v>
      </c>
      <c r="G13" t="s">
        <v>48</v>
      </c>
      <c r="H13" t="s">
        <v>21</v>
      </c>
      <c r="I13">
        <v>168</v>
      </c>
      <c r="J13">
        <v>50</v>
      </c>
      <c r="M13">
        <v>0</v>
      </c>
      <c r="N13">
        <v>0</v>
      </c>
    </row>
    <row r="14" spans="1:14" hidden="1" x14ac:dyDescent="0.25">
      <c r="A14">
        <v>13</v>
      </c>
      <c r="B14" t="s">
        <v>382</v>
      </c>
      <c r="C14" t="s">
        <v>11</v>
      </c>
      <c r="D14" s="4">
        <v>38029</v>
      </c>
      <c r="E14">
        <v>18</v>
      </c>
      <c r="F14" t="s">
        <v>12</v>
      </c>
      <c r="G14" t="s">
        <v>200</v>
      </c>
      <c r="H14" t="s">
        <v>22</v>
      </c>
      <c r="I14">
        <v>177.5</v>
      </c>
      <c r="J14">
        <v>73</v>
      </c>
      <c r="K14">
        <v>168</v>
      </c>
      <c r="L14">
        <v>163</v>
      </c>
      <c r="M14">
        <v>3</v>
      </c>
      <c r="N14">
        <v>2</v>
      </c>
    </row>
    <row r="15" spans="1:14" x14ac:dyDescent="0.25">
      <c r="A15">
        <v>14</v>
      </c>
      <c r="B15" t="s">
        <v>382</v>
      </c>
      <c r="C15" t="s">
        <v>10</v>
      </c>
      <c r="D15" s="4">
        <v>38354</v>
      </c>
      <c r="E15">
        <v>17</v>
      </c>
      <c r="F15" t="s">
        <v>12</v>
      </c>
      <c r="G15" t="s">
        <v>200</v>
      </c>
      <c r="H15" t="s">
        <v>22</v>
      </c>
      <c r="I15">
        <v>163</v>
      </c>
      <c r="J15">
        <v>50</v>
      </c>
      <c r="K15">
        <v>167</v>
      </c>
      <c r="L15">
        <v>165</v>
      </c>
      <c r="M15">
        <v>1</v>
      </c>
      <c r="N15">
        <v>2</v>
      </c>
    </row>
    <row r="16" spans="1:14" x14ac:dyDescent="0.25">
      <c r="A16">
        <v>15</v>
      </c>
      <c r="B16" t="s">
        <v>382</v>
      </c>
      <c r="C16" t="s">
        <v>10</v>
      </c>
      <c r="D16" s="4">
        <v>37819</v>
      </c>
      <c r="E16">
        <v>19</v>
      </c>
      <c r="F16" t="s">
        <v>12</v>
      </c>
      <c r="G16" t="s">
        <v>15</v>
      </c>
      <c r="H16" t="s">
        <v>21</v>
      </c>
      <c r="I16">
        <v>160.02000000000001</v>
      </c>
      <c r="J16">
        <v>58</v>
      </c>
      <c r="K16">
        <v>175.26</v>
      </c>
      <c r="L16">
        <v>160</v>
      </c>
      <c r="M16">
        <v>3</v>
      </c>
      <c r="N16">
        <v>2</v>
      </c>
    </row>
    <row r="17" spans="1:14" hidden="1" x14ac:dyDescent="0.25">
      <c r="A17">
        <v>16</v>
      </c>
      <c r="B17" t="s">
        <v>382</v>
      </c>
      <c r="D17" s="4">
        <v>37964</v>
      </c>
      <c r="E17">
        <v>19</v>
      </c>
      <c r="F17" t="s">
        <v>12</v>
      </c>
      <c r="G17" t="s">
        <v>15</v>
      </c>
      <c r="H17" t="s">
        <v>21</v>
      </c>
      <c r="I17">
        <v>180</v>
      </c>
      <c r="J17">
        <v>79</v>
      </c>
      <c r="K17">
        <v>190</v>
      </c>
      <c r="L17">
        <v>160</v>
      </c>
      <c r="M17">
        <v>2</v>
      </c>
      <c r="N17">
        <v>1</v>
      </c>
    </row>
    <row r="18" spans="1:14" hidden="1" x14ac:dyDescent="0.25">
      <c r="A18">
        <v>17</v>
      </c>
      <c r="B18" t="s">
        <v>382</v>
      </c>
      <c r="C18" t="s">
        <v>11</v>
      </c>
      <c r="D18" s="4">
        <v>38294</v>
      </c>
      <c r="E18">
        <v>18</v>
      </c>
      <c r="F18" t="s">
        <v>12</v>
      </c>
      <c r="G18" t="s">
        <v>200</v>
      </c>
      <c r="H18" t="s">
        <v>25</v>
      </c>
      <c r="I18">
        <v>173</v>
      </c>
      <c r="J18">
        <v>54</v>
      </c>
      <c r="K18">
        <v>180</v>
      </c>
      <c r="L18">
        <v>165</v>
      </c>
      <c r="M18">
        <v>3</v>
      </c>
      <c r="N18">
        <v>1</v>
      </c>
    </row>
    <row r="19" spans="1:14" hidden="1" x14ac:dyDescent="0.25">
      <c r="A19">
        <v>18</v>
      </c>
      <c r="B19" t="s">
        <v>382</v>
      </c>
      <c r="C19" t="s">
        <v>11</v>
      </c>
      <c r="D19" s="4">
        <v>38280</v>
      </c>
      <c r="E19">
        <v>18</v>
      </c>
      <c r="F19" t="s">
        <v>12</v>
      </c>
      <c r="G19" t="s">
        <v>200</v>
      </c>
      <c r="H19" t="s">
        <v>25</v>
      </c>
      <c r="I19">
        <v>177.8</v>
      </c>
      <c r="J19">
        <v>60</v>
      </c>
      <c r="M19">
        <v>3</v>
      </c>
      <c r="N19">
        <v>1</v>
      </c>
    </row>
    <row r="20" spans="1:14" x14ac:dyDescent="0.25">
      <c r="A20">
        <v>19</v>
      </c>
      <c r="B20" t="s">
        <v>382</v>
      </c>
      <c r="C20" t="s">
        <v>10</v>
      </c>
      <c r="D20" s="4">
        <v>38051</v>
      </c>
      <c r="E20">
        <v>18</v>
      </c>
      <c r="F20" t="s">
        <v>12</v>
      </c>
      <c r="G20" t="s">
        <v>207</v>
      </c>
      <c r="H20" t="s">
        <v>21</v>
      </c>
      <c r="I20">
        <v>162</v>
      </c>
      <c r="J20">
        <v>58</v>
      </c>
      <c r="M20">
        <v>3</v>
      </c>
      <c r="N20">
        <v>2</v>
      </c>
    </row>
    <row r="21" spans="1:14" hidden="1" x14ac:dyDescent="0.25">
      <c r="A21">
        <v>20</v>
      </c>
      <c r="B21" t="s">
        <v>382</v>
      </c>
      <c r="C21" t="s">
        <v>11</v>
      </c>
      <c r="D21" s="4">
        <v>37809</v>
      </c>
      <c r="E21">
        <v>19</v>
      </c>
      <c r="F21" t="s">
        <v>12</v>
      </c>
      <c r="G21" t="s">
        <v>208</v>
      </c>
      <c r="H21" t="s">
        <v>21</v>
      </c>
      <c r="I21">
        <v>174</v>
      </c>
      <c r="J21">
        <v>62</v>
      </c>
      <c r="M21">
        <v>0</v>
      </c>
      <c r="N21">
        <v>0</v>
      </c>
    </row>
    <row r="22" spans="1:14" hidden="1" x14ac:dyDescent="0.25">
      <c r="A22">
        <v>21</v>
      </c>
      <c r="B22" t="s">
        <v>382</v>
      </c>
      <c r="C22" t="s">
        <v>11</v>
      </c>
      <c r="D22" s="4">
        <v>38313</v>
      </c>
      <c r="E22">
        <v>18</v>
      </c>
      <c r="F22" t="s">
        <v>209</v>
      </c>
      <c r="G22" t="s">
        <v>200</v>
      </c>
      <c r="H22" t="s">
        <v>99</v>
      </c>
      <c r="I22">
        <v>182.8</v>
      </c>
      <c r="J22">
        <v>80</v>
      </c>
      <c r="K22">
        <v>178</v>
      </c>
      <c r="L22">
        <v>160</v>
      </c>
      <c r="M22">
        <v>1</v>
      </c>
      <c r="N22">
        <v>3</v>
      </c>
    </row>
    <row r="23" spans="1:14" hidden="1" x14ac:dyDescent="0.25">
      <c r="A23">
        <v>22</v>
      </c>
      <c r="B23" t="s">
        <v>382</v>
      </c>
      <c r="C23" t="s">
        <v>11</v>
      </c>
      <c r="D23" s="4">
        <v>38182</v>
      </c>
      <c r="E23">
        <v>18</v>
      </c>
      <c r="F23" t="s">
        <v>12</v>
      </c>
      <c r="G23" t="s">
        <v>210</v>
      </c>
      <c r="H23" t="s">
        <v>21</v>
      </c>
      <c r="I23">
        <v>160</v>
      </c>
      <c r="J23">
        <v>50</v>
      </c>
      <c r="K23">
        <v>178</v>
      </c>
      <c r="L23">
        <v>155</v>
      </c>
      <c r="M23">
        <v>1</v>
      </c>
      <c r="N23">
        <v>0</v>
      </c>
    </row>
    <row r="24" spans="1:14" hidden="1" x14ac:dyDescent="0.25">
      <c r="A24">
        <v>23</v>
      </c>
      <c r="B24" t="s">
        <v>382</v>
      </c>
      <c r="C24" t="s">
        <v>11</v>
      </c>
      <c r="D24" s="4">
        <v>38255</v>
      </c>
      <c r="E24">
        <v>18</v>
      </c>
      <c r="F24" t="s">
        <v>12</v>
      </c>
      <c r="G24" t="s">
        <v>41</v>
      </c>
      <c r="H24" t="s">
        <v>23</v>
      </c>
      <c r="I24">
        <v>176</v>
      </c>
      <c r="J24">
        <v>60</v>
      </c>
      <c r="K24">
        <v>167</v>
      </c>
      <c r="L24">
        <v>159</v>
      </c>
      <c r="M24">
        <v>0</v>
      </c>
      <c r="N24">
        <v>0</v>
      </c>
    </row>
    <row r="25" spans="1:14" hidden="1" x14ac:dyDescent="0.25">
      <c r="A25">
        <v>24</v>
      </c>
      <c r="B25" t="s">
        <v>382</v>
      </c>
      <c r="C25" t="s">
        <v>11</v>
      </c>
      <c r="D25" s="4">
        <v>38265</v>
      </c>
      <c r="E25">
        <v>18</v>
      </c>
      <c r="F25" t="s">
        <v>12</v>
      </c>
      <c r="G25" t="s">
        <v>200</v>
      </c>
      <c r="H25" t="s">
        <v>22</v>
      </c>
      <c r="I25">
        <v>180</v>
      </c>
      <c r="J25">
        <v>73</v>
      </c>
      <c r="K25">
        <v>171</v>
      </c>
      <c r="L25">
        <v>167</v>
      </c>
      <c r="M25">
        <v>0</v>
      </c>
      <c r="N25">
        <v>1</v>
      </c>
    </row>
    <row r="26" spans="1:14" hidden="1" x14ac:dyDescent="0.25">
      <c r="A26">
        <v>25</v>
      </c>
      <c r="B26" t="s">
        <v>382</v>
      </c>
      <c r="C26" t="s">
        <v>11</v>
      </c>
      <c r="D26" s="4">
        <v>38184</v>
      </c>
      <c r="E26">
        <v>18</v>
      </c>
      <c r="F26" t="s">
        <v>12</v>
      </c>
      <c r="G26" t="s">
        <v>200</v>
      </c>
      <c r="H26" t="s">
        <v>21</v>
      </c>
      <c r="I26">
        <v>176</v>
      </c>
      <c r="J26">
        <v>60</v>
      </c>
      <c r="K26">
        <v>183</v>
      </c>
      <c r="L26">
        <v>160</v>
      </c>
      <c r="M26">
        <v>4</v>
      </c>
      <c r="N26">
        <v>4</v>
      </c>
    </row>
    <row r="27" spans="1:14" hidden="1" x14ac:dyDescent="0.25">
      <c r="A27">
        <v>26</v>
      </c>
      <c r="B27" t="s">
        <v>382</v>
      </c>
      <c r="D27" s="4">
        <v>37824</v>
      </c>
      <c r="E27">
        <v>19</v>
      </c>
      <c r="F27" t="s">
        <v>202</v>
      </c>
      <c r="G27" t="s">
        <v>211</v>
      </c>
      <c r="H27" t="s">
        <v>204</v>
      </c>
      <c r="I27">
        <v>160</v>
      </c>
      <c r="J27">
        <v>43</v>
      </c>
      <c r="K27">
        <v>180</v>
      </c>
      <c r="L27">
        <v>163</v>
      </c>
      <c r="M27">
        <v>1</v>
      </c>
      <c r="N27">
        <v>1</v>
      </c>
    </row>
    <row r="28" spans="1:14" hidden="1" x14ac:dyDescent="0.25">
      <c r="A28">
        <v>27</v>
      </c>
      <c r="B28" t="s">
        <v>382</v>
      </c>
      <c r="C28" t="s">
        <v>11</v>
      </c>
      <c r="D28" s="4">
        <v>37824</v>
      </c>
      <c r="E28">
        <v>19</v>
      </c>
      <c r="F28" t="s">
        <v>12</v>
      </c>
      <c r="G28" t="s">
        <v>200</v>
      </c>
      <c r="H28" t="s">
        <v>21</v>
      </c>
      <c r="I28">
        <v>181</v>
      </c>
      <c r="J28">
        <v>77</v>
      </c>
      <c r="K28">
        <v>162</v>
      </c>
      <c r="L28">
        <v>160</v>
      </c>
      <c r="M28">
        <v>4</v>
      </c>
      <c r="N28">
        <v>4</v>
      </c>
    </row>
    <row r="29" spans="1:14" x14ac:dyDescent="0.25">
      <c r="A29">
        <v>28</v>
      </c>
      <c r="B29" t="s">
        <v>382</v>
      </c>
      <c r="C29" t="s">
        <v>10</v>
      </c>
      <c r="D29" s="4">
        <v>38050</v>
      </c>
      <c r="E29">
        <v>18</v>
      </c>
      <c r="F29" t="s">
        <v>12</v>
      </c>
      <c r="G29" t="s">
        <v>200</v>
      </c>
      <c r="H29" t="s">
        <v>21</v>
      </c>
      <c r="I29">
        <v>167</v>
      </c>
      <c r="J29">
        <v>68</v>
      </c>
      <c r="K29">
        <v>170</v>
      </c>
      <c r="L29">
        <v>157</v>
      </c>
      <c r="M29">
        <v>0</v>
      </c>
      <c r="N29">
        <v>0</v>
      </c>
    </row>
    <row r="30" spans="1:14" hidden="1" x14ac:dyDescent="0.25">
      <c r="A30">
        <v>29</v>
      </c>
      <c r="B30" t="s">
        <v>382</v>
      </c>
      <c r="C30" t="s">
        <v>11</v>
      </c>
      <c r="D30" s="4">
        <v>38179</v>
      </c>
      <c r="E30">
        <v>18</v>
      </c>
      <c r="F30" t="s">
        <v>12</v>
      </c>
      <c r="G30" t="s">
        <v>200</v>
      </c>
      <c r="H30" t="s">
        <v>204</v>
      </c>
      <c r="I30">
        <v>177</v>
      </c>
      <c r="J30">
        <v>85</v>
      </c>
      <c r="K30">
        <v>180</v>
      </c>
      <c r="L30">
        <v>159</v>
      </c>
      <c r="M30">
        <v>2</v>
      </c>
      <c r="N30">
        <v>1</v>
      </c>
    </row>
    <row r="31" spans="1:14" hidden="1" x14ac:dyDescent="0.25">
      <c r="A31">
        <v>30</v>
      </c>
      <c r="B31" t="s">
        <v>382</v>
      </c>
      <c r="C31" t="s">
        <v>11</v>
      </c>
      <c r="D31" s="4">
        <v>37851</v>
      </c>
      <c r="E31">
        <v>19</v>
      </c>
      <c r="F31" t="s">
        <v>202</v>
      </c>
      <c r="G31" t="s">
        <v>200</v>
      </c>
      <c r="H31" t="s">
        <v>212</v>
      </c>
      <c r="I31">
        <v>185</v>
      </c>
      <c r="J31">
        <v>74</v>
      </c>
      <c r="K31">
        <v>170</v>
      </c>
      <c r="L31">
        <v>160</v>
      </c>
      <c r="M31">
        <v>2</v>
      </c>
      <c r="N31">
        <v>2</v>
      </c>
    </row>
    <row r="32" spans="1:14" hidden="1" x14ac:dyDescent="0.25">
      <c r="A32">
        <v>31</v>
      </c>
      <c r="B32" t="s">
        <v>382</v>
      </c>
      <c r="D32" s="4" t="s">
        <v>213</v>
      </c>
      <c r="E32">
        <v>18</v>
      </c>
      <c r="F32" t="s">
        <v>12</v>
      </c>
      <c r="G32" t="s">
        <v>200</v>
      </c>
      <c r="H32" t="s">
        <v>21</v>
      </c>
      <c r="I32">
        <v>152</v>
      </c>
      <c r="J32">
        <v>55</v>
      </c>
      <c r="K32">
        <v>159</v>
      </c>
      <c r="L32">
        <v>155</v>
      </c>
      <c r="M32">
        <v>1</v>
      </c>
      <c r="N32">
        <v>1</v>
      </c>
    </row>
    <row r="33" spans="1:14" x14ac:dyDescent="0.25">
      <c r="A33">
        <v>32</v>
      </c>
      <c r="B33" t="s">
        <v>382</v>
      </c>
      <c r="C33" t="s">
        <v>10</v>
      </c>
      <c r="D33" s="4" t="s">
        <v>214</v>
      </c>
      <c r="E33">
        <v>18</v>
      </c>
      <c r="F33" t="s">
        <v>12</v>
      </c>
      <c r="G33" t="s">
        <v>215</v>
      </c>
      <c r="H33" t="s">
        <v>204</v>
      </c>
      <c r="I33">
        <v>164</v>
      </c>
      <c r="J33">
        <v>53</v>
      </c>
      <c r="K33">
        <v>163</v>
      </c>
      <c r="L33">
        <v>159</v>
      </c>
      <c r="M33">
        <v>1</v>
      </c>
      <c r="N33">
        <v>1</v>
      </c>
    </row>
    <row r="34" spans="1:14" x14ac:dyDescent="0.25">
      <c r="A34">
        <v>33</v>
      </c>
      <c r="B34" t="s">
        <v>382</v>
      </c>
      <c r="C34" t="s">
        <v>10</v>
      </c>
      <c r="D34" s="4" t="s">
        <v>216</v>
      </c>
      <c r="E34">
        <v>18</v>
      </c>
      <c r="F34" t="s">
        <v>202</v>
      </c>
      <c r="G34" t="s">
        <v>217</v>
      </c>
      <c r="H34" t="s">
        <v>204</v>
      </c>
      <c r="I34">
        <v>175</v>
      </c>
      <c r="J34">
        <v>45</v>
      </c>
      <c r="K34">
        <v>182</v>
      </c>
      <c r="L34">
        <v>170</v>
      </c>
      <c r="M34">
        <v>2</v>
      </c>
      <c r="N34">
        <v>2</v>
      </c>
    </row>
    <row r="35" spans="1:14" hidden="1" x14ac:dyDescent="0.25">
      <c r="A35">
        <v>34</v>
      </c>
      <c r="B35" t="s">
        <v>382</v>
      </c>
      <c r="C35" t="s">
        <v>11</v>
      </c>
      <c r="D35" s="4">
        <v>38000</v>
      </c>
      <c r="E35">
        <v>18</v>
      </c>
      <c r="F35" t="s">
        <v>218</v>
      </c>
      <c r="G35" t="s">
        <v>219</v>
      </c>
      <c r="H35" t="s">
        <v>204</v>
      </c>
      <c r="I35">
        <v>175</v>
      </c>
      <c r="J35">
        <v>75</v>
      </c>
      <c r="K35">
        <v>164</v>
      </c>
      <c r="L35">
        <v>166</v>
      </c>
      <c r="M35">
        <v>0</v>
      </c>
      <c r="N35">
        <v>0</v>
      </c>
    </row>
    <row r="36" spans="1:14" x14ac:dyDescent="0.25">
      <c r="A36">
        <v>35</v>
      </c>
      <c r="B36" t="s">
        <v>382</v>
      </c>
      <c r="C36" t="s">
        <v>10</v>
      </c>
      <c r="D36" s="4">
        <v>38328</v>
      </c>
      <c r="E36">
        <v>18</v>
      </c>
      <c r="F36" t="s">
        <v>12</v>
      </c>
      <c r="G36" t="s">
        <v>200</v>
      </c>
      <c r="H36" t="s">
        <v>21</v>
      </c>
      <c r="I36">
        <v>174</v>
      </c>
      <c r="M36">
        <v>3</v>
      </c>
      <c r="N36">
        <v>4</v>
      </c>
    </row>
    <row r="37" spans="1:14" x14ac:dyDescent="0.25">
      <c r="A37">
        <v>36</v>
      </c>
      <c r="B37" t="s">
        <v>382</v>
      </c>
      <c r="C37" t="s">
        <v>10</v>
      </c>
      <c r="D37" s="4">
        <v>38022</v>
      </c>
      <c r="E37">
        <v>18</v>
      </c>
      <c r="F37" t="s">
        <v>12</v>
      </c>
      <c r="G37" t="s">
        <v>206</v>
      </c>
      <c r="H37" t="s">
        <v>21</v>
      </c>
      <c r="I37">
        <v>170</v>
      </c>
      <c r="J37">
        <v>63</v>
      </c>
      <c r="K37">
        <v>175</v>
      </c>
      <c r="L37">
        <v>170</v>
      </c>
      <c r="M37">
        <v>1</v>
      </c>
      <c r="N37">
        <v>1</v>
      </c>
    </row>
    <row r="38" spans="1:14" hidden="1" x14ac:dyDescent="0.25">
      <c r="A38">
        <v>37</v>
      </c>
      <c r="B38" t="s">
        <v>382</v>
      </c>
      <c r="C38" t="s">
        <v>11</v>
      </c>
      <c r="D38" s="4">
        <v>37984</v>
      </c>
      <c r="E38">
        <v>19</v>
      </c>
      <c r="F38" t="s">
        <v>12</v>
      </c>
      <c r="G38" t="s">
        <v>200</v>
      </c>
      <c r="H38" t="s">
        <v>22</v>
      </c>
      <c r="I38">
        <v>175</v>
      </c>
      <c r="J38">
        <v>71</v>
      </c>
      <c r="K38">
        <v>172</v>
      </c>
      <c r="L38">
        <v>165</v>
      </c>
      <c r="M38">
        <v>4</v>
      </c>
      <c r="N38">
        <v>3</v>
      </c>
    </row>
    <row r="39" spans="1:14" hidden="1" x14ac:dyDescent="0.25">
      <c r="A39">
        <v>38</v>
      </c>
      <c r="B39" t="s">
        <v>382</v>
      </c>
      <c r="C39" t="s">
        <v>11</v>
      </c>
      <c r="D39" s="4">
        <v>38141</v>
      </c>
      <c r="E39">
        <v>18</v>
      </c>
      <c r="F39" t="s">
        <v>202</v>
      </c>
      <c r="G39" t="s">
        <v>200</v>
      </c>
      <c r="H39" t="s">
        <v>204</v>
      </c>
      <c r="I39">
        <v>177</v>
      </c>
      <c r="J39">
        <v>67</v>
      </c>
      <c r="K39">
        <v>170</v>
      </c>
      <c r="L39">
        <v>168</v>
      </c>
    </row>
    <row r="40" spans="1:14" x14ac:dyDescent="0.25">
      <c r="A40">
        <v>39</v>
      </c>
      <c r="B40" t="s">
        <v>382</v>
      </c>
      <c r="C40" t="s">
        <v>10</v>
      </c>
      <c r="D40" s="4">
        <v>38037</v>
      </c>
      <c r="E40">
        <v>18</v>
      </c>
      <c r="F40" t="s">
        <v>12</v>
      </c>
      <c r="G40" t="s">
        <v>200</v>
      </c>
      <c r="H40" t="s">
        <v>22</v>
      </c>
      <c r="I40">
        <v>165</v>
      </c>
      <c r="J40">
        <v>50</v>
      </c>
      <c r="K40">
        <v>170</v>
      </c>
      <c r="L40">
        <v>160</v>
      </c>
      <c r="M40">
        <v>2</v>
      </c>
    </row>
    <row r="41" spans="1:14" x14ac:dyDescent="0.25">
      <c r="A41">
        <v>40</v>
      </c>
      <c r="B41" t="s">
        <v>382</v>
      </c>
      <c r="C41" t="s">
        <v>10</v>
      </c>
      <c r="D41" s="4">
        <v>37697</v>
      </c>
      <c r="E41">
        <v>19</v>
      </c>
      <c r="F41" t="s">
        <v>12</v>
      </c>
      <c r="G41" t="s">
        <v>206</v>
      </c>
      <c r="H41" t="s">
        <v>21</v>
      </c>
      <c r="I41">
        <v>165</v>
      </c>
      <c r="J41">
        <v>43</v>
      </c>
      <c r="K41">
        <v>180</v>
      </c>
      <c r="L41">
        <v>162</v>
      </c>
    </row>
    <row r="42" spans="1:14" hidden="1" x14ac:dyDescent="0.25">
      <c r="A42">
        <v>41</v>
      </c>
      <c r="B42" t="s">
        <v>382</v>
      </c>
      <c r="C42" t="s">
        <v>11</v>
      </c>
      <c r="D42" s="4">
        <v>38162</v>
      </c>
      <c r="E42">
        <v>18</v>
      </c>
      <c r="F42" t="s">
        <v>12</v>
      </c>
      <c r="G42" t="s">
        <v>220</v>
      </c>
      <c r="H42" t="s">
        <v>22</v>
      </c>
      <c r="I42">
        <v>178</v>
      </c>
      <c r="J42">
        <v>75</v>
      </c>
      <c r="K42">
        <v>180</v>
      </c>
      <c r="L42">
        <v>170</v>
      </c>
      <c r="M42">
        <v>0</v>
      </c>
      <c r="N42">
        <v>0</v>
      </c>
    </row>
    <row r="43" spans="1:14" hidden="1" x14ac:dyDescent="0.25">
      <c r="A43">
        <v>42</v>
      </c>
      <c r="B43" t="s">
        <v>382</v>
      </c>
      <c r="C43" t="s">
        <v>11</v>
      </c>
      <c r="D43" s="4">
        <v>45170</v>
      </c>
      <c r="E43">
        <v>19</v>
      </c>
      <c r="F43" t="s">
        <v>12</v>
      </c>
      <c r="G43" t="s">
        <v>200</v>
      </c>
      <c r="H43" t="s">
        <v>21</v>
      </c>
      <c r="I43">
        <v>178</v>
      </c>
      <c r="J43">
        <v>75</v>
      </c>
      <c r="K43">
        <v>180</v>
      </c>
      <c r="L43">
        <v>160</v>
      </c>
      <c r="M43">
        <v>0</v>
      </c>
      <c r="N43">
        <v>0</v>
      </c>
    </row>
    <row r="44" spans="1:14" hidden="1" x14ac:dyDescent="0.25">
      <c r="A44">
        <v>43</v>
      </c>
      <c r="B44" t="s">
        <v>382</v>
      </c>
      <c r="C44" t="s">
        <v>11</v>
      </c>
      <c r="D44" s="4">
        <v>38080</v>
      </c>
      <c r="E44">
        <v>18</v>
      </c>
      <c r="F44" t="s">
        <v>12</v>
      </c>
      <c r="G44" t="s">
        <v>200</v>
      </c>
      <c r="H44" t="s">
        <v>21</v>
      </c>
      <c r="I44">
        <v>178</v>
      </c>
      <c r="J44">
        <v>67</v>
      </c>
      <c r="M44">
        <v>2</v>
      </c>
      <c r="N44">
        <v>0</v>
      </c>
    </row>
    <row r="45" spans="1:14" hidden="1" x14ac:dyDescent="0.25">
      <c r="A45">
        <v>44</v>
      </c>
      <c r="B45" t="s">
        <v>382</v>
      </c>
      <c r="C45" t="s">
        <v>11</v>
      </c>
      <c r="D45" s="4">
        <v>37805</v>
      </c>
      <c r="E45">
        <v>19</v>
      </c>
      <c r="F45" t="s">
        <v>202</v>
      </c>
      <c r="G45" t="s">
        <v>221</v>
      </c>
      <c r="H45" t="s">
        <v>204</v>
      </c>
      <c r="I45">
        <v>170</v>
      </c>
      <c r="J45">
        <v>68</v>
      </c>
      <c r="K45">
        <v>192</v>
      </c>
      <c r="L45">
        <v>162</v>
      </c>
      <c r="M45">
        <v>0</v>
      </c>
      <c r="N45">
        <v>0</v>
      </c>
    </row>
    <row r="46" spans="1:14" hidden="1" x14ac:dyDescent="0.25">
      <c r="A46">
        <v>45</v>
      </c>
      <c r="B46" t="s">
        <v>382</v>
      </c>
      <c r="C46" t="s">
        <v>11</v>
      </c>
      <c r="D46" s="4">
        <v>38304</v>
      </c>
      <c r="E46">
        <v>18</v>
      </c>
      <c r="F46" t="s">
        <v>202</v>
      </c>
      <c r="G46" t="s">
        <v>222</v>
      </c>
      <c r="H46" t="s">
        <v>21</v>
      </c>
      <c r="I46">
        <v>175</v>
      </c>
      <c r="J46">
        <v>65</v>
      </c>
    </row>
    <row r="47" spans="1:14" hidden="1" x14ac:dyDescent="0.25">
      <c r="A47">
        <v>46</v>
      </c>
      <c r="B47" t="s">
        <v>382</v>
      </c>
      <c r="C47" t="s">
        <v>11</v>
      </c>
      <c r="D47" s="4">
        <v>38247</v>
      </c>
      <c r="E47">
        <v>18</v>
      </c>
      <c r="F47" t="s">
        <v>202</v>
      </c>
      <c r="G47" t="s">
        <v>200</v>
      </c>
      <c r="H47" t="s">
        <v>22</v>
      </c>
      <c r="I47">
        <v>186</v>
      </c>
      <c r="J47">
        <v>90</v>
      </c>
      <c r="K47">
        <v>168</v>
      </c>
      <c r="L47">
        <v>160</v>
      </c>
      <c r="M47">
        <v>5</v>
      </c>
      <c r="N47">
        <v>5</v>
      </c>
    </row>
    <row r="48" spans="1:14" hidden="1" x14ac:dyDescent="0.25">
      <c r="A48">
        <v>47</v>
      </c>
      <c r="B48" t="s">
        <v>382</v>
      </c>
      <c r="C48" t="s">
        <v>11</v>
      </c>
      <c r="D48" s="4">
        <v>37907</v>
      </c>
      <c r="E48">
        <v>19</v>
      </c>
      <c r="F48" t="s">
        <v>202</v>
      </c>
      <c r="G48" t="s">
        <v>15</v>
      </c>
      <c r="H48" t="s">
        <v>21</v>
      </c>
      <c r="I48">
        <v>185</v>
      </c>
      <c r="J48">
        <v>68</v>
      </c>
      <c r="K48">
        <v>174</v>
      </c>
      <c r="L48">
        <v>155</v>
      </c>
      <c r="M48">
        <v>5</v>
      </c>
      <c r="N48">
        <v>5</v>
      </c>
    </row>
    <row r="49" spans="1:14" hidden="1" x14ac:dyDescent="0.25">
      <c r="A49">
        <v>48</v>
      </c>
      <c r="B49" t="s">
        <v>382</v>
      </c>
      <c r="C49" t="s">
        <v>11</v>
      </c>
      <c r="D49" s="4">
        <v>38201</v>
      </c>
      <c r="E49">
        <v>18</v>
      </c>
      <c r="F49" t="s">
        <v>12</v>
      </c>
      <c r="G49" t="s">
        <v>15</v>
      </c>
      <c r="H49" t="s">
        <v>25</v>
      </c>
      <c r="I49">
        <v>167</v>
      </c>
      <c r="J49">
        <v>60</v>
      </c>
      <c r="K49">
        <v>167</v>
      </c>
      <c r="L49">
        <v>150</v>
      </c>
      <c r="M49">
        <v>4</v>
      </c>
      <c r="N49">
        <v>4</v>
      </c>
    </row>
    <row r="50" spans="1:14" x14ac:dyDescent="0.25">
      <c r="A50">
        <v>49</v>
      </c>
      <c r="B50" t="s">
        <v>382</v>
      </c>
      <c r="C50" t="s">
        <v>10</v>
      </c>
      <c r="D50" s="4">
        <v>38330</v>
      </c>
      <c r="E50">
        <v>18</v>
      </c>
      <c r="F50" t="s">
        <v>12</v>
      </c>
      <c r="G50" t="s">
        <v>67</v>
      </c>
      <c r="H50" t="s">
        <v>21</v>
      </c>
      <c r="I50">
        <v>160</v>
      </c>
      <c r="J50">
        <v>54</v>
      </c>
      <c r="K50">
        <v>180</v>
      </c>
      <c r="L50">
        <v>154</v>
      </c>
      <c r="M50">
        <v>1</v>
      </c>
      <c r="N50">
        <v>0</v>
      </c>
    </row>
    <row r="51" spans="1:14" x14ac:dyDescent="0.25">
      <c r="A51">
        <v>50</v>
      </c>
      <c r="B51" t="s">
        <v>382</v>
      </c>
      <c r="C51" t="s">
        <v>10</v>
      </c>
      <c r="D51" s="4">
        <v>37990</v>
      </c>
      <c r="E51">
        <v>18</v>
      </c>
      <c r="F51" t="s">
        <v>12</v>
      </c>
      <c r="G51" t="s">
        <v>200</v>
      </c>
      <c r="H51" t="s">
        <v>25</v>
      </c>
      <c r="I51">
        <v>165</v>
      </c>
      <c r="J51">
        <v>50</v>
      </c>
      <c r="K51">
        <v>170</v>
      </c>
      <c r="L51">
        <v>162</v>
      </c>
      <c r="M51">
        <v>2</v>
      </c>
      <c r="N51">
        <v>1</v>
      </c>
    </row>
    <row r="52" spans="1:14" hidden="1" x14ac:dyDescent="0.25">
      <c r="A52">
        <v>51</v>
      </c>
      <c r="B52" t="s">
        <v>382</v>
      </c>
      <c r="C52" t="s">
        <v>11</v>
      </c>
      <c r="D52" s="4">
        <v>37910</v>
      </c>
      <c r="E52">
        <v>19</v>
      </c>
      <c r="F52" t="s">
        <v>12</v>
      </c>
      <c r="G52" t="s">
        <v>200</v>
      </c>
      <c r="H52" t="s">
        <v>22</v>
      </c>
      <c r="I52">
        <v>180</v>
      </c>
      <c r="J52">
        <v>68</v>
      </c>
      <c r="M52">
        <v>2</v>
      </c>
      <c r="N52">
        <v>1</v>
      </c>
    </row>
    <row r="53" spans="1:14" hidden="1" x14ac:dyDescent="0.25">
      <c r="A53">
        <v>52</v>
      </c>
      <c r="B53" t="s">
        <v>382</v>
      </c>
      <c r="C53" t="s">
        <v>11</v>
      </c>
      <c r="D53" s="4">
        <v>38101</v>
      </c>
      <c r="E53">
        <v>18</v>
      </c>
      <c r="F53" t="s">
        <v>12</v>
      </c>
      <c r="G53" t="s">
        <v>200</v>
      </c>
      <c r="H53" t="s">
        <v>204</v>
      </c>
      <c r="I53">
        <v>157</v>
      </c>
      <c r="J53">
        <v>79</v>
      </c>
      <c r="K53">
        <v>170</v>
      </c>
      <c r="L53">
        <v>153</v>
      </c>
      <c r="M53">
        <v>2</v>
      </c>
      <c r="N53">
        <v>2</v>
      </c>
    </row>
    <row r="54" spans="1:14" x14ac:dyDescent="0.25">
      <c r="A54">
        <v>53</v>
      </c>
      <c r="B54" t="s">
        <v>382</v>
      </c>
      <c r="C54" t="s">
        <v>10</v>
      </c>
      <c r="D54" s="4">
        <v>37991</v>
      </c>
      <c r="E54">
        <v>18</v>
      </c>
      <c r="F54" t="s">
        <v>12</v>
      </c>
      <c r="G54" t="s">
        <v>15</v>
      </c>
      <c r="H54" t="s">
        <v>21</v>
      </c>
      <c r="I54">
        <v>155</v>
      </c>
      <c r="J54">
        <v>47</v>
      </c>
      <c r="K54">
        <v>157</v>
      </c>
      <c r="L54">
        <v>155</v>
      </c>
      <c r="M54">
        <v>4</v>
      </c>
      <c r="N54">
        <v>2</v>
      </c>
    </row>
    <row r="55" spans="1:14" hidden="1" x14ac:dyDescent="0.25">
      <c r="A55">
        <v>54</v>
      </c>
      <c r="B55" t="s">
        <v>382</v>
      </c>
      <c r="C55" t="s">
        <v>11</v>
      </c>
      <c r="D55" s="4">
        <v>38131</v>
      </c>
      <c r="E55">
        <v>18</v>
      </c>
      <c r="F55" t="s">
        <v>12</v>
      </c>
      <c r="G55" t="s">
        <v>15</v>
      </c>
      <c r="H55" t="s">
        <v>23</v>
      </c>
      <c r="I55">
        <v>167</v>
      </c>
      <c r="J55">
        <v>70</v>
      </c>
      <c r="K55">
        <v>172</v>
      </c>
      <c r="L55">
        <v>160</v>
      </c>
      <c r="M55">
        <v>4</v>
      </c>
      <c r="N55">
        <v>1</v>
      </c>
    </row>
    <row r="56" spans="1:14" x14ac:dyDescent="0.25">
      <c r="A56">
        <v>55</v>
      </c>
      <c r="B56" t="s">
        <v>382</v>
      </c>
      <c r="C56" t="s">
        <v>10</v>
      </c>
      <c r="D56" s="4">
        <v>38103</v>
      </c>
      <c r="E56">
        <v>18</v>
      </c>
      <c r="F56" t="s">
        <v>12</v>
      </c>
      <c r="G56" t="s">
        <v>15</v>
      </c>
      <c r="H56" t="s">
        <v>59</v>
      </c>
      <c r="M56">
        <v>3</v>
      </c>
      <c r="N56">
        <v>3</v>
      </c>
    </row>
    <row r="57" spans="1:14" x14ac:dyDescent="0.25">
      <c r="A57">
        <v>56</v>
      </c>
      <c r="B57" t="s">
        <v>382</v>
      </c>
      <c r="C57" t="s">
        <v>10</v>
      </c>
      <c r="D57" s="4">
        <v>38322</v>
      </c>
      <c r="E57">
        <v>18</v>
      </c>
      <c r="F57" t="s">
        <v>12</v>
      </c>
      <c r="G57" t="s">
        <v>15</v>
      </c>
      <c r="H57" t="s">
        <v>99</v>
      </c>
      <c r="I57">
        <v>178</v>
      </c>
      <c r="J57">
        <v>52</v>
      </c>
      <c r="K57">
        <v>190</v>
      </c>
      <c r="L57">
        <v>175</v>
      </c>
      <c r="N57">
        <v>4</v>
      </c>
    </row>
    <row r="58" spans="1:14" hidden="1" x14ac:dyDescent="0.25">
      <c r="A58">
        <v>57</v>
      </c>
      <c r="B58" t="s">
        <v>382</v>
      </c>
      <c r="C58" t="s">
        <v>11</v>
      </c>
      <c r="D58" s="4">
        <v>37754</v>
      </c>
      <c r="E58">
        <v>19</v>
      </c>
      <c r="F58" t="s">
        <v>202</v>
      </c>
      <c r="G58" t="s">
        <v>203</v>
      </c>
      <c r="H58" t="s">
        <v>223</v>
      </c>
      <c r="I58">
        <v>173</v>
      </c>
      <c r="J58">
        <v>85</v>
      </c>
      <c r="K58">
        <v>177</v>
      </c>
      <c r="L58">
        <v>157</v>
      </c>
      <c r="M58">
        <v>2</v>
      </c>
      <c r="N58">
        <v>3</v>
      </c>
    </row>
    <row r="59" spans="1:14" x14ac:dyDescent="0.25">
      <c r="A59">
        <v>58</v>
      </c>
      <c r="B59" t="s">
        <v>382</v>
      </c>
      <c r="C59" t="s">
        <v>10</v>
      </c>
      <c r="D59" s="4">
        <v>38163</v>
      </c>
      <c r="E59">
        <v>18</v>
      </c>
      <c r="F59" t="s">
        <v>202</v>
      </c>
      <c r="G59" t="s">
        <v>15</v>
      </c>
      <c r="H59" t="s">
        <v>21</v>
      </c>
      <c r="M59">
        <v>2</v>
      </c>
      <c r="N59">
        <v>2</v>
      </c>
    </row>
    <row r="60" spans="1:14" hidden="1" x14ac:dyDescent="0.25">
      <c r="A60">
        <v>59</v>
      </c>
      <c r="B60" t="s">
        <v>382</v>
      </c>
      <c r="C60" t="s">
        <v>11</v>
      </c>
      <c r="D60" s="4">
        <v>38196</v>
      </c>
      <c r="E60">
        <v>18</v>
      </c>
      <c r="F60" t="s">
        <v>12</v>
      </c>
      <c r="G60" t="s">
        <v>15</v>
      </c>
      <c r="H60" t="s">
        <v>21</v>
      </c>
      <c r="M60">
        <v>2</v>
      </c>
      <c r="N60">
        <v>0</v>
      </c>
    </row>
    <row r="61" spans="1:14" hidden="1" x14ac:dyDescent="0.25">
      <c r="A61">
        <v>60</v>
      </c>
      <c r="B61" t="s">
        <v>382</v>
      </c>
      <c r="C61" t="s">
        <v>11</v>
      </c>
      <c r="D61" s="4">
        <v>37946</v>
      </c>
      <c r="E61">
        <v>19</v>
      </c>
      <c r="F61" t="s">
        <v>224</v>
      </c>
      <c r="G61" t="s">
        <v>225</v>
      </c>
      <c r="H61" t="s">
        <v>23</v>
      </c>
      <c r="I61">
        <v>180</v>
      </c>
      <c r="J61">
        <v>69</v>
      </c>
      <c r="K61">
        <v>186</v>
      </c>
      <c r="L61">
        <v>176</v>
      </c>
      <c r="M61">
        <v>3</v>
      </c>
      <c r="N61">
        <v>3</v>
      </c>
    </row>
    <row r="62" spans="1:14" x14ac:dyDescent="0.25">
      <c r="A62">
        <v>61</v>
      </c>
      <c r="B62" t="s">
        <v>382</v>
      </c>
      <c r="C62" t="s">
        <v>10</v>
      </c>
      <c r="D62" s="4">
        <v>38059</v>
      </c>
      <c r="E62">
        <v>18</v>
      </c>
      <c r="F62" t="s">
        <v>202</v>
      </c>
      <c r="G62" t="s">
        <v>200</v>
      </c>
      <c r="H62" t="s">
        <v>21</v>
      </c>
      <c r="I62">
        <v>155</v>
      </c>
      <c r="J62">
        <v>70</v>
      </c>
      <c r="K62">
        <v>170</v>
      </c>
      <c r="L62">
        <v>153</v>
      </c>
      <c r="M62">
        <v>0</v>
      </c>
      <c r="N62">
        <v>2</v>
      </c>
    </row>
    <row r="63" spans="1:14" hidden="1" x14ac:dyDescent="0.25">
      <c r="A63">
        <v>62</v>
      </c>
      <c r="B63" t="s">
        <v>382</v>
      </c>
      <c r="C63" t="s">
        <v>11</v>
      </c>
      <c r="D63" s="4">
        <v>37789</v>
      </c>
      <c r="E63">
        <v>19</v>
      </c>
      <c r="F63" t="s">
        <v>202</v>
      </c>
      <c r="G63" t="s">
        <v>200</v>
      </c>
      <c r="H63" t="s">
        <v>22</v>
      </c>
      <c r="I63">
        <v>171</v>
      </c>
      <c r="J63">
        <v>70</v>
      </c>
      <c r="K63">
        <v>168</v>
      </c>
      <c r="L63">
        <v>158</v>
      </c>
      <c r="M63">
        <v>0</v>
      </c>
      <c r="N63">
        <v>0</v>
      </c>
    </row>
    <row r="64" spans="1:14" hidden="1" x14ac:dyDescent="0.25">
      <c r="A64">
        <v>63</v>
      </c>
      <c r="B64" t="s">
        <v>382</v>
      </c>
      <c r="C64" t="s">
        <v>11</v>
      </c>
      <c r="D64" s="4" t="s">
        <v>226</v>
      </c>
      <c r="E64">
        <v>18</v>
      </c>
      <c r="F64" t="s">
        <v>202</v>
      </c>
      <c r="G64" t="s">
        <v>15</v>
      </c>
      <c r="H64" t="s">
        <v>204</v>
      </c>
      <c r="I64">
        <v>159</v>
      </c>
      <c r="J64">
        <v>50</v>
      </c>
      <c r="M64">
        <v>0</v>
      </c>
      <c r="N64">
        <v>0</v>
      </c>
    </row>
    <row r="65" spans="1:14" hidden="1" x14ac:dyDescent="0.25">
      <c r="A65">
        <v>64</v>
      </c>
      <c r="B65" t="s">
        <v>382</v>
      </c>
      <c r="C65" t="s">
        <v>11</v>
      </c>
      <c r="D65" s="4">
        <v>38290</v>
      </c>
      <c r="E65">
        <v>18</v>
      </c>
      <c r="F65" t="s">
        <v>202</v>
      </c>
      <c r="G65" t="s">
        <v>227</v>
      </c>
      <c r="H65" t="s">
        <v>223</v>
      </c>
      <c r="I65">
        <v>172</v>
      </c>
      <c r="J65">
        <v>60</v>
      </c>
      <c r="K65">
        <v>175</v>
      </c>
      <c r="L65">
        <v>150</v>
      </c>
      <c r="M65">
        <v>3</v>
      </c>
      <c r="N65">
        <v>3</v>
      </c>
    </row>
    <row r="66" spans="1:14" hidden="1" x14ac:dyDescent="0.25">
      <c r="A66">
        <v>65</v>
      </c>
      <c r="B66" t="s">
        <v>382</v>
      </c>
      <c r="C66" t="s">
        <v>11</v>
      </c>
      <c r="D66" s="4">
        <v>38591</v>
      </c>
      <c r="E66">
        <v>17</v>
      </c>
      <c r="F66" t="s">
        <v>228</v>
      </c>
      <c r="G66" t="s">
        <v>203</v>
      </c>
      <c r="H66" t="s">
        <v>21</v>
      </c>
      <c r="I66">
        <v>180</v>
      </c>
      <c r="J66">
        <v>63</v>
      </c>
      <c r="K66">
        <v>170</v>
      </c>
      <c r="L66">
        <v>150</v>
      </c>
      <c r="M66">
        <v>0</v>
      </c>
      <c r="N66">
        <v>0</v>
      </c>
    </row>
    <row r="67" spans="1:14" hidden="1" x14ac:dyDescent="0.25">
      <c r="A67">
        <v>66</v>
      </c>
      <c r="B67" t="s">
        <v>382</v>
      </c>
      <c r="C67" t="s">
        <v>11</v>
      </c>
      <c r="D67" s="4">
        <v>38031</v>
      </c>
      <c r="E67">
        <v>18</v>
      </c>
      <c r="F67" t="s">
        <v>202</v>
      </c>
      <c r="G67" t="s">
        <v>229</v>
      </c>
      <c r="H67" t="s">
        <v>204</v>
      </c>
      <c r="I67">
        <v>176</v>
      </c>
      <c r="J67">
        <v>69</v>
      </c>
      <c r="K67">
        <v>175</v>
      </c>
      <c r="L67">
        <v>155</v>
      </c>
      <c r="M67">
        <v>2</v>
      </c>
      <c r="N67">
        <v>2</v>
      </c>
    </row>
    <row r="68" spans="1:14" x14ac:dyDescent="0.25">
      <c r="A68">
        <v>67</v>
      </c>
      <c r="B68" t="s">
        <v>382</v>
      </c>
      <c r="C68" t="s">
        <v>10</v>
      </c>
      <c r="D68" s="4">
        <v>38166</v>
      </c>
      <c r="E68">
        <v>18</v>
      </c>
      <c r="F68" t="s">
        <v>230</v>
      </c>
      <c r="G68" t="s">
        <v>231</v>
      </c>
      <c r="H68" t="s">
        <v>232</v>
      </c>
      <c r="I68">
        <v>163</v>
      </c>
      <c r="J68">
        <v>50</v>
      </c>
      <c r="M68">
        <v>0</v>
      </c>
      <c r="N68">
        <v>1</v>
      </c>
    </row>
    <row r="69" spans="1:14" x14ac:dyDescent="0.25">
      <c r="A69">
        <v>68</v>
      </c>
      <c r="B69" t="s">
        <v>382</v>
      </c>
      <c r="C69" t="s">
        <v>10</v>
      </c>
      <c r="D69" s="4">
        <v>38167</v>
      </c>
      <c r="E69">
        <v>18</v>
      </c>
      <c r="F69" t="s">
        <v>62</v>
      </c>
      <c r="G69" t="s">
        <v>200</v>
      </c>
      <c r="H69" t="s">
        <v>223</v>
      </c>
      <c r="I69">
        <v>157</v>
      </c>
      <c r="K69">
        <v>170</v>
      </c>
      <c r="L69">
        <v>155</v>
      </c>
      <c r="M69">
        <v>1</v>
      </c>
      <c r="N69">
        <v>2</v>
      </c>
    </row>
    <row r="70" spans="1:14" hidden="1" x14ac:dyDescent="0.25">
      <c r="A70">
        <v>69</v>
      </c>
      <c r="B70" t="s">
        <v>382</v>
      </c>
      <c r="D70" s="4">
        <v>33597</v>
      </c>
      <c r="E70">
        <v>21</v>
      </c>
      <c r="F70" t="s">
        <v>233</v>
      </c>
      <c r="G70" t="s">
        <v>234</v>
      </c>
      <c r="H70" t="s">
        <v>235</v>
      </c>
      <c r="I70">
        <v>0</v>
      </c>
      <c r="J70">
        <v>0</v>
      </c>
      <c r="K70">
        <v>0</v>
      </c>
      <c r="L70">
        <v>0</v>
      </c>
      <c r="M70">
        <v>4</v>
      </c>
      <c r="N70">
        <v>4</v>
      </c>
    </row>
    <row r="71" spans="1:14" hidden="1" x14ac:dyDescent="0.25">
      <c r="A71">
        <v>70</v>
      </c>
      <c r="B71" t="s">
        <v>382</v>
      </c>
      <c r="C71" t="s">
        <v>11</v>
      </c>
      <c r="D71" s="4">
        <v>37980</v>
      </c>
      <c r="E71">
        <v>19</v>
      </c>
      <c r="F71" t="s">
        <v>12</v>
      </c>
      <c r="G71" t="s">
        <v>200</v>
      </c>
      <c r="H71" t="s">
        <v>21</v>
      </c>
      <c r="I71">
        <v>182</v>
      </c>
      <c r="J71">
        <v>64</v>
      </c>
      <c r="K71">
        <v>180</v>
      </c>
      <c r="L71">
        <v>160</v>
      </c>
      <c r="M71">
        <v>1</v>
      </c>
      <c r="N71">
        <v>3</v>
      </c>
    </row>
    <row r="72" spans="1:14" hidden="1" x14ac:dyDescent="0.25">
      <c r="A72">
        <v>71</v>
      </c>
      <c r="B72" t="s">
        <v>382</v>
      </c>
      <c r="D72" s="4">
        <v>37831</v>
      </c>
      <c r="E72">
        <v>19</v>
      </c>
      <c r="F72" t="s">
        <v>236</v>
      </c>
      <c r="G72" t="s">
        <v>237</v>
      </c>
      <c r="H72" t="s">
        <v>212</v>
      </c>
      <c r="I72">
        <v>167</v>
      </c>
      <c r="J72">
        <v>45</v>
      </c>
      <c r="K72">
        <v>172</v>
      </c>
      <c r="L72">
        <v>154</v>
      </c>
      <c r="M72">
        <v>0</v>
      </c>
      <c r="N72">
        <v>1</v>
      </c>
    </row>
    <row r="73" spans="1:14" hidden="1" x14ac:dyDescent="0.25">
      <c r="A73">
        <v>72</v>
      </c>
      <c r="B73" t="s">
        <v>382</v>
      </c>
      <c r="C73" t="s">
        <v>11</v>
      </c>
      <c r="D73" s="4">
        <v>37625</v>
      </c>
      <c r="E73">
        <v>19</v>
      </c>
      <c r="F73" t="s">
        <v>12</v>
      </c>
      <c r="G73" t="s">
        <v>238</v>
      </c>
      <c r="H73" t="s">
        <v>58</v>
      </c>
      <c r="I73">
        <v>169</v>
      </c>
      <c r="J73">
        <v>69</v>
      </c>
      <c r="K73">
        <v>175</v>
      </c>
      <c r="L73">
        <v>150</v>
      </c>
      <c r="M73">
        <v>0</v>
      </c>
      <c r="N73">
        <v>0</v>
      </c>
    </row>
    <row r="74" spans="1:14" hidden="1" x14ac:dyDescent="0.25">
      <c r="A74">
        <v>73</v>
      </c>
      <c r="B74" t="s">
        <v>382</v>
      </c>
      <c r="C74" t="s">
        <v>11</v>
      </c>
      <c r="D74" s="4">
        <v>38375</v>
      </c>
      <c r="E74">
        <v>17</v>
      </c>
      <c r="F74" t="s">
        <v>202</v>
      </c>
      <c r="G74" t="s">
        <v>200</v>
      </c>
      <c r="H74" t="s">
        <v>239</v>
      </c>
      <c r="I74">
        <v>181</v>
      </c>
      <c r="J74">
        <v>70</v>
      </c>
      <c r="K74">
        <v>173</v>
      </c>
      <c r="L74">
        <v>160</v>
      </c>
      <c r="M74">
        <v>4</v>
      </c>
      <c r="N74">
        <v>4</v>
      </c>
    </row>
    <row r="75" spans="1:14" hidden="1" x14ac:dyDescent="0.25">
      <c r="A75">
        <v>74</v>
      </c>
      <c r="B75" t="s">
        <v>382</v>
      </c>
      <c r="C75" t="s">
        <v>11</v>
      </c>
      <c r="D75" s="4">
        <v>38014</v>
      </c>
      <c r="E75">
        <v>18</v>
      </c>
      <c r="F75" t="s">
        <v>240</v>
      </c>
      <c r="G75" t="s">
        <v>200</v>
      </c>
      <c r="H75" t="s">
        <v>58</v>
      </c>
      <c r="I75">
        <v>99</v>
      </c>
      <c r="J75">
        <v>99</v>
      </c>
      <c r="K75">
        <v>182</v>
      </c>
      <c r="L75">
        <v>155</v>
      </c>
      <c r="M75">
        <v>0</v>
      </c>
      <c r="N75">
        <v>1</v>
      </c>
    </row>
    <row r="76" spans="1:14" hidden="1" x14ac:dyDescent="0.25">
      <c r="A76">
        <v>75</v>
      </c>
      <c r="B76" t="s">
        <v>382</v>
      </c>
      <c r="C76" t="s">
        <v>11</v>
      </c>
      <c r="D76" s="4">
        <v>38067</v>
      </c>
      <c r="E76">
        <v>18</v>
      </c>
      <c r="F76" t="s">
        <v>202</v>
      </c>
      <c r="G76" t="s">
        <v>200</v>
      </c>
      <c r="H76" t="s">
        <v>204</v>
      </c>
      <c r="I76">
        <v>174</v>
      </c>
      <c r="J76">
        <v>95</v>
      </c>
      <c r="K76">
        <v>180</v>
      </c>
      <c r="L76">
        <v>161</v>
      </c>
      <c r="M76">
        <v>0</v>
      </c>
      <c r="N76">
        <v>0</v>
      </c>
    </row>
    <row r="77" spans="1:14" hidden="1" x14ac:dyDescent="0.25">
      <c r="A77">
        <v>76</v>
      </c>
      <c r="B77" t="s">
        <v>382</v>
      </c>
      <c r="C77" t="s">
        <v>11</v>
      </c>
      <c r="D77" s="4">
        <v>38091</v>
      </c>
      <c r="E77">
        <v>18</v>
      </c>
      <c r="F77" t="s">
        <v>12</v>
      </c>
      <c r="G77" t="s">
        <v>200</v>
      </c>
      <c r="H77" t="s">
        <v>21</v>
      </c>
      <c r="I77">
        <v>164</v>
      </c>
      <c r="J77">
        <v>55</v>
      </c>
      <c r="K77">
        <v>172</v>
      </c>
      <c r="L77">
        <v>152</v>
      </c>
      <c r="M77">
        <v>0</v>
      </c>
      <c r="N77">
        <v>0</v>
      </c>
    </row>
    <row r="78" spans="1:14" x14ac:dyDescent="0.25">
      <c r="A78">
        <v>77</v>
      </c>
      <c r="B78" t="s">
        <v>382</v>
      </c>
      <c r="C78" t="s">
        <v>10</v>
      </c>
      <c r="D78" s="4">
        <v>37681</v>
      </c>
      <c r="E78">
        <v>19</v>
      </c>
      <c r="F78" t="s">
        <v>202</v>
      </c>
      <c r="G78" t="s">
        <v>241</v>
      </c>
      <c r="H78" t="s">
        <v>212</v>
      </c>
      <c r="M78">
        <v>0</v>
      </c>
      <c r="N78">
        <v>0</v>
      </c>
    </row>
    <row r="79" spans="1:14" hidden="1" x14ac:dyDescent="0.25">
      <c r="A79">
        <v>78</v>
      </c>
      <c r="B79" t="s">
        <v>382</v>
      </c>
      <c r="C79" t="s">
        <v>11</v>
      </c>
      <c r="D79" s="4">
        <v>38103</v>
      </c>
      <c r="E79">
        <v>18</v>
      </c>
      <c r="F79" t="s">
        <v>202</v>
      </c>
      <c r="G79" t="s">
        <v>220</v>
      </c>
      <c r="H79" t="s">
        <v>204</v>
      </c>
      <c r="I79">
        <v>176</v>
      </c>
      <c r="J79">
        <v>61</v>
      </c>
      <c r="K79">
        <v>174</v>
      </c>
      <c r="L79">
        <v>156</v>
      </c>
      <c r="M79">
        <v>0</v>
      </c>
      <c r="N79">
        <v>1</v>
      </c>
    </row>
    <row r="80" spans="1:14" x14ac:dyDescent="0.25">
      <c r="A80">
        <v>79</v>
      </c>
      <c r="B80" t="s">
        <v>382</v>
      </c>
      <c r="C80" t="s">
        <v>10</v>
      </c>
      <c r="D80" s="4">
        <v>38075</v>
      </c>
      <c r="E80">
        <v>18</v>
      </c>
      <c r="F80" t="s">
        <v>12</v>
      </c>
      <c r="G80" t="s">
        <v>200</v>
      </c>
      <c r="H80" t="s">
        <v>25</v>
      </c>
      <c r="I80">
        <v>165</v>
      </c>
      <c r="J80">
        <v>65</v>
      </c>
      <c r="K80">
        <v>175</v>
      </c>
      <c r="L80">
        <v>164</v>
      </c>
    </row>
    <row r="81" spans="1:14" x14ac:dyDescent="0.25">
      <c r="A81">
        <v>80</v>
      </c>
      <c r="B81" t="s">
        <v>382</v>
      </c>
      <c r="C81" t="s">
        <v>10</v>
      </c>
      <c r="D81" s="4">
        <v>38230</v>
      </c>
      <c r="E81">
        <v>18</v>
      </c>
      <c r="F81" t="s">
        <v>12</v>
      </c>
      <c r="G81" t="s">
        <v>200</v>
      </c>
      <c r="H81" t="s">
        <v>26</v>
      </c>
      <c r="I81">
        <v>190</v>
      </c>
      <c r="J81">
        <v>70</v>
      </c>
      <c r="K81">
        <v>180</v>
      </c>
      <c r="L81">
        <v>170</v>
      </c>
      <c r="M81">
        <v>1</v>
      </c>
      <c r="N81">
        <v>3</v>
      </c>
    </row>
    <row r="82" spans="1:14" x14ac:dyDescent="0.25">
      <c r="A82">
        <v>81</v>
      </c>
      <c r="B82" t="s">
        <v>382</v>
      </c>
      <c r="C82" t="s">
        <v>10</v>
      </c>
      <c r="D82" s="4">
        <v>38229</v>
      </c>
      <c r="E82">
        <v>18</v>
      </c>
      <c r="F82" t="s">
        <v>242</v>
      </c>
      <c r="G82" t="s">
        <v>243</v>
      </c>
      <c r="H82" t="s">
        <v>26</v>
      </c>
      <c r="I82">
        <v>185</v>
      </c>
      <c r="J82">
        <v>73</v>
      </c>
      <c r="K82">
        <v>179</v>
      </c>
      <c r="L82">
        <v>170</v>
      </c>
      <c r="M82">
        <v>3</v>
      </c>
      <c r="N82">
        <v>3</v>
      </c>
    </row>
    <row r="83" spans="1:14" hidden="1" x14ac:dyDescent="0.25">
      <c r="A83">
        <v>82</v>
      </c>
      <c r="B83" t="s">
        <v>382</v>
      </c>
      <c r="C83" t="s">
        <v>11</v>
      </c>
      <c r="D83" s="4">
        <v>38068</v>
      </c>
      <c r="E83">
        <v>18</v>
      </c>
      <c r="F83" t="s">
        <v>202</v>
      </c>
      <c r="G83" t="s">
        <v>241</v>
      </c>
      <c r="H83" t="s">
        <v>21</v>
      </c>
      <c r="I83">
        <v>184</v>
      </c>
      <c r="M83">
        <v>0</v>
      </c>
      <c r="N83">
        <v>0</v>
      </c>
    </row>
    <row r="84" spans="1:14" hidden="1" x14ac:dyDescent="0.25">
      <c r="A84">
        <v>83</v>
      </c>
      <c r="B84" t="s">
        <v>382</v>
      </c>
      <c r="C84" t="s">
        <v>11</v>
      </c>
      <c r="D84" s="4" t="s">
        <v>244</v>
      </c>
      <c r="E84">
        <v>18</v>
      </c>
      <c r="F84" t="s">
        <v>202</v>
      </c>
      <c r="G84" t="s">
        <v>241</v>
      </c>
      <c r="H84" t="s">
        <v>21</v>
      </c>
      <c r="I84">
        <v>180</v>
      </c>
      <c r="J84">
        <v>58</v>
      </c>
      <c r="K84">
        <v>175</v>
      </c>
      <c r="L84">
        <v>170</v>
      </c>
      <c r="M84">
        <v>0</v>
      </c>
      <c r="N84">
        <v>0</v>
      </c>
    </row>
    <row r="85" spans="1:14" x14ac:dyDescent="0.25">
      <c r="A85">
        <v>84</v>
      </c>
      <c r="B85" t="s">
        <v>382</v>
      </c>
      <c r="C85" t="s">
        <v>10</v>
      </c>
      <c r="D85" s="4">
        <v>38637</v>
      </c>
      <c r="E85">
        <v>17</v>
      </c>
      <c r="F85" t="s">
        <v>13</v>
      </c>
      <c r="G85" t="s">
        <v>237</v>
      </c>
      <c r="H85" t="s">
        <v>21</v>
      </c>
      <c r="I85">
        <v>163</v>
      </c>
      <c r="J85">
        <v>48</v>
      </c>
      <c r="M85">
        <v>0</v>
      </c>
      <c r="N85">
        <v>0</v>
      </c>
    </row>
    <row r="86" spans="1:14" hidden="1" x14ac:dyDescent="0.25">
      <c r="A86">
        <v>85</v>
      </c>
      <c r="B86" t="s">
        <v>382</v>
      </c>
      <c r="C86" t="s">
        <v>11</v>
      </c>
      <c r="D86" s="4">
        <v>38431</v>
      </c>
      <c r="E86">
        <v>17</v>
      </c>
      <c r="F86" t="s">
        <v>202</v>
      </c>
      <c r="G86" t="s">
        <v>49</v>
      </c>
      <c r="H86" t="s">
        <v>22</v>
      </c>
      <c r="I86">
        <v>184</v>
      </c>
      <c r="J86">
        <v>72</v>
      </c>
      <c r="M86">
        <v>0</v>
      </c>
      <c r="N86">
        <v>0</v>
      </c>
    </row>
    <row r="87" spans="1:14" hidden="1" x14ac:dyDescent="0.25">
      <c r="A87">
        <v>86</v>
      </c>
      <c r="B87" t="s">
        <v>382</v>
      </c>
      <c r="C87" t="s">
        <v>11</v>
      </c>
      <c r="D87" s="4">
        <v>38346</v>
      </c>
      <c r="E87">
        <v>18</v>
      </c>
      <c r="F87" t="s">
        <v>202</v>
      </c>
      <c r="G87" t="s">
        <v>241</v>
      </c>
      <c r="H87" t="s">
        <v>212</v>
      </c>
      <c r="I87">
        <v>180</v>
      </c>
      <c r="J87">
        <v>80</v>
      </c>
      <c r="K87">
        <v>180</v>
      </c>
      <c r="L87">
        <v>180</v>
      </c>
      <c r="M87">
        <v>3</v>
      </c>
      <c r="N87">
        <v>3</v>
      </c>
    </row>
    <row r="88" spans="1:14" x14ac:dyDescent="0.25">
      <c r="A88">
        <v>87</v>
      </c>
      <c r="B88" t="s">
        <v>382</v>
      </c>
      <c r="C88" t="s">
        <v>10</v>
      </c>
      <c r="D88" s="4">
        <v>38356</v>
      </c>
      <c r="E88">
        <v>17</v>
      </c>
      <c r="F88" t="s">
        <v>218</v>
      </c>
      <c r="G88" t="s">
        <v>200</v>
      </c>
      <c r="H88" t="s">
        <v>25</v>
      </c>
      <c r="I88">
        <v>158</v>
      </c>
      <c r="J88">
        <v>48</v>
      </c>
      <c r="K88">
        <v>178</v>
      </c>
      <c r="L88">
        <v>168</v>
      </c>
      <c r="M88">
        <v>1</v>
      </c>
      <c r="N88">
        <v>1</v>
      </c>
    </row>
    <row r="89" spans="1:14" hidden="1" x14ac:dyDescent="0.25">
      <c r="A89">
        <v>88</v>
      </c>
      <c r="B89" t="s">
        <v>382</v>
      </c>
      <c r="C89" t="s">
        <v>11</v>
      </c>
      <c r="D89" s="4">
        <v>38325</v>
      </c>
      <c r="E89">
        <v>18</v>
      </c>
      <c r="F89" t="s">
        <v>12</v>
      </c>
      <c r="G89" t="s">
        <v>245</v>
      </c>
      <c r="H89" t="s">
        <v>246</v>
      </c>
      <c r="J89">
        <v>72</v>
      </c>
      <c r="M89">
        <v>3</v>
      </c>
      <c r="N89">
        <v>3</v>
      </c>
    </row>
    <row r="90" spans="1:14" x14ac:dyDescent="0.25">
      <c r="A90">
        <v>89</v>
      </c>
      <c r="B90" t="s">
        <v>382</v>
      </c>
      <c r="C90" t="s">
        <v>10</v>
      </c>
      <c r="D90" s="4">
        <v>38293</v>
      </c>
      <c r="E90">
        <v>18</v>
      </c>
      <c r="F90" t="s">
        <v>202</v>
      </c>
      <c r="G90" t="s">
        <v>220</v>
      </c>
      <c r="H90" t="s">
        <v>204</v>
      </c>
      <c r="I90">
        <v>162</v>
      </c>
      <c r="J90">
        <v>45</v>
      </c>
      <c r="M90">
        <v>0</v>
      </c>
      <c r="N90">
        <v>0</v>
      </c>
    </row>
    <row r="91" spans="1:14" hidden="1" x14ac:dyDescent="0.25">
      <c r="A91">
        <v>90</v>
      </c>
      <c r="B91" t="s">
        <v>382</v>
      </c>
      <c r="C91" t="s">
        <v>11</v>
      </c>
      <c r="D91" s="4">
        <v>38021</v>
      </c>
      <c r="E91">
        <v>18</v>
      </c>
      <c r="F91" t="s">
        <v>12</v>
      </c>
      <c r="G91" t="s">
        <v>247</v>
      </c>
      <c r="H91" t="s">
        <v>204</v>
      </c>
      <c r="I91">
        <v>180</v>
      </c>
      <c r="J91">
        <v>70</v>
      </c>
      <c r="K91">
        <v>170</v>
      </c>
      <c r="L91">
        <v>168</v>
      </c>
      <c r="M91">
        <v>0</v>
      </c>
      <c r="N91">
        <v>0</v>
      </c>
    </row>
    <row r="92" spans="1:14" hidden="1" x14ac:dyDescent="0.25">
      <c r="A92">
        <v>91</v>
      </c>
      <c r="B92" t="s">
        <v>382</v>
      </c>
      <c r="C92" t="s">
        <v>11</v>
      </c>
      <c r="D92" s="4">
        <v>37943</v>
      </c>
      <c r="E92">
        <v>19</v>
      </c>
      <c r="F92" t="s">
        <v>12</v>
      </c>
      <c r="G92" t="s">
        <v>200</v>
      </c>
      <c r="H92" t="s">
        <v>22</v>
      </c>
      <c r="I92">
        <v>190</v>
      </c>
      <c r="J92">
        <v>81</v>
      </c>
      <c r="M92">
        <v>0</v>
      </c>
      <c r="N92">
        <v>1</v>
      </c>
    </row>
    <row r="93" spans="1:14" hidden="1" x14ac:dyDescent="0.25">
      <c r="A93">
        <v>92</v>
      </c>
      <c r="B93" t="s">
        <v>382</v>
      </c>
      <c r="C93" t="s">
        <v>11</v>
      </c>
      <c r="D93" s="4">
        <v>38069</v>
      </c>
      <c r="E93">
        <v>18</v>
      </c>
      <c r="F93" t="s">
        <v>12</v>
      </c>
      <c r="G93" t="s">
        <v>200</v>
      </c>
      <c r="H93" t="s">
        <v>22</v>
      </c>
      <c r="I93">
        <v>187</v>
      </c>
      <c r="J93">
        <v>69</v>
      </c>
      <c r="M93">
        <v>4</v>
      </c>
      <c r="N93">
        <v>4</v>
      </c>
    </row>
    <row r="94" spans="1:14" x14ac:dyDescent="0.25">
      <c r="A94">
        <v>93</v>
      </c>
      <c r="B94" t="s">
        <v>382</v>
      </c>
      <c r="C94" t="s">
        <v>10</v>
      </c>
      <c r="D94" s="4">
        <v>38421</v>
      </c>
      <c r="E94">
        <v>17</v>
      </c>
      <c r="F94" t="s">
        <v>202</v>
      </c>
      <c r="G94" t="s">
        <v>200</v>
      </c>
      <c r="H94" t="s">
        <v>26</v>
      </c>
      <c r="I94">
        <v>150</v>
      </c>
      <c r="J94">
        <v>48</v>
      </c>
      <c r="M94">
        <v>1</v>
      </c>
      <c r="N94">
        <v>0</v>
      </c>
    </row>
    <row r="95" spans="1:14" hidden="1" x14ac:dyDescent="0.25">
      <c r="A95">
        <v>94</v>
      </c>
      <c r="B95" t="s">
        <v>382</v>
      </c>
      <c r="C95" t="s">
        <v>11</v>
      </c>
      <c r="D95" s="4">
        <v>38080</v>
      </c>
      <c r="E95">
        <v>18</v>
      </c>
      <c r="F95" t="s">
        <v>12</v>
      </c>
      <c r="G95" t="s">
        <v>56</v>
      </c>
      <c r="H95" t="s">
        <v>204</v>
      </c>
      <c r="I95">
        <v>184</v>
      </c>
      <c r="J95">
        <v>79</v>
      </c>
    </row>
    <row r="96" spans="1:14" hidden="1" x14ac:dyDescent="0.25">
      <c r="A96">
        <v>95</v>
      </c>
      <c r="B96" t="s">
        <v>382</v>
      </c>
      <c r="C96" t="s">
        <v>11</v>
      </c>
      <c r="D96" s="4">
        <v>37716</v>
      </c>
      <c r="E96">
        <v>19</v>
      </c>
      <c r="F96" t="s">
        <v>12</v>
      </c>
      <c r="G96" t="s">
        <v>200</v>
      </c>
      <c r="H96" t="s">
        <v>21</v>
      </c>
      <c r="I96">
        <v>182</v>
      </c>
      <c r="J96">
        <v>75</v>
      </c>
      <c r="M96">
        <v>0</v>
      </c>
      <c r="N96">
        <v>1</v>
      </c>
    </row>
    <row r="97" spans="1:14" hidden="1" x14ac:dyDescent="0.25">
      <c r="A97">
        <v>96</v>
      </c>
      <c r="B97" t="s">
        <v>382</v>
      </c>
      <c r="C97" t="s">
        <v>11</v>
      </c>
      <c r="D97" s="4">
        <v>38305</v>
      </c>
      <c r="E97">
        <v>18</v>
      </c>
      <c r="F97" t="s">
        <v>12</v>
      </c>
      <c r="G97" t="s">
        <v>200</v>
      </c>
      <c r="H97" t="s">
        <v>26</v>
      </c>
      <c r="I97">
        <v>181</v>
      </c>
      <c r="J97">
        <v>65</v>
      </c>
    </row>
    <row r="98" spans="1:14" hidden="1" x14ac:dyDescent="0.25">
      <c r="A98">
        <v>97</v>
      </c>
      <c r="B98" t="s">
        <v>382</v>
      </c>
      <c r="C98" t="s">
        <v>11</v>
      </c>
      <c r="D98" s="4">
        <v>38276</v>
      </c>
      <c r="E98">
        <v>18</v>
      </c>
      <c r="F98" t="s">
        <v>127</v>
      </c>
      <c r="G98" t="s">
        <v>248</v>
      </c>
      <c r="H98" t="s">
        <v>27</v>
      </c>
    </row>
    <row r="99" spans="1:14" x14ac:dyDescent="0.25">
      <c r="A99">
        <v>98</v>
      </c>
      <c r="B99" t="s">
        <v>382</v>
      </c>
      <c r="C99" t="s">
        <v>10</v>
      </c>
      <c r="D99" s="4">
        <v>38028</v>
      </c>
      <c r="E99">
        <v>18</v>
      </c>
      <c r="F99" t="s">
        <v>230</v>
      </c>
      <c r="G99" t="s">
        <v>20</v>
      </c>
      <c r="H99" t="s">
        <v>58</v>
      </c>
      <c r="I99">
        <v>165</v>
      </c>
      <c r="J99">
        <v>53</v>
      </c>
    </row>
    <row r="100" spans="1:14" hidden="1" x14ac:dyDescent="0.25">
      <c r="A100">
        <v>99</v>
      </c>
      <c r="B100" t="s">
        <v>382</v>
      </c>
      <c r="C100" t="s">
        <v>11</v>
      </c>
      <c r="D100" s="4">
        <v>38092</v>
      </c>
      <c r="E100">
        <v>18</v>
      </c>
      <c r="F100" t="s">
        <v>12</v>
      </c>
      <c r="G100" t="s">
        <v>87</v>
      </c>
      <c r="H100" t="s">
        <v>21</v>
      </c>
      <c r="I100">
        <v>186</v>
      </c>
      <c r="J100">
        <v>66</v>
      </c>
      <c r="K100">
        <v>180</v>
      </c>
      <c r="L100">
        <v>170</v>
      </c>
      <c r="M100">
        <v>1</v>
      </c>
      <c r="N100">
        <v>3</v>
      </c>
    </row>
    <row r="101" spans="1:14" hidden="1" x14ac:dyDescent="0.25">
      <c r="A101">
        <v>100</v>
      </c>
      <c r="B101" t="s">
        <v>382</v>
      </c>
      <c r="C101" t="s">
        <v>11</v>
      </c>
      <c r="D101" s="4" t="s">
        <v>249</v>
      </c>
      <c r="E101">
        <v>18</v>
      </c>
      <c r="F101" t="s">
        <v>250</v>
      </c>
      <c r="G101" t="s">
        <v>251</v>
      </c>
      <c r="H101" t="s">
        <v>26</v>
      </c>
      <c r="I101">
        <v>180</v>
      </c>
    </row>
    <row r="102" spans="1:14" hidden="1" x14ac:dyDescent="0.25">
      <c r="A102">
        <v>101</v>
      </c>
      <c r="B102" t="s">
        <v>382</v>
      </c>
      <c r="C102" t="s">
        <v>11</v>
      </c>
      <c r="D102" s="4">
        <v>37979</v>
      </c>
      <c r="E102">
        <v>19</v>
      </c>
      <c r="F102" t="s">
        <v>63</v>
      </c>
      <c r="G102" t="s">
        <v>136</v>
      </c>
      <c r="H102" t="s">
        <v>26</v>
      </c>
      <c r="J102">
        <v>72</v>
      </c>
      <c r="M102">
        <v>3</v>
      </c>
      <c r="N102">
        <v>3</v>
      </c>
    </row>
    <row r="103" spans="1:14" x14ac:dyDescent="0.25">
      <c r="A103">
        <v>102</v>
      </c>
      <c r="B103" t="s">
        <v>382</v>
      </c>
      <c r="C103" t="s">
        <v>10</v>
      </c>
      <c r="D103" s="4">
        <v>38456</v>
      </c>
      <c r="E103">
        <v>17</v>
      </c>
      <c r="F103" t="s">
        <v>202</v>
      </c>
      <c r="G103" t="s">
        <v>51</v>
      </c>
      <c r="H103" t="s">
        <v>22</v>
      </c>
      <c r="I103">
        <v>158</v>
      </c>
      <c r="J103">
        <v>53</v>
      </c>
    </row>
    <row r="104" spans="1:14" x14ac:dyDescent="0.25">
      <c r="A104">
        <v>103</v>
      </c>
      <c r="B104" t="s">
        <v>382</v>
      </c>
      <c r="C104" t="s">
        <v>10</v>
      </c>
      <c r="D104" s="4">
        <v>38096</v>
      </c>
      <c r="E104">
        <v>18</v>
      </c>
      <c r="F104" t="s">
        <v>202</v>
      </c>
      <c r="G104" t="s">
        <v>241</v>
      </c>
      <c r="H104" t="s">
        <v>212</v>
      </c>
      <c r="I104">
        <v>155</v>
      </c>
      <c r="J104">
        <v>45</v>
      </c>
      <c r="K104">
        <v>180</v>
      </c>
      <c r="L104">
        <v>165</v>
      </c>
      <c r="M104">
        <v>3</v>
      </c>
      <c r="N104">
        <v>3</v>
      </c>
    </row>
    <row r="105" spans="1:14" x14ac:dyDescent="0.25">
      <c r="A105">
        <v>104</v>
      </c>
      <c r="B105" t="s">
        <v>382</v>
      </c>
      <c r="C105" t="s">
        <v>10</v>
      </c>
      <c r="D105" s="4">
        <v>38365</v>
      </c>
      <c r="E105">
        <v>17</v>
      </c>
      <c r="F105" t="s">
        <v>107</v>
      </c>
      <c r="G105" t="s">
        <v>200</v>
      </c>
      <c r="H105" t="s">
        <v>26</v>
      </c>
      <c r="I105">
        <v>170</v>
      </c>
      <c r="J105">
        <v>85</v>
      </c>
      <c r="K105">
        <v>198</v>
      </c>
      <c r="L105">
        <v>169</v>
      </c>
      <c r="M105">
        <v>1</v>
      </c>
      <c r="N105">
        <v>0</v>
      </c>
    </row>
    <row r="106" spans="1:14" hidden="1" x14ac:dyDescent="0.25">
      <c r="A106">
        <v>105</v>
      </c>
      <c r="B106" t="s">
        <v>382</v>
      </c>
      <c r="C106" t="s">
        <v>11</v>
      </c>
      <c r="D106" s="4">
        <v>38132</v>
      </c>
      <c r="E106">
        <v>18</v>
      </c>
      <c r="F106" t="s">
        <v>12</v>
      </c>
      <c r="G106" t="s">
        <v>200</v>
      </c>
      <c r="H106" t="s">
        <v>21</v>
      </c>
      <c r="I106">
        <v>177</v>
      </c>
      <c r="J106">
        <v>70</v>
      </c>
    </row>
    <row r="107" spans="1:14" hidden="1" x14ac:dyDescent="0.25">
      <c r="A107">
        <v>106</v>
      </c>
      <c r="B107" t="s">
        <v>382</v>
      </c>
      <c r="C107" t="s">
        <v>11</v>
      </c>
      <c r="D107" s="4">
        <v>37911</v>
      </c>
      <c r="E107">
        <v>19</v>
      </c>
      <c r="F107" t="s">
        <v>252</v>
      </c>
      <c r="G107" t="s">
        <v>253</v>
      </c>
      <c r="H107" t="s">
        <v>254</v>
      </c>
      <c r="I107">
        <v>162</v>
      </c>
      <c r="J107">
        <v>45</v>
      </c>
      <c r="K107">
        <v>177</v>
      </c>
      <c r="L107">
        <v>170</v>
      </c>
      <c r="M107">
        <v>3</v>
      </c>
      <c r="N107">
        <v>3</v>
      </c>
    </row>
    <row r="108" spans="1:14" hidden="1" x14ac:dyDescent="0.25">
      <c r="A108">
        <v>107</v>
      </c>
      <c r="B108" t="s">
        <v>382</v>
      </c>
      <c r="C108" t="s">
        <v>11</v>
      </c>
      <c r="D108" s="4">
        <v>38082</v>
      </c>
      <c r="E108">
        <v>18</v>
      </c>
      <c r="F108" t="s">
        <v>12</v>
      </c>
    </row>
    <row r="109" spans="1:14" hidden="1" x14ac:dyDescent="0.25">
      <c r="A109">
        <v>108</v>
      </c>
      <c r="B109" t="s">
        <v>382</v>
      </c>
      <c r="C109" t="s">
        <v>11</v>
      </c>
      <c r="D109" s="4">
        <v>37977</v>
      </c>
      <c r="E109">
        <v>19</v>
      </c>
      <c r="F109" t="s">
        <v>255</v>
      </c>
      <c r="G109" t="s">
        <v>256</v>
      </c>
      <c r="H109" t="s">
        <v>223</v>
      </c>
      <c r="I109">
        <v>178</v>
      </c>
      <c r="J109">
        <v>62</v>
      </c>
      <c r="K109">
        <v>170</v>
      </c>
      <c r="L109">
        <v>165</v>
      </c>
      <c r="M109">
        <v>0</v>
      </c>
      <c r="N109">
        <v>0</v>
      </c>
    </row>
    <row r="110" spans="1:14" hidden="1" x14ac:dyDescent="0.25">
      <c r="A110">
        <v>109</v>
      </c>
      <c r="B110" t="s">
        <v>382</v>
      </c>
      <c r="C110" t="s">
        <v>11</v>
      </c>
      <c r="D110" s="4">
        <v>37887</v>
      </c>
      <c r="E110">
        <v>19</v>
      </c>
      <c r="F110" t="s">
        <v>12</v>
      </c>
      <c r="G110" t="s">
        <v>15</v>
      </c>
      <c r="H110" t="s">
        <v>21</v>
      </c>
      <c r="I110">
        <v>172</v>
      </c>
      <c r="M110">
        <v>1</v>
      </c>
      <c r="N110">
        <v>2</v>
      </c>
    </row>
    <row r="111" spans="1:14" x14ac:dyDescent="0.25">
      <c r="A111">
        <v>110</v>
      </c>
      <c r="B111" t="s">
        <v>382</v>
      </c>
      <c r="C111" t="s">
        <v>10</v>
      </c>
      <c r="D111" s="4">
        <v>38159</v>
      </c>
      <c r="E111">
        <v>18</v>
      </c>
      <c r="F111" t="s">
        <v>12</v>
      </c>
      <c r="G111" t="s">
        <v>257</v>
      </c>
      <c r="H111" t="s">
        <v>212</v>
      </c>
      <c r="I111">
        <v>165</v>
      </c>
      <c r="N111">
        <v>0</v>
      </c>
    </row>
    <row r="112" spans="1:14" x14ac:dyDescent="0.25">
      <c r="A112">
        <v>111</v>
      </c>
      <c r="B112" t="s">
        <v>382</v>
      </c>
      <c r="C112" t="s">
        <v>10</v>
      </c>
      <c r="D112" s="4">
        <v>38311</v>
      </c>
      <c r="E112">
        <v>18</v>
      </c>
      <c r="F112" t="s">
        <v>12</v>
      </c>
      <c r="G112" t="s">
        <v>15</v>
      </c>
      <c r="H112" t="s">
        <v>21</v>
      </c>
      <c r="I112">
        <v>167</v>
      </c>
      <c r="J112">
        <v>57</v>
      </c>
      <c r="K112">
        <v>177</v>
      </c>
      <c r="L112">
        <v>162</v>
      </c>
      <c r="M112">
        <v>0</v>
      </c>
      <c r="N112">
        <v>1</v>
      </c>
    </row>
    <row r="113" spans="1:14" x14ac:dyDescent="0.25">
      <c r="A113">
        <v>112</v>
      </c>
      <c r="B113" t="s">
        <v>382</v>
      </c>
      <c r="C113" t="s">
        <v>10</v>
      </c>
      <c r="D113" s="4">
        <v>38311</v>
      </c>
      <c r="E113">
        <v>18</v>
      </c>
      <c r="F113" t="s">
        <v>107</v>
      </c>
      <c r="G113" t="s">
        <v>120</v>
      </c>
      <c r="H113" t="s">
        <v>26</v>
      </c>
      <c r="I113">
        <v>157</v>
      </c>
      <c r="J113">
        <v>48</v>
      </c>
      <c r="K113">
        <v>178</v>
      </c>
      <c r="L113">
        <v>158</v>
      </c>
      <c r="M113">
        <v>3</v>
      </c>
      <c r="N113">
        <v>3</v>
      </c>
    </row>
    <row r="114" spans="1:14" hidden="1" x14ac:dyDescent="0.25">
      <c r="A114">
        <v>113</v>
      </c>
      <c r="B114" t="s">
        <v>382</v>
      </c>
      <c r="C114" t="s">
        <v>11</v>
      </c>
      <c r="D114" s="4">
        <v>38591</v>
      </c>
      <c r="E114">
        <v>17</v>
      </c>
      <c r="F114" t="s">
        <v>228</v>
      </c>
      <c r="G114" t="s">
        <v>203</v>
      </c>
      <c r="H114" t="s">
        <v>21</v>
      </c>
      <c r="I114">
        <v>180</v>
      </c>
      <c r="J114">
        <v>63</v>
      </c>
      <c r="K114">
        <v>170</v>
      </c>
      <c r="L114">
        <v>150</v>
      </c>
      <c r="M114">
        <v>0</v>
      </c>
      <c r="N114">
        <v>0</v>
      </c>
    </row>
    <row r="115" spans="1:14" hidden="1" x14ac:dyDescent="0.25">
      <c r="A115">
        <v>114</v>
      </c>
      <c r="B115" t="s">
        <v>382</v>
      </c>
      <c r="C115" t="s">
        <v>11</v>
      </c>
      <c r="D115" s="4">
        <v>37995</v>
      </c>
      <c r="E115">
        <v>19</v>
      </c>
      <c r="F115" t="s">
        <v>12</v>
      </c>
      <c r="G115" t="s">
        <v>15</v>
      </c>
      <c r="H115" t="s">
        <v>26</v>
      </c>
      <c r="I115">
        <v>170</v>
      </c>
      <c r="J115">
        <v>65</v>
      </c>
      <c r="K115">
        <v>170</v>
      </c>
      <c r="L115">
        <v>170</v>
      </c>
      <c r="M115">
        <v>1</v>
      </c>
      <c r="N115">
        <v>2</v>
      </c>
    </row>
    <row r="116" spans="1:14" hidden="1" x14ac:dyDescent="0.25">
      <c r="A116">
        <v>115</v>
      </c>
      <c r="B116" t="s">
        <v>382</v>
      </c>
      <c r="C116" t="s">
        <v>11</v>
      </c>
      <c r="D116" s="4">
        <v>38286</v>
      </c>
      <c r="E116">
        <v>18</v>
      </c>
      <c r="F116" t="s">
        <v>12</v>
      </c>
      <c r="G116" t="s">
        <v>200</v>
      </c>
      <c r="H116" t="s">
        <v>21</v>
      </c>
      <c r="I116">
        <v>167</v>
      </c>
      <c r="J116">
        <v>65</v>
      </c>
      <c r="K116">
        <v>172</v>
      </c>
      <c r="L116">
        <v>157</v>
      </c>
      <c r="M116">
        <v>1</v>
      </c>
      <c r="N116">
        <v>4</v>
      </c>
    </row>
    <row r="117" spans="1:14" x14ac:dyDescent="0.25">
      <c r="A117">
        <v>116</v>
      </c>
      <c r="B117" t="s">
        <v>382</v>
      </c>
      <c r="C117" t="s">
        <v>10</v>
      </c>
      <c r="D117" s="4">
        <v>38253</v>
      </c>
      <c r="E117">
        <v>18</v>
      </c>
      <c r="F117" t="s">
        <v>12</v>
      </c>
      <c r="G117" t="s">
        <v>258</v>
      </c>
      <c r="H117" t="s">
        <v>21</v>
      </c>
    </row>
    <row r="118" spans="1:14" x14ac:dyDescent="0.25">
      <c r="A118">
        <v>117</v>
      </c>
      <c r="B118" t="s">
        <v>382</v>
      </c>
      <c r="C118" t="s">
        <v>10</v>
      </c>
      <c r="D118" s="4">
        <v>38150</v>
      </c>
      <c r="E118">
        <v>18</v>
      </c>
      <c r="F118" t="s">
        <v>12</v>
      </c>
      <c r="G118" t="s">
        <v>200</v>
      </c>
      <c r="H118" t="s">
        <v>21</v>
      </c>
      <c r="I118">
        <v>156</v>
      </c>
      <c r="J118">
        <v>65</v>
      </c>
      <c r="K118">
        <v>158</v>
      </c>
      <c r="M118">
        <v>0</v>
      </c>
      <c r="N118">
        <v>0</v>
      </c>
    </row>
    <row r="119" spans="1:14" hidden="1" x14ac:dyDescent="0.25">
      <c r="A119">
        <v>118</v>
      </c>
      <c r="B119" t="s">
        <v>382</v>
      </c>
      <c r="C119" t="s">
        <v>11</v>
      </c>
      <c r="D119" s="4">
        <v>38068</v>
      </c>
      <c r="E119">
        <v>18</v>
      </c>
      <c r="F119" t="s">
        <v>12</v>
      </c>
      <c r="G119" t="s">
        <v>241</v>
      </c>
      <c r="H119" t="s">
        <v>22</v>
      </c>
      <c r="I119">
        <v>175</v>
      </c>
      <c r="J119">
        <v>60</v>
      </c>
      <c r="K119">
        <v>177</v>
      </c>
      <c r="L119">
        <v>150</v>
      </c>
      <c r="M119">
        <v>0</v>
      </c>
      <c r="N119">
        <v>0</v>
      </c>
    </row>
    <row r="120" spans="1:14" x14ac:dyDescent="0.25">
      <c r="A120">
        <v>119</v>
      </c>
      <c r="B120" t="s">
        <v>382</v>
      </c>
      <c r="C120" t="s">
        <v>10</v>
      </c>
      <c r="D120" s="4">
        <v>38204</v>
      </c>
      <c r="E120">
        <v>18</v>
      </c>
      <c r="F120" t="s">
        <v>12</v>
      </c>
      <c r="G120" t="s">
        <v>220</v>
      </c>
      <c r="H120" t="s">
        <v>21</v>
      </c>
      <c r="I120">
        <v>155</v>
      </c>
      <c r="J120">
        <v>49</v>
      </c>
      <c r="K120">
        <v>177</v>
      </c>
      <c r="L120">
        <v>160</v>
      </c>
      <c r="M120">
        <v>0</v>
      </c>
      <c r="N120">
        <v>1</v>
      </c>
    </row>
    <row r="121" spans="1:14" x14ac:dyDescent="0.25">
      <c r="A121">
        <v>120</v>
      </c>
      <c r="B121" t="s">
        <v>382</v>
      </c>
      <c r="C121" t="s">
        <v>10</v>
      </c>
      <c r="D121" s="4">
        <v>38184</v>
      </c>
      <c r="E121">
        <v>18</v>
      </c>
      <c r="F121" t="s">
        <v>12</v>
      </c>
      <c r="G121" t="s">
        <v>15</v>
      </c>
      <c r="H121" t="s">
        <v>59</v>
      </c>
      <c r="I121">
        <v>165</v>
      </c>
      <c r="J121">
        <v>56</v>
      </c>
      <c r="K121">
        <v>178</v>
      </c>
      <c r="L121">
        <v>162</v>
      </c>
      <c r="M121">
        <v>4</v>
      </c>
      <c r="N121">
        <v>4</v>
      </c>
    </row>
    <row r="122" spans="1:14" x14ac:dyDescent="0.25">
      <c r="A122">
        <v>121</v>
      </c>
      <c r="B122" t="s">
        <v>382</v>
      </c>
      <c r="C122" t="s">
        <v>10</v>
      </c>
      <c r="D122" s="4">
        <v>37968</v>
      </c>
      <c r="E122">
        <v>19</v>
      </c>
      <c r="F122" t="s">
        <v>63</v>
      </c>
      <c r="G122" t="s">
        <v>259</v>
      </c>
      <c r="H122" t="s">
        <v>26</v>
      </c>
      <c r="I122">
        <v>165</v>
      </c>
      <c r="J122">
        <v>75</v>
      </c>
      <c r="K122">
        <v>167</v>
      </c>
      <c r="L122">
        <v>157</v>
      </c>
      <c r="M122">
        <v>1</v>
      </c>
      <c r="N122">
        <v>1</v>
      </c>
    </row>
    <row r="123" spans="1:14" x14ac:dyDescent="0.25">
      <c r="A123">
        <v>122</v>
      </c>
      <c r="B123" t="s">
        <v>382</v>
      </c>
      <c r="C123" t="s">
        <v>10</v>
      </c>
      <c r="D123" s="4">
        <v>38092</v>
      </c>
      <c r="E123">
        <v>18</v>
      </c>
      <c r="F123" t="s">
        <v>62</v>
      </c>
      <c r="G123" t="s">
        <v>260</v>
      </c>
      <c r="H123" t="s">
        <v>26</v>
      </c>
      <c r="I123">
        <v>156</v>
      </c>
      <c r="J123">
        <v>53</v>
      </c>
      <c r="K123">
        <v>178</v>
      </c>
      <c r="L123">
        <v>154</v>
      </c>
      <c r="M123">
        <v>1</v>
      </c>
      <c r="N123">
        <v>1</v>
      </c>
    </row>
    <row r="124" spans="1:14" x14ac:dyDescent="0.25">
      <c r="A124">
        <v>123</v>
      </c>
      <c r="B124" t="s">
        <v>382</v>
      </c>
      <c r="C124" t="s">
        <v>10</v>
      </c>
      <c r="D124" s="4">
        <v>38397</v>
      </c>
      <c r="E124">
        <v>18</v>
      </c>
      <c r="F124" t="s">
        <v>29</v>
      </c>
      <c r="G124" t="s">
        <v>122</v>
      </c>
      <c r="H124" t="s">
        <v>25</v>
      </c>
      <c r="I124">
        <v>160</v>
      </c>
      <c r="J124">
        <v>96</v>
      </c>
      <c r="K124">
        <v>182</v>
      </c>
      <c r="L124">
        <v>156</v>
      </c>
      <c r="M124">
        <v>0</v>
      </c>
      <c r="N124">
        <v>0</v>
      </c>
    </row>
    <row r="125" spans="1:14" hidden="1" x14ac:dyDescent="0.25">
      <c r="A125">
        <v>124</v>
      </c>
      <c r="B125" t="s">
        <v>382</v>
      </c>
      <c r="C125" t="s">
        <v>11</v>
      </c>
      <c r="D125" s="4">
        <v>38210</v>
      </c>
      <c r="E125">
        <v>18</v>
      </c>
      <c r="F125" t="s">
        <v>12</v>
      </c>
      <c r="G125" t="s">
        <v>120</v>
      </c>
      <c r="H125" t="s">
        <v>26</v>
      </c>
      <c r="I125">
        <v>170</v>
      </c>
      <c r="J125">
        <v>57</v>
      </c>
      <c r="K125">
        <v>178</v>
      </c>
      <c r="L125">
        <v>168</v>
      </c>
      <c r="M125">
        <v>4</v>
      </c>
      <c r="N125">
        <v>4</v>
      </c>
    </row>
    <row r="126" spans="1:14" x14ac:dyDescent="0.25">
      <c r="A126">
        <v>125</v>
      </c>
      <c r="B126" t="s">
        <v>382</v>
      </c>
      <c r="C126" t="s">
        <v>10</v>
      </c>
      <c r="D126" s="4">
        <v>38213</v>
      </c>
      <c r="E126">
        <v>18</v>
      </c>
      <c r="F126" t="s">
        <v>261</v>
      </c>
      <c r="G126" t="s">
        <v>262</v>
      </c>
      <c r="H126" t="s">
        <v>263</v>
      </c>
    </row>
    <row r="127" spans="1:14" x14ac:dyDescent="0.25">
      <c r="A127">
        <v>126</v>
      </c>
      <c r="B127" t="s">
        <v>382</v>
      </c>
      <c r="C127" t="s">
        <v>10</v>
      </c>
      <c r="D127" s="4">
        <v>38301</v>
      </c>
      <c r="E127">
        <v>18</v>
      </c>
      <c r="F127" t="s">
        <v>13</v>
      </c>
      <c r="G127" t="s">
        <v>92</v>
      </c>
      <c r="H127" t="s">
        <v>22</v>
      </c>
      <c r="I127">
        <v>154</v>
      </c>
      <c r="J127">
        <v>52</v>
      </c>
      <c r="M127">
        <v>1</v>
      </c>
      <c r="N127">
        <v>0</v>
      </c>
    </row>
    <row r="128" spans="1:14" x14ac:dyDescent="0.25">
      <c r="A128">
        <v>127</v>
      </c>
      <c r="B128" t="s">
        <v>382</v>
      </c>
      <c r="C128" t="s">
        <v>10</v>
      </c>
      <c r="D128" s="4">
        <v>38213</v>
      </c>
      <c r="E128">
        <v>18</v>
      </c>
      <c r="F128" t="s">
        <v>12</v>
      </c>
      <c r="G128" t="s">
        <v>41</v>
      </c>
      <c r="H128" t="s">
        <v>21</v>
      </c>
      <c r="M128">
        <v>1</v>
      </c>
      <c r="N128">
        <v>1</v>
      </c>
    </row>
    <row r="129" spans="1:14" hidden="1" x14ac:dyDescent="0.25">
      <c r="A129">
        <v>128</v>
      </c>
      <c r="B129" t="s">
        <v>382</v>
      </c>
      <c r="C129" t="s">
        <v>11</v>
      </c>
      <c r="D129" s="4">
        <v>38199</v>
      </c>
      <c r="E129">
        <v>18</v>
      </c>
      <c r="F129" t="s">
        <v>261</v>
      </c>
      <c r="G129" t="s">
        <v>264</v>
      </c>
      <c r="H129" t="s">
        <v>204</v>
      </c>
      <c r="I129">
        <v>156</v>
      </c>
      <c r="J129">
        <v>64</v>
      </c>
      <c r="K129">
        <v>140</v>
      </c>
      <c r="M129">
        <v>0</v>
      </c>
      <c r="N129">
        <v>0</v>
      </c>
    </row>
    <row r="130" spans="1:14" hidden="1" x14ac:dyDescent="0.25">
      <c r="A130">
        <v>129</v>
      </c>
      <c r="B130" t="s">
        <v>382</v>
      </c>
      <c r="C130" t="s">
        <v>11</v>
      </c>
      <c r="D130" s="4">
        <v>38313</v>
      </c>
      <c r="E130">
        <v>18</v>
      </c>
      <c r="F130" t="s">
        <v>261</v>
      </c>
      <c r="G130" t="s">
        <v>265</v>
      </c>
      <c r="H130" t="s">
        <v>99</v>
      </c>
      <c r="I130">
        <v>179</v>
      </c>
      <c r="J130">
        <v>82</v>
      </c>
      <c r="K130">
        <v>176</v>
      </c>
      <c r="L130">
        <v>160</v>
      </c>
      <c r="M130">
        <v>2</v>
      </c>
      <c r="N130">
        <v>1</v>
      </c>
    </row>
    <row r="131" spans="1:14" hidden="1" x14ac:dyDescent="0.25">
      <c r="A131">
        <v>130</v>
      </c>
      <c r="B131" t="s">
        <v>382</v>
      </c>
      <c r="C131" t="s">
        <v>11</v>
      </c>
      <c r="D131" s="4">
        <v>37324</v>
      </c>
      <c r="E131">
        <v>20</v>
      </c>
      <c r="F131" t="s">
        <v>261</v>
      </c>
      <c r="G131" t="s">
        <v>266</v>
      </c>
      <c r="H131" t="s">
        <v>223</v>
      </c>
      <c r="I131">
        <v>168</v>
      </c>
      <c r="J131">
        <v>54</v>
      </c>
      <c r="K131">
        <v>167</v>
      </c>
      <c r="L131">
        <v>153</v>
      </c>
      <c r="M131">
        <v>0</v>
      </c>
      <c r="N131">
        <v>1</v>
      </c>
    </row>
    <row r="132" spans="1:14" x14ac:dyDescent="0.25">
      <c r="A132">
        <v>131</v>
      </c>
      <c r="B132" t="s">
        <v>382</v>
      </c>
      <c r="C132" t="s">
        <v>10</v>
      </c>
      <c r="D132" s="4">
        <v>38048</v>
      </c>
      <c r="E132">
        <v>18</v>
      </c>
      <c r="F132" t="s">
        <v>12</v>
      </c>
      <c r="G132" t="s">
        <v>15</v>
      </c>
      <c r="H132" t="s">
        <v>26</v>
      </c>
      <c r="I132">
        <v>164</v>
      </c>
      <c r="J132">
        <v>110</v>
      </c>
      <c r="K132">
        <v>190</v>
      </c>
      <c r="L132">
        <v>165</v>
      </c>
      <c r="M132">
        <v>0</v>
      </c>
      <c r="N132">
        <v>1</v>
      </c>
    </row>
    <row r="133" spans="1:14" x14ac:dyDescent="0.25">
      <c r="A133">
        <v>132</v>
      </c>
      <c r="B133" t="s">
        <v>382</v>
      </c>
      <c r="C133" t="s">
        <v>10</v>
      </c>
      <c r="D133" s="4">
        <v>37884</v>
      </c>
      <c r="E133">
        <v>19</v>
      </c>
      <c r="F133" t="s">
        <v>12</v>
      </c>
      <c r="G133" t="s">
        <v>267</v>
      </c>
      <c r="H133" t="s">
        <v>263</v>
      </c>
    </row>
    <row r="134" spans="1:14" hidden="1" x14ac:dyDescent="0.25">
      <c r="A134">
        <v>133</v>
      </c>
      <c r="B134" t="s">
        <v>382</v>
      </c>
      <c r="C134" t="s">
        <v>11</v>
      </c>
      <c r="D134" s="4">
        <v>37825</v>
      </c>
      <c r="E134">
        <v>19</v>
      </c>
      <c r="F134" t="s">
        <v>12</v>
      </c>
      <c r="G134" t="s">
        <v>268</v>
      </c>
      <c r="H134" t="s">
        <v>21</v>
      </c>
      <c r="I134">
        <v>169</v>
      </c>
      <c r="J134">
        <v>56</v>
      </c>
      <c r="K134">
        <v>171</v>
      </c>
      <c r="L134">
        <v>155</v>
      </c>
      <c r="M134">
        <v>0</v>
      </c>
      <c r="N134">
        <v>0</v>
      </c>
    </row>
    <row r="135" spans="1:14" x14ac:dyDescent="0.25">
      <c r="A135">
        <v>134</v>
      </c>
      <c r="B135" t="s">
        <v>382</v>
      </c>
      <c r="C135" t="s">
        <v>10</v>
      </c>
      <c r="D135" s="4">
        <v>38239</v>
      </c>
      <c r="E135">
        <v>18</v>
      </c>
      <c r="F135" t="s">
        <v>12</v>
      </c>
      <c r="G135" t="s">
        <v>15</v>
      </c>
      <c r="H135" t="s">
        <v>21</v>
      </c>
      <c r="I135">
        <v>155</v>
      </c>
      <c r="J135">
        <v>49</v>
      </c>
      <c r="K135">
        <v>160</v>
      </c>
      <c r="L135">
        <v>152</v>
      </c>
      <c r="M135">
        <v>0</v>
      </c>
      <c r="N135">
        <v>0</v>
      </c>
    </row>
    <row r="136" spans="1:14" hidden="1" x14ac:dyDescent="0.25">
      <c r="A136">
        <v>135</v>
      </c>
      <c r="B136" t="s">
        <v>382</v>
      </c>
      <c r="C136" t="s">
        <v>11</v>
      </c>
      <c r="D136" s="4">
        <v>37993</v>
      </c>
      <c r="E136">
        <v>18</v>
      </c>
      <c r="F136" t="s">
        <v>12</v>
      </c>
      <c r="G136" t="s">
        <v>220</v>
      </c>
      <c r="H136" t="s">
        <v>204</v>
      </c>
      <c r="I136">
        <v>165</v>
      </c>
      <c r="J136">
        <v>53</v>
      </c>
      <c r="K136">
        <v>174</v>
      </c>
      <c r="L136">
        <v>168</v>
      </c>
      <c r="M136">
        <v>0</v>
      </c>
      <c r="N136">
        <v>0</v>
      </c>
    </row>
    <row r="137" spans="1:14" x14ac:dyDescent="0.25">
      <c r="A137">
        <v>136</v>
      </c>
      <c r="B137" t="s">
        <v>382</v>
      </c>
      <c r="C137" t="s">
        <v>10</v>
      </c>
      <c r="E137">
        <v>18</v>
      </c>
      <c r="F137" t="s">
        <v>12</v>
      </c>
      <c r="G137" t="s">
        <v>206</v>
      </c>
      <c r="H137" t="s">
        <v>204</v>
      </c>
      <c r="I137">
        <v>169</v>
      </c>
      <c r="J137">
        <v>70</v>
      </c>
      <c r="K137">
        <v>172</v>
      </c>
      <c r="L137">
        <v>169</v>
      </c>
      <c r="M137">
        <v>0</v>
      </c>
      <c r="N137">
        <v>0</v>
      </c>
    </row>
    <row r="138" spans="1:14" hidden="1" x14ac:dyDescent="0.25">
      <c r="A138">
        <v>137</v>
      </c>
      <c r="B138" t="s">
        <v>382</v>
      </c>
      <c r="C138" t="s">
        <v>11</v>
      </c>
      <c r="D138" s="4">
        <v>38082</v>
      </c>
      <c r="E138">
        <v>18</v>
      </c>
      <c r="F138" t="s">
        <v>12</v>
      </c>
      <c r="G138" t="s">
        <v>269</v>
      </c>
      <c r="H138" t="s">
        <v>270</v>
      </c>
      <c r="I138">
        <v>169</v>
      </c>
      <c r="J138">
        <v>50</v>
      </c>
      <c r="K138">
        <v>174</v>
      </c>
      <c r="L138">
        <v>160</v>
      </c>
      <c r="M138">
        <v>0</v>
      </c>
      <c r="N138">
        <v>0</v>
      </c>
    </row>
    <row r="139" spans="1:14" hidden="1" x14ac:dyDescent="0.25">
      <c r="A139">
        <v>138</v>
      </c>
      <c r="B139" t="s">
        <v>382</v>
      </c>
      <c r="C139" t="s">
        <v>11</v>
      </c>
      <c r="D139" s="4">
        <v>38137</v>
      </c>
      <c r="E139">
        <v>18</v>
      </c>
      <c r="F139" t="s">
        <v>12</v>
      </c>
      <c r="G139" t="s">
        <v>71</v>
      </c>
      <c r="H139" t="s">
        <v>21</v>
      </c>
      <c r="I139">
        <v>179</v>
      </c>
      <c r="J139">
        <v>66</v>
      </c>
      <c r="K139">
        <v>166</v>
      </c>
      <c r="L139">
        <v>160</v>
      </c>
      <c r="M139">
        <v>0</v>
      </c>
      <c r="N139">
        <v>0</v>
      </c>
    </row>
    <row r="140" spans="1:14" hidden="1" x14ac:dyDescent="0.25">
      <c r="A140">
        <v>139</v>
      </c>
      <c r="B140" t="s">
        <v>382</v>
      </c>
      <c r="C140" t="s">
        <v>11</v>
      </c>
      <c r="D140" s="4">
        <v>37993</v>
      </c>
      <c r="E140">
        <v>18</v>
      </c>
      <c r="F140" t="s">
        <v>202</v>
      </c>
      <c r="G140" t="s">
        <v>271</v>
      </c>
      <c r="H140" t="s">
        <v>204</v>
      </c>
      <c r="I140">
        <v>180</v>
      </c>
      <c r="J140">
        <v>79</v>
      </c>
      <c r="K140">
        <v>170</v>
      </c>
      <c r="L140">
        <v>168</v>
      </c>
      <c r="M140">
        <v>0</v>
      </c>
      <c r="N140">
        <v>0</v>
      </c>
    </row>
    <row r="141" spans="1:14" hidden="1" x14ac:dyDescent="0.25">
      <c r="A141">
        <v>140</v>
      </c>
      <c r="B141" t="s">
        <v>382</v>
      </c>
      <c r="C141" t="s">
        <v>11</v>
      </c>
      <c r="D141" s="4">
        <v>38088</v>
      </c>
      <c r="E141">
        <v>18</v>
      </c>
      <c r="F141" t="s">
        <v>12</v>
      </c>
      <c r="G141" t="s">
        <v>200</v>
      </c>
      <c r="H141" t="s">
        <v>22</v>
      </c>
      <c r="I141">
        <v>180</v>
      </c>
      <c r="J141">
        <v>65</v>
      </c>
      <c r="K141">
        <v>160</v>
      </c>
      <c r="L141">
        <v>150</v>
      </c>
      <c r="M141">
        <v>0</v>
      </c>
      <c r="N141">
        <v>0</v>
      </c>
    </row>
    <row r="142" spans="1:14" hidden="1" x14ac:dyDescent="0.25">
      <c r="A142">
        <v>141</v>
      </c>
      <c r="B142" t="s">
        <v>382</v>
      </c>
      <c r="C142" t="s">
        <v>11</v>
      </c>
      <c r="D142" s="4">
        <v>38271</v>
      </c>
      <c r="E142">
        <v>18</v>
      </c>
      <c r="F142" t="s">
        <v>230</v>
      </c>
      <c r="G142" t="s">
        <v>272</v>
      </c>
      <c r="H142" t="s">
        <v>26</v>
      </c>
      <c r="I142">
        <v>175</v>
      </c>
      <c r="J142">
        <v>63</v>
      </c>
      <c r="K142">
        <v>185</v>
      </c>
      <c r="L142">
        <v>155</v>
      </c>
      <c r="M142">
        <v>0</v>
      </c>
      <c r="N142">
        <v>4</v>
      </c>
    </row>
    <row r="143" spans="1:14" x14ac:dyDescent="0.25">
      <c r="A143">
        <v>142</v>
      </c>
      <c r="B143" t="s">
        <v>382</v>
      </c>
      <c r="C143" t="s">
        <v>10</v>
      </c>
      <c r="D143" s="4">
        <v>37843</v>
      </c>
      <c r="E143">
        <v>19</v>
      </c>
      <c r="F143" t="s">
        <v>273</v>
      </c>
      <c r="G143" t="s">
        <v>109</v>
      </c>
      <c r="H143" t="s">
        <v>143</v>
      </c>
      <c r="I143">
        <v>170.18</v>
      </c>
      <c r="J143">
        <v>70</v>
      </c>
      <c r="K143">
        <v>182.88</v>
      </c>
      <c r="L143">
        <v>161.54400000000001</v>
      </c>
      <c r="M143">
        <v>0</v>
      </c>
      <c r="N143">
        <v>0</v>
      </c>
    </row>
    <row r="144" spans="1:14" x14ac:dyDescent="0.25">
      <c r="A144">
        <v>143</v>
      </c>
      <c r="B144" t="s">
        <v>382</v>
      </c>
      <c r="C144" t="s">
        <v>10</v>
      </c>
      <c r="D144" s="4">
        <v>37780</v>
      </c>
      <c r="E144">
        <v>19</v>
      </c>
      <c r="F144" t="s">
        <v>14</v>
      </c>
      <c r="G144" t="s">
        <v>17</v>
      </c>
      <c r="H144" t="s">
        <v>22</v>
      </c>
      <c r="I144">
        <v>159</v>
      </c>
      <c r="J144">
        <v>47</v>
      </c>
      <c r="K144">
        <v>180</v>
      </c>
      <c r="L144">
        <v>160</v>
      </c>
      <c r="M144">
        <v>4</v>
      </c>
      <c r="N144">
        <v>3</v>
      </c>
    </row>
    <row r="145" spans="1:14" x14ac:dyDescent="0.25">
      <c r="A145">
        <v>144</v>
      </c>
      <c r="B145" t="s">
        <v>382</v>
      </c>
      <c r="C145" t="s">
        <v>10</v>
      </c>
      <c r="D145" s="4">
        <v>38183</v>
      </c>
      <c r="E145">
        <v>18</v>
      </c>
      <c r="F145" t="s">
        <v>202</v>
      </c>
      <c r="G145" t="s">
        <v>274</v>
      </c>
      <c r="H145" t="s">
        <v>204</v>
      </c>
      <c r="I145">
        <v>165</v>
      </c>
      <c r="J145">
        <v>60</v>
      </c>
      <c r="K145">
        <v>169</v>
      </c>
      <c r="L145">
        <v>168</v>
      </c>
      <c r="M145">
        <v>0</v>
      </c>
      <c r="N145">
        <v>0</v>
      </c>
    </row>
    <row r="146" spans="1:14" x14ac:dyDescent="0.25">
      <c r="A146">
        <v>145</v>
      </c>
      <c r="B146" t="s">
        <v>382</v>
      </c>
      <c r="C146" t="s">
        <v>10</v>
      </c>
      <c r="D146" s="4">
        <v>37764</v>
      </c>
      <c r="E146">
        <v>19</v>
      </c>
      <c r="F146" t="s">
        <v>230</v>
      </c>
      <c r="G146" t="s">
        <v>257</v>
      </c>
      <c r="H146" t="s">
        <v>275</v>
      </c>
      <c r="I146">
        <v>160</v>
      </c>
      <c r="J146">
        <v>50</v>
      </c>
      <c r="K146">
        <v>180</v>
      </c>
      <c r="L146">
        <v>155</v>
      </c>
      <c r="M146">
        <v>0</v>
      </c>
      <c r="N146">
        <v>0</v>
      </c>
    </row>
    <row r="147" spans="1:14" x14ac:dyDescent="0.25">
      <c r="A147">
        <v>146</v>
      </c>
      <c r="B147" t="s">
        <v>382</v>
      </c>
      <c r="C147" t="s">
        <v>10</v>
      </c>
      <c r="D147" s="4">
        <v>38128</v>
      </c>
      <c r="E147">
        <v>18</v>
      </c>
      <c r="F147" t="s">
        <v>14</v>
      </c>
      <c r="G147" t="s">
        <v>17</v>
      </c>
      <c r="H147" t="s">
        <v>22</v>
      </c>
      <c r="I147">
        <v>167</v>
      </c>
      <c r="J147">
        <v>58</v>
      </c>
      <c r="K147">
        <v>176</v>
      </c>
      <c r="L147">
        <v>153</v>
      </c>
      <c r="M147">
        <v>3</v>
      </c>
      <c r="N147">
        <v>3</v>
      </c>
    </row>
    <row r="148" spans="1:14" x14ac:dyDescent="0.25">
      <c r="A148">
        <v>147</v>
      </c>
      <c r="B148" t="s">
        <v>382</v>
      </c>
      <c r="C148" t="s">
        <v>10</v>
      </c>
      <c r="D148" s="4">
        <v>38015</v>
      </c>
      <c r="E148">
        <v>18</v>
      </c>
      <c r="F148" t="s">
        <v>12</v>
      </c>
      <c r="G148" t="s">
        <v>276</v>
      </c>
      <c r="H148" t="s">
        <v>21</v>
      </c>
      <c r="I148">
        <v>155</v>
      </c>
      <c r="J148">
        <v>47</v>
      </c>
      <c r="K148">
        <v>161</v>
      </c>
      <c r="L148">
        <v>160</v>
      </c>
      <c r="M148">
        <v>0</v>
      </c>
      <c r="N148">
        <v>0</v>
      </c>
    </row>
    <row r="149" spans="1:14" x14ac:dyDescent="0.25">
      <c r="A149">
        <v>148</v>
      </c>
      <c r="B149" t="s">
        <v>382</v>
      </c>
      <c r="C149" t="s">
        <v>10</v>
      </c>
      <c r="D149" s="4">
        <v>38263</v>
      </c>
      <c r="E149">
        <v>18</v>
      </c>
      <c r="F149" t="s">
        <v>13</v>
      </c>
      <c r="G149" t="s">
        <v>277</v>
      </c>
      <c r="H149" t="s">
        <v>22</v>
      </c>
      <c r="I149">
        <v>156</v>
      </c>
      <c r="N149">
        <v>0</v>
      </c>
    </row>
    <row r="150" spans="1:14" x14ac:dyDescent="0.25">
      <c r="A150">
        <v>149</v>
      </c>
      <c r="B150" t="s">
        <v>382</v>
      </c>
      <c r="C150" t="s">
        <v>10</v>
      </c>
      <c r="D150" s="4">
        <v>38114</v>
      </c>
      <c r="E150">
        <v>18</v>
      </c>
      <c r="F150" t="s">
        <v>12</v>
      </c>
      <c r="G150" t="s">
        <v>278</v>
      </c>
      <c r="H150" t="s">
        <v>23</v>
      </c>
      <c r="I150">
        <v>155</v>
      </c>
      <c r="J150">
        <v>58</v>
      </c>
      <c r="K150">
        <v>178</v>
      </c>
      <c r="L150">
        <v>150</v>
      </c>
      <c r="M150">
        <v>0</v>
      </c>
      <c r="N150">
        <v>0</v>
      </c>
    </row>
    <row r="151" spans="1:14" x14ac:dyDescent="0.25">
      <c r="A151">
        <v>150</v>
      </c>
      <c r="B151" t="s">
        <v>382</v>
      </c>
      <c r="C151" t="s">
        <v>10</v>
      </c>
      <c r="D151" s="4">
        <v>37683</v>
      </c>
      <c r="E151">
        <v>19</v>
      </c>
      <c r="F151" t="s">
        <v>261</v>
      </c>
      <c r="G151" t="s">
        <v>279</v>
      </c>
      <c r="H151" t="s">
        <v>204</v>
      </c>
      <c r="I151">
        <v>155</v>
      </c>
      <c r="J151">
        <v>40</v>
      </c>
      <c r="K151">
        <v>170</v>
      </c>
      <c r="L151">
        <v>155</v>
      </c>
      <c r="M151">
        <v>0</v>
      </c>
    </row>
    <row r="152" spans="1:14" hidden="1" x14ac:dyDescent="0.25">
      <c r="A152">
        <v>151</v>
      </c>
      <c r="B152" t="s">
        <v>382</v>
      </c>
      <c r="C152" t="s">
        <v>11</v>
      </c>
      <c r="D152" s="4">
        <v>38288</v>
      </c>
      <c r="E152">
        <v>18</v>
      </c>
      <c r="F152" t="s">
        <v>12</v>
      </c>
      <c r="G152" t="s">
        <v>206</v>
      </c>
      <c r="H152" t="s">
        <v>26</v>
      </c>
      <c r="I152">
        <v>177</v>
      </c>
      <c r="J152">
        <v>60</v>
      </c>
      <c r="K152">
        <v>171</v>
      </c>
      <c r="L152">
        <v>160</v>
      </c>
      <c r="M152">
        <v>5</v>
      </c>
      <c r="N152">
        <v>5</v>
      </c>
    </row>
    <row r="153" spans="1:14" hidden="1" x14ac:dyDescent="0.25">
      <c r="A153">
        <v>152</v>
      </c>
      <c r="B153" t="s">
        <v>382</v>
      </c>
      <c r="C153" t="s">
        <v>11</v>
      </c>
      <c r="D153" s="4">
        <v>37989</v>
      </c>
      <c r="E153">
        <v>18</v>
      </c>
      <c r="F153" t="s">
        <v>12</v>
      </c>
      <c r="G153" t="s">
        <v>200</v>
      </c>
      <c r="H153" t="s">
        <v>26</v>
      </c>
      <c r="I153">
        <v>190</v>
      </c>
      <c r="J153">
        <v>54</v>
      </c>
      <c r="K153">
        <v>185</v>
      </c>
      <c r="L153">
        <v>180</v>
      </c>
      <c r="M153">
        <v>0</v>
      </c>
      <c r="N153">
        <v>0</v>
      </c>
    </row>
    <row r="154" spans="1:14" x14ac:dyDescent="0.25">
      <c r="A154">
        <v>153</v>
      </c>
      <c r="B154" t="s">
        <v>382</v>
      </c>
      <c r="C154" t="s">
        <v>10</v>
      </c>
      <c r="D154" s="4">
        <v>38056</v>
      </c>
      <c r="E154">
        <v>18</v>
      </c>
      <c r="F154" t="s">
        <v>12</v>
      </c>
      <c r="G154" t="s">
        <v>200</v>
      </c>
      <c r="H154" t="s">
        <v>21</v>
      </c>
      <c r="I154">
        <v>165</v>
      </c>
      <c r="J154">
        <v>50</v>
      </c>
      <c r="K154">
        <v>178</v>
      </c>
      <c r="L154">
        <v>163</v>
      </c>
      <c r="M154">
        <v>0</v>
      </c>
      <c r="N154">
        <v>0</v>
      </c>
    </row>
    <row r="155" spans="1:14" x14ac:dyDescent="0.25">
      <c r="A155">
        <v>154</v>
      </c>
      <c r="B155" t="s">
        <v>382</v>
      </c>
      <c r="C155" t="s">
        <v>10</v>
      </c>
      <c r="D155" s="4">
        <v>37739</v>
      </c>
      <c r="E155">
        <v>18</v>
      </c>
      <c r="F155" t="s">
        <v>12</v>
      </c>
      <c r="G155" t="s">
        <v>206</v>
      </c>
      <c r="H155" t="s">
        <v>21</v>
      </c>
    </row>
    <row r="156" spans="1:14" hidden="1" x14ac:dyDescent="0.25">
      <c r="A156">
        <v>155</v>
      </c>
      <c r="B156" t="s">
        <v>382</v>
      </c>
      <c r="C156" t="s">
        <v>11</v>
      </c>
      <c r="D156" s="4">
        <v>38133</v>
      </c>
      <c r="E156">
        <v>18</v>
      </c>
      <c r="F156" t="s">
        <v>202</v>
      </c>
      <c r="G156" t="s">
        <v>220</v>
      </c>
      <c r="H156" t="s">
        <v>204</v>
      </c>
      <c r="I156">
        <v>178</v>
      </c>
      <c r="J156">
        <v>69</v>
      </c>
      <c r="K156">
        <v>170</v>
      </c>
      <c r="L156">
        <v>165</v>
      </c>
      <c r="M156">
        <v>2</v>
      </c>
      <c r="N156">
        <v>1</v>
      </c>
    </row>
    <row r="157" spans="1:14" hidden="1" x14ac:dyDescent="0.25">
      <c r="A157">
        <v>156</v>
      </c>
      <c r="B157" t="s">
        <v>382</v>
      </c>
      <c r="C157" t="s">
        <v>11</v>
      </c>
      <c r="D157" s="4">
        <v>38207</v>
      </c>
      <c r="E157">
        <v>18</v>
      </c>
      <c r="F157" t="s">
        <v>12</v>
      </c>
      <c r="G157" t="s">
        <v>67</v>
      </c>
      <c r="H157" t="s">
        <v>21</v>
      </c>
      <c r="I157">
        <v>178</v>
      </c>
      <c r="J157">
        <v>69</v>
      </c>
      <c r="K157">
        <v>175</v>
      </c>
      <c r="L157">
        <v>160</v>
      </c>
      <c r="M157">
        <v>3</v>
      </c>
      <c r="N157">
        <v>1</v>
      </c>
    </row>
    <row r="158" spans="1:14" x14ac:dyDescent="0.25">
      <c r="A158">
        <v>157</v>
      </c>
      <c r="B158" t="s">
        <v>382</v>
      </c>
      <c r="C158" t="s">
        <v>10</v>
      </c>
      <c r="D158" s="4">
        <v>38206</v>
      </c>
      <c r="E158">
        <v>18</v>
      </c>
      <c r="F158" t="s">
        <v>202</v>
      </c>
      <c r="G158" t="s">
        <v>15</v>
      </c>
      <c r="H158" t="s">
        <v>22</v>
      </c>
      <c r="I158">
        <v>160</v>
      </c>
      <c r="J158">
        <v>55</v>
      </c>
      <c r="K158">
        <v>175</v>
      </c>
      <c r="L158">
        <v>155</v>
      </c>
      <c r="M158">
        <v>4</v>
      </c>
      <c r="N158">
        <v>3</v>
      </c>
    </row>
    <row r="159" spans="1:14" x14ac:dyDescent="0.25">
      <c r="A159">
        <v>158</v>
      </c>
      <c r="B159" t="s">
        <v>382</v>
      </c>
      <c r="C159" t="s">
        <v>10</v>
      </c>
      <c r="D159" s="4">
        <v>38193</v>
      </c>
      <c r="E159">
        <v>18</v>
      </c>
      <c r="F159" t="s">
        <v>202</v>
      </c>
      <c r="G159" t="s">
        <v>280</v>
      </c>
      <c r="H159" t="s">
        <v>21</v>
      </c>
      <c r="I159">
        <v>159</v>
      </c>
      <c r="J159">
        <v>45</v>
      </c>
      <c r="L159">
        <v>145</v>
      </c>
      <c r="M159">
        <v>0</v>
      </c>
      <c r="N159">
        <v>0</v>
      </c>
    </row>
    <row r="160" spans="1:14" hidden="1" x14ac:dyDescent="0.25">
      <c r="A160">
        <v>159</v>
      </c>
      <c r="B160" t="s">
        <v>382</v>
      </c>
      <c r="C160" t="s">
        <v>11</v>
      </c>
      <c r="D160" s="4">
        <v>38098</v>
      </c>
      <c r="E160">
        <v>18</v>
      </c>
      <c r="F160" t="s">
        <v>202</v>
      </c>
      <c r="G160" t="s">
        <v>281</v>
      </c>
      <c r="H160" t="s">
        <v>270</v>
      </c>
      <c r="I160">
        <v>172</v>
      </c>
      <c r="J160">
        <v>50</v>
      </c>
      <c r="K160">
        <v>171</v>
      </c>
      <c r="L160">
        <v>163</v>
      </c>
      <c r="M160">
        <v>0</v>
      </c>
      <c r="N160">
        <v>0</v>
      </c>
    </row>
    <row r="161" spans="1:14" x14ac:dyDescent="0.25">
      <c r="A161">
        <v>160</v>
      </c>
      <c r="B161" t="s">
        <v>382</v>
      </c>
      <c r="C161" t="s">
        <v>10</v>
      </c>
      <c r="D161" s="4">
        <v>38689</v>
      </c>
      <c r="E161">
        <v>17</v>
      </c>
      <c r="F161" t="s">
        <v>14</v>
      </c>
      <c r="G161" t="s">
        <v>282</v>
      </c>
      <c r="H161" t="s">
        <v>22</v>
      </c>
      <c r="I161">
        <v>160</v>
      </c>
      <c r="J161">
        <v>54</v>
      </c>
      <c r="K161">
        <v>175</v>
      </c>
      <c r="L161">
        <v>168</v>
      </c>
      <c r="M161">
        <v>1</v>
      </c>
      <c r="N161">
        <v>0</v>
      </c>
    </row>
    <row r="162" spans="1:14" hidden="1" x14ac:dyDescent="0.25">
      <c r="A162">
        <v>161</v>
      </c>
      <c r="B162" t="s">
        <v>382</v>
      </c>
      <c r="C162" t="s">
        <v>11</v>
      </c>
      <c r="D162" s="4">
        <v>38076</v>
      </c>
      <c r="E162">
        <v>18</v>
      </c>
      <c r="F162" t="s">
        <v>12</v>
      </c>
      <c r="G162" t="s">
        <v>65</v>
      </c>
      <c r="H162" t="s">
        <v>26</v>
      </c>
      <c r="I162">
        <v>170</v>
      </c>
      <c r="J162">
        <v>65</v>
      </c>
      <c r="K162">
        <v>182</v>
      </c>
      <c r="L162">
        <v>165</v>
      </c>
      <c r="M162">
        <v>2</v>
      </c>
      <c r="N162">
        <v>0</v>
      </c>
    </row>
    <row r="163" spans="1:14" x14ac:dyDescent="0.25">
      <c r="A163">
        <v>162</v>
      </c>
      <c r="B163" t="s">
        <v>382</v>
      </c>
      <c r="C163" t="s">
        <v>10</v>
      </c>
      <c r="D163" s="4">
        <v>38127</v>
      </c>
      <c r="E163">
        <v>18</v>
      </c>
      <c r="F163" t="s">
        <v>202</v>
      </c>
      <c r="G163" t="s">
        <v>203</v>
      </c>
      <c r="H163" t="s">
        <v>204</v>
      </c>
      <c r="I163">
        <v>164</v>
      </c>
      <c r="J163">
        <v>40</v>
      </c>
      <c r="K163">
        <v>182</v>
      </c>
      <c r="L163">
        <v>157</v>
      </c>
      <c r="M163">
        <v>0</v>
      </c>
      <c r="N163">
        <v>0</v>
      </c>
    </row>
    <row r="164" spans="1:14" x14ac:dyDescent="0.25">
      <c r="A164">
        <v>163</v>
      </c>
      <c r="B164" t="s">
        <v>382</v>
      </c>
      <c r="C164" t="s">
        <v>10</v>
      </c>
      <c r="D164" s="4">
        <v>38181</v>
      </c>
      <c r="E164">
        <v>18</v>
      </c>
      <c r="F164" t="s">
        <v>230</v>
      </c>
      <c r="G164" t="s">
        <v>283</v>
      </c>
      <c r="H164" t="s">
        <v>232</v>
      </c>
      <c r="I164">
        <v>162</v>
      </c>
      <c r="J164">
        <v>47</v>
      </c>
      <c r="K164">
        <v>168</v>
      </c>
      <c r="L164">
        <v>157</v>
      </c>
      <c r="M164">
        <v>0</v>
      </c>
      <c r="N164">
        <v>0</v>
      </c>
    </row>
    <row r="165" spans="1:14" x14ac:dyDescent="0.25">
      <c r="A165">
        <v>164</v>
      </c>
      <c r="B165" t="s">
        <v>382</v>
      </c>
      <c r="C165" t="s">
        <v>10</v>
      </c>
      <c r="D165" s="4">
        <v>37647</v>
      </c>
      <c r="E165">
        <v>19</v>
      </c>
      <c r="F165" t="s">
        <v>202</v>
      </c>
      <c r="G165" t="s">
        <v>284</v>
      </c>
      <c r="H165" t="s">
        <v>204</v>
      </c>
      <c r="I165">
        <v>156</v>
      </c>
      <c r="J165">
        <v>42</v>
      </c>
      <c r="K165">
        <v>170</v>
      </c>
      <c r="L165">
        <v>152</v>
      </c>
      <c r="M165">
        <v>0</v>
      </c>
      <c r="N165">
        <v>0</v>
      </c>
    </row>
    <row r="166" spans="1:14" hidden="1" x14ac:dyDescent="0.25">
      <c r="A166">
        <v>165</v>
      </c>
      <c r="B166" t="s">
        <v>382</v>
      </c>
      <c r="C166" t="s">
        <v>11</v>
      </c>
      <c r="D166" s="4">
        <v>37817</v>
      </c>
      <c r="E166">
        <v>19</v>
      </c>
      <c r="F166" t="s">
        <v>12</v>
      </c>
      <c r="G166" t="s">
        <v>206</v>
      </c>
      <c r="H166" t="s">
        <v>21</v>
      </c>
      <c r="I166">
        <v>170</v>
      </c>
      <c r="J166">
        <v>60</v>
      </c>
      <c r="K166">
        <v>160</v>
      </c>
      <c r="L166">
        <v>155</v>
      </c>
      <c r="M166">
        <v>0</v>
      </c>
      <c r="N166">
        <v>0</v>
      </c>
    </row>
    <row r="167" spans="1:14" hidden="1" x14ac:dyDescent="0.25">
      <c r="A167">
        <v>166</v>
      </c>
      <c r="B167" t="s">
        <v>382</v>
      </c>
      <c r="C167" t="s">
        <v>11</v>
      </c>
      <c r="D167" s="4">
        <v>37965</v>
      </c>
      <c r="E167">
        <v>19</v>
      </c>
      <c r="F167" t="s">
        <v>12</v>
      </c>
      <c r="G167" t="s">
        <v>206</v>
      </c>
      <c r="H167" t="s">
        <v>21</v>
      </c>
      <c r="I167">
        <v>183</v>
      </c>
      <c r="J167">
        <v>65</v>
      </c>
      <c r="K167">
        <v>172</v>
      </c>
      <c r="L167">
        <v>160</v>
      </c>
      <c r="M167">
        <v>1</v>
      </c>
      <c r="N167">
        <v>0</v>
      </c>
    </row>
    <row r="168" spans="1:14" x14ac:dyDescent="0.25">
      <c r="A168">
        <v>167</v>
      </c>
      <c r="B168" t="s">
        <v>382</v>
      </c>
      <c r="C168" t="s">
        <v>10</v>
      </c>
      <c r="D168" s="4">
        <v>38154</v>
      </c>
      <c r="E168">
        <v>18</v>
      </c>
      <c r="F168" t="s">
        <v>202</v>
      </c>
      <c r="G168" t="s">
        <v>285</v>
      </c>
      <c r="H168" t="s">
        <v>212</v>
      </c>
      <c r="I168">
        <v>176</v>
      </c>
      <c r="J168">
        <v>65</v>
      </c>
      <c r="K168">
        <v>189</v>
      </c>
      <c r="L168">
        <v>174</v>
      </c>
      <c r="M168">
        <v>0</v>
      </c>
      <c r="N168">
        <v>0</v>
      </c>
    </row>
    <row r="169" spans="1:14" x14ac:dyDescent="0.25">
      <c r="A169">
        <v>168</v>
      </c>
      <c r="B169" t="s">
        <v>381</v>
      </c>
      <c r="C169" t="s">
        <v>10</v>
      </c>
      <c r="D169" s="4" t="s">
        <v>286</v>
      </c>
      <c r="E169">
        <v>18</v>
      </c>
      <c r="F169" t="s">
        <v>12</v>
      </c>
      <c r="G169" t="s">
        <v>200</v>
      </c>
      <c r="H169" t="s">
        <v>23</v>
      </c>
      <c r="I169">
        <v>165</v>
      </c>
      <c r="J169">
        <v>40</v>
      </c>
      <c r="K169">
        <v>170</v>
      </c>
      <c r="L169">
        <v>163</v>
      </c>
    </row>
    <row r="170" spans="1:14" x14ac:dyDescent="0.25">
      <c r="A170">
        <v>169</v>
      </c>
      <c r="B170" t="s">
        <v>381</v>
      </c>
      <c r="C170" t="s">
        <v>10</v>
      </c>
      <c r="D170" s="4">
        <v>38327</v>
      </c>
      <c r="E170">
        <v>18</v>
      </c>
      <c r="F170" t="s">
        <v>287</v>
      </c>
      <c r="G170" t="s">
        <v>288</v>
      </c>
      <c r="H170" t="s">
        <v>204</v>
      </c>
    </row>
    <row r="171" spans="1:14" x14ac:dyDescent="0.25">
      <c r="A171">
        <v>170</v>
      </c>
      <c r="B171" t="s">
        <v>381</v>
      </c>
      <c r="C171" t="s">
        <v>10</v>
      </c>
      <c r="D171" s="4">
        <v>38118</v>
      </c>
      <c r="E171">
        <v>18</v>
      </c>
      <c r="F171" t="s">
        <v>12</v>
      </c>
      <c r="G171" t="s">
        <v>203</v>
      </c>
      <c r="H171" t="s">
        <v>204</v>
      </c>
      <c r="I171">
        <v>168</v>
      </c>
      <c r="J171">
        <v>50</v>
      </c>
      <c r="K171">
        <v>170</v>
      </c>
      <c r="L171">
        <v>162</v>
      </c>
    </row>
    <row r="172" spans="1:14" x14ac:dyDescent="0.25">
      <c r="A172">
        <v>171</v>
      </c>
      <c r="B172" t="s">
        <v>381</v>
      </c>
      <c r="C172" t="s">
        <v>10</v>
      </c>
      <c r="D172" s="4" t="s">
        <v>289</v>
      </c>
      <c r="E172">
        <v>18</v>
      </c>
      <c r="F172" t="s">
        <v>12</v>
      </c>
      <c r="G172" t="s">
        <v>200</v>
      </c>
      <c r="H172" t="s">
        <v>25</v>
      </c>
      <c r="I172">
        <v>167</v>
      </c>
      <c r="J172">
        <v>77</v>
      </c>
      <c r="K172">
        <v>182</v>
      </c>
      <c r="L172">
        <v>165</v>
      </c>
    </row>
    <row r="173" spans="1:14" hidden="1" x14ac:dyDescent="0.25">
      <c r="A173">
        <v>172</v>
      </c>
      <c r="B173" t="s">
        <v>381</v>
      </c>
      <c r="C173" t="s">
        <v>11</v>
      </c>
      <c r="D173" s="4" t="s">
        <v>290</v>
      </c>
      <c r="E173">
        <v>18</v>
      </c>
      <c r="F173" t="s">
        <v>12</v>
      </c>
      <c r="G173" t="s">
        <v>220</v>
      </c>
      <c r="H173" t="s">
        <v>204</v>
      </c>
    </row>
    <row r="174" spans="1:14" hidden="1" x14ac:dyDescent="0.25">
      <c r="A174">
        <v>173</v>
      </c>
      <c r="B174" t="s">
        <v>381</v>
      </c>
      <c r="C174" t="s">
        <v>11</v>
      </c>
      <c r="D174" s="4" t="s">
        <v>291</v>
      </c>
      <c r="E174">
        <v>18</v>
      </c>
      <c r="F174" t="s">
        <v>202</v>
      </c>
      <c r="G174" t="s">
        <v>241</v>
      </c>
      <c r="H174" t="s">
        <v>204</v>
      </c>
      <c r="I174">
        <v>178</v>
      </c>
      <c r="J174">
        <v>79</v>
      </c>
    </row>
    <row r="175" spans="1:14" hidden="1" x14ac:dyDescent="0.25">
      <c r="A175">
        <v>174</v>
      </c>
      <c r="B175" t="s">
        <v>381</v>
      </c>
      <c r="C175" t="s">
        <v>11</v>
      </c>
      <c r="D175" s="4" t="s">
        <v>292</v>
      </c>
      <c r="E175">
        <v>18</v>
      </c>
      <c r="F175" t="s">
        <v>202</v>
      </c>
      <c r="G175" t="s">
        <v>220</v>
      </c>
      <c r="H175" t="s">
        <v>204</v>
      </c>
    </row>
    <row r="176" spans="1:14" hidden="1" x14ac:dyDescent="0.25">
      <c r="A176">
        <v>175</v>
      </c>
      <c r="B176" t="s">
        <v>381</v>
      </c>
      <c r="C176" t="s">
        <v>11</v>
      </c>
      <c r="D176" s="4" t="s">
        <v>293</v>
      </c>
      <c r="E176">
        <v>18</v>
      </c>
      <c r="F176" t="s">
        <v>29</v>
      </c>
      <c r="G176" t="s">
        <v>294</v>
      </c>
      <c r="H176" t="s">
        <v>25</v>
      </c>
    </row>
    <row r="177" spans="1:12" x14ac:dyDescent="0.25">
      <c r="A177">
        <v>176</v>
      </c>
      <c r="B177" t="s">
        <v>381</v>
      </c>
      <c r="C177" t="s">
        <v>10</v>
      </c>
      <c r="D177" s="4" t="s">
        <v>295</v>
      </c>
      <c r="E177">
        <v>17</v>
      </c>
      <c r="F177" t="s">
        <v>29</v>
      </c>
      <c r="G177" t="s">
        <v>296</v>
      </c>
      <c r="I177">
        <v>160</v>
      </c>
      <c r="J177">
        <v>48</v>
      </c>
    </row>
    <row r="178" spans="1:12" hidden="1" x14ac:dyDescent="0.25">
      <c r="A178">
        <v>177</v>
      </c>
      <c r="B178" t="s">
        <v>381</v>
      </c>
      <c r="C178" t="s">
        <v>11</v>
      </c>
      <c r="D178" s="4">
        <v>38081</v>
      </c>
      <c r="E178">
        <v>18</v>
      </c>
      <c r="F178" t="s">
        <v>202</v>
      </c>
      <c r="G178" t="s">
        <v>206</v>
      </c>
      <c r="H178" t="s">
        <v>270</v>
      </c>
      <c r="I178">
        <v>172</v>
      </c>
      <c r="J178">
        <v>60</v>
      </c>
      <c r="K178">
        <v>170</v>
      </c>
      <c r="L178">
        <v>168</v>
      </c>
    </row>
    <row r="179" spans="1:12" hidden="1" x14ac:dyDescent="0.25">
      <c r="A179">
        <v>178</v>
      </c>
      <c r="B179" t="s">
        <v>381</v>
      </c>
      <c r="C179" t="s">
        <v>11</v>
      </c>
      <c r="D179" s="4">
        <v>38050</v>
      </c>
      <c r="E179">
        <v>18</v>
      </c>
      <c r="F179" t="s">
        <v>12</v>
      </c>
      <c r="G179" t="s">
        <v>15</v>
      </c>
      <c r="H179" t="s">
        <v>25</v>
      </c>
    </row>
    <row r="180" spans="1:12" x14ac:dyDescent="0.25">
      <c r="A180">
        <v>179</v>
      </c>
      <c r="B180" t="s">
        <v>381</v>
      </c>
      <c r="C180" t="s">
        <v>10</v>
      </c>
      <c r="D180" s="4" t="s">
        <v>297</v>
      </c>
      <c r="E180">
        <v>19</v>
      </c>
      <c r="F180" t="s">
        <v>127</v>
      </c>
      <c r="G180" t="s">
        <v>298</v>
      </c>
      <c r="H180" t="s">
        <v>21</v>
      </c>
      <c r="I180">
        <v>158</v>
      </c>
      <c r="J180">
        <v>74</v>
      </c>
      <c r="K180">
        <v>160</v>
      </c>
      <c r="L180">
        <v>153</v>
      </c>
    </row>
    <row r="181" spans="1:12" x14ac:dyDescent="0.25">
      <c r="A181">
        <v>180</v>
      </c>
      <c r="B181" t="s">
        <v>381</v>
      </c>
      <c r="C181" t="s">
        <v>10</v>
      </c>
      <c r="D181" s="4" t="s">
        <v>299</v>
      </c>
      <c r="E181">
        <v>18</v>
      </c>
      <c r="F181" t="s">
        <v>12</v>
      </c>
      <c r="G181" t="s">
        <v>15</v>
      </c>
      <c r="H181" t="s">
        <v>25</v>
      </c>
      <c r="I181">
        <v>165</v>
      </c>
      <c r="J181">
        <v>48</v>
      </c>
      <c r="K181">
        <v>179</v>
      </c>
      <c r="L181">
        <v>164</v>
      </c>
    </row>
    <row r="182" spans="1:12" x14ac:dyDescent="0.25">
      <c r="A182">
        <v>181</v>
      </c>
      <c r="B182" t="s">
        <v>381</v>
      </c>
      <c r="C182" t="s">
        <v>10</v>
      </c>
      <c r="D182" s="4">
        <v>38115</v>
      </c>
      <c r="E182">
        <v>18</v>
      </c>
      <c r="F182" t="s">
        <v>202</v>
      </c>
      <c r="G182" t="s">
        <v>220</v>
      </c>
      <c r="H182" t="s">
        <v>204</v>
      </c>
      <c r="I182">
        <v>161</v>
      </c>
      <c r="J182">
        <v>46</v>
      </c>
      <c r="K182">
        <v>167</v>
      </c>
      <c r="L182">
        <v>172</v>
      </c>
    </row>
    <row r="183" spans="1:12" x14ac:dyDescent="0.25">
      <c r="A183">
        <v>182</v>
      </c>
      <c r="B183" t="s">
        <v>381</v>
      </c>
      <c r="C183" t="s">
        <v>10</v>
      </c>
      <c r="D183" s="4">
        <v>38271</v>
      </c>
      <c r="E183">
        <v>18</v>
      </c>
      <c r="F183" t="s">
        <v>12</v>
      </c>
      <c r="G183" t="s">
        <v>206</v>
      </c>
      <c r="H183" t="s">
        <v>21</v>
      </c>
      <c r="I183">
        <v>150</v>
      </c>
      <c r="J183">
        <v>40</v>
      </c>
      <c r="K183">
        <v>160</v>
      </c>
      <c r="L183">
        <v>155</v>
      </c>
    </row>
    <row r="184" spans="1:12" hidden="1" x14ac:dyDescent="0.25">
      <c r="A184">
        <v>183</v>
      </c>
      <c r="B184" t="s">
        <v>381</v>
      </c>
      <c r="C184" t="s">
        <v>11</v>
      </c>
      <c r="E184">
        <v>18</v>
      </c>
      <c r="F184" t="s">
        <v>202</v>
      </c>
      <c r="G184" t="s">
        <v>300</v>
      </c>
      <c r="H184" t="s">
        <v>77</v>
      </c>
      <c r="I184">
        <v>174</v>
      </c>
      <c r="J184">
        <v>64</v>
      </c>
      <c r="K184">
        <v>182</v>
      </c>
      <c r="L184">
        <v>169</v>
      </c>
    </row>
    <row r="185" spans="1:12" x14ac:dyDescent="0.25">
      <c r="A185">
        <v>184</v>
      </c>
      <c r="B185" t="s">
        <v>381</v>
      </c>
      <c r="C185" t="s">
        <v>10</v>
      </c>
      <c r="D185" s="4" t="s">
        <v>244</v>
      </c>
      <c r="E185">
        <v>18</v>
      </c>
      <c r="F185" t="s">
        <v>12</v>
      </c>
      <c r="G185" t="s">
        <v>206</v>
      </c>
      <c r="H185" t="s">
        <v>25</v>
      </c>
      <c r="I185">
        <v>159</v>
      </c>
      <c r="J185">
        <v>48</v>
      </c>
    </row>
    <row r="186" spans="1:12" x14ac:dyDescent="0.25">
      <c r="A186">
        <v>185</v>
      </c>
      <c r="B186" t="s">
        <v>381</v>
      </c>
      <c r="C186" t="s">
        <v>10</v>
      </c>
      <c r="D186" s="4" t="s">
        <v>301</v>
      </c>
      <c r="E186">
        <v>18</v>
      </c>
      <c r="F186" t="s">
        <v>12</v>
      </c>
      <c r="G186" t="s">
        <v>200</v>
      </c>
      <c r="H186" t="s">
        <v>23</v>
      </c>
      <c r="I186">
        <v>155</v>
      </c>
      <c r="J186">
        <v>40</v>
      </c>
      <c r="K186">
        <v>169</v>
      </c>
      <c r="L186">
        <v>170</v>
      </c>
    </row>
    <row r="187" spans="1:12" x14ac:dyDescent="0.25">
      <c r="A187">
        <v>186</v>
      </c>
      <c r="B187" t="s">
        <v>381</v>
      </c>
      <c r="C187" t="s">
        <v>10</v>
      </c>
      <c r="D187" s="4">
        <v>37751</v>
      </c>
      <c r="E187">
        <v>17</v>
      </c>
      <c r="F187" t="s">
        <v>12</v>
      </c>
      <c r="G187" t="s">
        <v>200</v>
      </c>
      <c r="H187" t="s">
        <v>302</v>
      </c>
      <c r="I187">
        <v>158</v>
      </c>
      <c r="J187">
        <v>44</v>
      </c>
      <c r="K187">
        <v>175</v>
      </c>
      <c r="L187">
        <v>168</v>
      </c>
    </row>
    <row r="188" spans="1:12" hidden="1" x14ac:dyDescent="0.25">
      <c r="A188">
        <v>187</v>
      </c>
      <c r="B188" t="s">
        <v>381</v>
      </c>
      <c r="C188" t="s">
        <v>303</v>
      </c>
      <c r="D188" s="4">
        <v>38295</v>
      </c>
      <c r="E188">
        <v>18</v>
      </c>
      <c r="F188" t="s">
        <v>202</v>
      </c>
      <c r="G188" t="s">
        <v>220</v>
      </c>
      <c r="H188" t="s">
        <v>204</v>
      </c>
    </row>
    <row r="189" spans="1:12" hidden="1" x14ac:dyDescent="0.25">
      <c r="A189">
        <v>188</v>
      </c>
      <c r="B189" t="s">
        <v>381</v>
      </c>
      <c r="C189" t="s">
        <v>303</v>
      </c>
      <c r="D189" s="4" t="s">
        <v>304</v>
      </c>
      <c r="E189">
        <v>19</v>
      </c>
      <c r="F189" t="s">
        <v>305</v>
      </c>
      <c r="G189" t="s">
        <v>306</v>
      </c>
      <c r="H189" t="s">
        <v>307</v>
      </c>
      <c r="I189">
        <v>180</v>
      </c>
      <c r="J189">
        <v>68</v>
      </c>
    </row>
    <row r="190" spans="1:12" x14ac:dyDescent="0.25">
      <c r="A190">
        <v>189</v>
      </c>
      <c r="B190" t="s">
        <v>381</v>
      </c>
      <c r="C190" t="s">
        <v>10</v>
      </c>
      <c r="D190" s="4" t="s">
        <v>308</v>
      </c>
      <c r="E190">
        <v>19</v>
      </c>
      <c r="F190" t="s">
        <v>230</v>
      </c>
      <c r="G190" t="s">
        <v>200</v>
      </c>
      <c r="H190" t="s">
        <v>309</v>
      </c>
      <c r="I190">
        <v>165</v>
      </c>
      <c r="J190">
        <v>47</v>
      </c>
      <c r="K190">
        <v>170</v>
      </c>
      <c r="L190">
        <v>166</v>
      </c>
    </row>
    <row r="191" spans="1:12" x14ac:dyDescent="0.25">
      <c r="A191">
        <v>190</v>
      </c>
      <c r="B191" t="s">
        <v>381</v>
      </c>
      <c r="C191" t="s">
        <v>10</v>
      </c>
      <c r="D191" s="4">
        <v>38232</v>
      </c>
      <c r="E191">
        <v>18</v>
      </c>
      <c r="F191" t="s">
        <v>12</v>
      </c>
      <c r="G191" t="s">
        <v>200</v>
      </c>
      <c r="H191" t="s">
        <v>22</v>
      </c>
    </row>
    <row r="192" spans="1:12" x14ac:dyDescent="0.25">
      <c r="A192">
        <v>191</v>
      </c>
      <c r="B192" t="s">
        <v>381</v>
      </c>
      <c r="C192" t="s">
        <v>10</v>
      </c>
      <c r="D192" s="4">
        <v>38268</v>
      </c>
      <c r="E192">
        <v>18</v>
      </c>
      <c r="F192" t="s">
        <v>202</v>
      </c>
      <c r="G192" t="s">
        <v>220</v>
      </c>
      <c r="H192" t="s">
        <v>204</v>
      </c>
      <c r="I192">
        <v>158</v>
      </c>
      <c r="J192">
        <v>60</v>
      </c>
      <c r="K192">
        <v>155</v>
      </c>
      <c r="L192">
        <v>180</v>
      </c>
    </row>
    <row r="193" spans="1:12" hidden="1" x14ac:dyDescent="0.25">
      <c r="A193">
        <v>192</v>
      </c>
      <c r="B193" t="s">
        <v>381</v>
      </c>
      <c r="C193" t="s">
        <v>11</v>
      </c>
      <c r="D193" s="4" t="s">
        <v>310</v>
      </c>
      <c r="E193">
        <v>21</v>
      </c>
      <c r="F193" t="s">
        <v>12</v>
      </c>
      <c r="G193" t="s">
        <v>54</v>
      </c>
      <c r="H193" t="s">
        <v>302</v>
      </c>
    </row>
    <row r="194" spans="1:12" hidden="1" x14ac:dyDescent="0.25">
      <c r="A194">
        <v>193</v>
      </c>
      <c r="B194" t="s">
        <v>381</v>
      </c>
      <c r="C194" t="s">
        <v>11</v>
      </c>
      <c r="D194" s="4">
        <v>38300</v>
      </c>
      <c r="E194">
        <v>18</v>
      </c>
      <c r="F194" t="s">
        <v>202</v>
      </c>
      <c r="G194" t="s">
        <v>220</v>
      </c>
      <c r="H194" t="s">
        <v>204</v>
      </c>
      <c r="I194">
        <v>168</v>
      </c>
      <c r="J194">
        <v>60</v>
      </c>
      <c r="K194">
        <v>155</v>
      </c>
      <c r="L194">
        <v>180</v>
      </c>
    </row>
    <row r="195" spans="1:12" hidden="1" x14ac:dyDescent="0.25">
      <c r="A195">
        <v>194</v>
      </c>
      <c r="B195" t="s">
        <v>381</v>
      </c>
      <c r="C195" t="s">
        <v>11</v>
      </c>
      <c r="D195" s="4" t="s">
        <v>311</v>
      </c>
      <c r="E195">
        <v>18</v>
      </c>
      <c r="F195" t="s">
        <v>312</v>
      </c>
      <c r="G195" t="s">
        <v>313</v>
      </c>
      <c r="H195" t="s">
        <v>26</v>
      </c>
      <c r="I195">
        <v>178</v>
      </c>
      <c r="J195">
        <v>64</v>
      </c>
      <c r="K195">
        <v>178</v>
      </c>
      <c r="L195">
        <v>164</v>
      </c>
    </row>
    <row r="196" spans="1:12" hidden="1" x14ac:dyDescent="0.25">
      <c r="A196">
        <v>195</v>
      </c>
      <c r="B196" t="s">
        <v>381</v>
      </c>
      <c r="C196" t="s">
        <v>11</v>
      </c>
      <c r="D196" s="4">
        <v>38241</v>
      </c>
      <c r="E196">
        <v>18</v>
      </c>
      <c r="F196" t="s">
        <v>230</v>
      </c>
      <c r="G196" t="s">
        <v>15</v>
      </c>
      <c r="H196" t="s">
        <v>21</v>
      </c>
    </row>
    <row r="197" spans="1:12" hidden="1" x14ac:dyDescent="0.25">
      <c r="A197">
        <v>196</v>
      </c>
      <c r="B197" t="s">
        <v>381</v>
      </c>
      <c r="C197" t="s">
        <v>11</v>
      </c>
      <c r="D197" s="4">
        <v>38330</v>
      </c>
      <c r="E197">
        <v>18</v>
      </c>
      <c r="F197" t="s">
        <v>106</v>
      </c>
      <c r="G197" t="s">
        <v>119</v>
      </c>
      <c r="H197" t="s">
        <v>77</v>
      </c>
      <c r="I197">
        <v>170</v>
      </c>
      <c r="J197">
        <v>50</v>
      </c>
      <c r="K197">
        <v>175</v>
      </c>
      <c r="L197">
        <v>168</v>
      </c>
    </row>
    <row r="198" spans="1:12" hidden="1" x14ac:dyDescent="0.25">
      <c r="A198">
        <v>197</v>
      </c>
      <c r="B198" t="s">
        <v>381</v>
      </c>
      <c r="C198" t="s">
        <v>11</v>
      </c>
      <c r="D198" s="4" t="s">
        <v>314</v>
      </c>
      <c r="E198">
        <v>18</v>
      </c>
      <c r="F198" t="s">
        <v>29</v>
      </c>
      <c r="G198" t="s">
        <v>82</v>
      </c>
      <c r="H198" t="s">
        <v>22</v>
      </c>
      <c r="I198">
        <v>160</v>
      </c>
      <c r="J198">
        <v>61</v>
      </c>
      <c r="K198" t="s">
        <v>315</v>
      </c>
      <c r="L198" t="s">
        <v>316</v>
      </c>
    </row>
    <row r="199" spans="1:12" hidden="1" x14ac:dyDescent="0.25">
      <c r="A199">
        <v>198</v>
      </c>
      <c r="B199" t="s">
        <v>381</v>
      </c>
      <c r="C199" t="s">
        <v>11</v>
      </c>
      <c r="D199" s="4" t="s">
        <v>317</v>
      </c>
      <c r="E199">
        <v>17</v>
      </c>
      <c r="F199" t="s">
        <v>61</v>
      </c>
      <c r="G199" t="s">
        <v>318</v>
      </c>
      <c r="H199" t="s">
        <v>26</v>
      </c>
      <c r="I199">
        <v>176</v>
      </c>
      <c r="J199">
        <v>50</v>
      </c>
      <c r="K199">
        <v>172</v>
      </c>
      <c r="L199">
        <v>160</v>
      </c>
    </row>
    <row r="200" spans="1:12" x14ac:dyDescent="0.25">
      <c r="A200">
        <v>199</v>
      </c>
      <c r="B200" t="s">
        <v>381</v>
      </c>
      <c r="C200" t="s">
        <v>10</v>
      </c>
      <c r="D200" s="4">
        <v>37905</v>
      </c>
      <c r="E200">
        <v>17</v>
      </c>
      <c r="F200" t="s">
        <v>12</v>
      </c>
      <c r="G200" t="s">
        <v>200</v>
      </c>
      <c r="H200" t="s">
        <v>25</v>
      </c>
      <c r="I200">
        <v>170</v>
      </c>
      <c r="J200">
        <v>65</v>
      </c>
    </row>
    <row r="201" spans="1:12" hidden="1" x14ac:dyDescent="0.25">
      <c r="A201">
        <v>200</v>
      </c>
      <c r="B201" t="s">
        <v>381</v>
      </c>
      <c r="C201" t="s">
        <v>11</v>
      </c>
      <c r="D201" s="4">
        <v>38323</v>
      </c>
      <c r="E201">
        <v>18</v>
      </c>
      <c r="F201" t="s">
        <v>12</v>
      </c>
      <c r="G201" t="s">
        <v>200</v>
      </c>
      <c r="H201" t="s">
        <v>21</v>
      </c>
      <c r="I201">
        <v>180</v>
      </c>
      <c r="J201">
        <v>88</v>
      </c>
      <c r="K201">
        <v>178</v>
      </c>
      <c r="L201">
        <v>175</v>
      </c>
    </row>
    <row r="202" spans="1:12" hidden="1" x14ac:dyDescent="0.25">
      <c r="A202">
        <v>201</v>
      </c>
      <c r="B202" t="s">
        <v>381</v>
      </c>
      <c r="C202" t="s">
        <v>11</v>
      </c>
      <c r="D202" s="4" t="s">
        <v>319</v>
      </c>
      <c r="E202">
        <v>18</v>
      </c>
      <c r="F202" t="s">
        <v>28</v>
      </c>
      <c r="G202" t="s">
        <v>320</v>
      </c>
      <c r="H202" t="s">
        <v>59</v>
      </c>
      <c r="I202">
        <v>173</v>
      </c>
      <c r="J202">
        <v>64</v>
      </c>
    </row>
    <row r="203" spans="1:12" hidden="1" x14ac:dyDescent="0.25">
      <c r="A203">
        <v>202</v>
      </c>
      <c r="B203" t="s">
        <v>381</v>
      </c>
      <c r="C203" t="s">
        <v>11</v>
      </c>
      <c r="D203" s="4" t="s">
        <v>321</v>
      </c>
      <c r="E203">
        <v>19</v>
      </c>
      <c r="F203" t="s">
        <v>202</v>
      </c>
      <c r="G203" t="s">
        <v>220</v>
      </c>
      <c r="H203" t="s">
        <v>204</v>
      </c>
      <c r="I203">
        <v>170</v>
      </c>
      <c r="J203">
        <v>55</v>
      </c>
      <c r="K203">
        <v>165</v>
      </c>
      <c r="L203">
        <v>160</v>
      </c>
    </row>
    <row r="204" spans="1:12" hidden="1" x14ac:dyDescent="0.25">
      <c r="A204">
        <v>203</v>
      </c>
      <c r="B204" t="s">
        <v>381</v>
      </c>
      <c r="C204" t="s">
        <v>11</v>
      </c>
      <c r="E204">
        <v>18</v>
      </c>
      <c r="F204" t="s">
        <v>202</v>
      </c>
      <c r="G204" t="s">
        <v>203</v>
      </c>
      <c r="H204" t="s">
        <v>21</v>
      </c>
      <c r="I204">
        <v>170</v>
      </c>
      <c r="J204">
        <v>67</v>
      </c>
      <c r="K204">
        <v>165</v>
      </c>
      <c r="L204">
        <v>160</v>
      </c>
    </row>
    <row r="205" spans="1:12" hidden="1" x14ac:dyDescent="0.25">
      <c r="A205">
        <v>204</v>
      </c>
      <c r="B205" t="s">
        <v>381</v>
      </c>
      <c r="C205" t="s">
        <v>11</v>
      </c>
      <c r="D205" s="4" t="s">
        <v>322</v>
      </c>
      <c r="E205">
        <v>18</v>
      </c>
      <c r="F205" t="s">
        <v>12</v>
      </c>
      <c r="G205" t="s">
        <v>15</v>
      </c>
      <c r="H205" t="s">
        <v>21</v>
      </c>
      <c r="I205">
        <v>184</v>
      </c>
      <c r="J205">
        <v>65</v>
      </c>
      <c r="K205">
        <v>180</v>
      </c>
      <c r="L205">
        <v>160</v>
      </c>
    </row>
    <row r="206" spans="1:12" hidden="1" x14ac:dyDescent="0.25">
      <c r="A206">
        <v>205</v>
      </c>
      <c r="B206" t="s">
        <v>381</v>
      </c>
      <c r="C206" t="s">
        <v>303</v>
      </c>
      <c r="D206" s="4">
        <v>38054</v>
      </c>
      <c r="E206">
        <v>18</v>
      </c>
      <c r="F206" t="s">
        <v>202</v>
      </c>
      <c r="G206" t="s">
        <v>241</v>
      </c>
      <c r="H206" t="s">
        <v>323</v>
      </c>
      <c r="I206">
        <v>178</v>
      </c>
      <c r="J206">
        <v>62</v>
      </c>
      <c r="K206">
        <v>150</v>
      </c>
    </row>
    <row r="207" spans="1:12" x14ac:dyDescent="0.25">
      <c r="A207">
        <v>206</v>
      </c>
      <c r="B207" t="s">
        <v>381</v>
      </c>
      <c r="C207" t="s">
        <v>10</v>
      </c>
      <c r="D207" s="4">
        <v>38112</v>
      </c>
      <c r="E207">
        <v>18</v>
      </c>
      <c r="F207" t="s">
        <v>12</v>
      </c>
      <c r="G207" t="s">
        <v>206</v>
      </c>
      <c r="H207" t="s">
        <v>21</v>
      </c>
      <c r="I207">
        <v>160</v>
      </c>
      <c r="J207">
        <v>68</v>
      </c>
    </row>
    <row r="208" spans="1:12" x14ac:dyDescent="0.25">
      <c r="A208">
        <v>207</v>
      </c>
      <c r="B208" t="s">
        <v>381</v>
      </c>
      <c r="C208" t="s">
        <v>10</v>
      </c>
      <c r="D208" s="4" t="s">
        <v>324</v>
      </c>
      <c r="E208">
        <v>18</v>
      </c>
      <c r="F208" t="s">
        <v>325</v>
      </c>
      <c r="G208" t="s">
        <v>326</v>
      </c>
      <c r="H208" t="s">
        <v>223</v>
      </c>
      <c r="I208">
        <v>167</v>
      </c>
      <c r="J208">
        <v>55</v>
      </c>
      <c r="K208">
        <v>178</v>
      </c>
      <c r="L208">
        <v>164</v>
      </c>
    </row>
    <row r="209" spans="1:12" x14ac:dyDescent="0.25">
      <c r="A209">
        <v>208</v>
      </c>
      <c r="B209" t="s">
        <v>381</v>
      </c>
      <c r="C209" t="s">
        <v>10</v>
      </c>
      <c r="D209" s="4">
        <v>37511</v>
      </c>
      <c r="E209">
        <v>20</v>
      </c>
      <c r="F209" t="s">
        <v>134</v>
      </c>
      <c r="G209" t="s">
        <v>327</v>
      </c>
      <c r="H209" t="s">
        <v>328</v>
      </c>
      <c r="I209">
        <v>151</v>
      </c>
    </row>
    <row r="210" spans="1:12" x14ac:dyDescent="0.25">
      <c r="A210">
        <v>209</v>
      </c>
      <c r="B210" t="s">
        <v>381</v>
      </c>
      <c r="C210" t="s">
        <v>10</v>
      </c>
      <c r="D210" s="4">
        <v>37722</v>
      </c>
      <c r="E210">
        <v>19</v>
      </c>
      <c r="F210" t="s">
        <v>202</v>
      </c>
      <c r="G210" t="s">
        <v>220</v>
      </c>
      <c r="H210" t="s">
        <v>204</v>
      </c>
    </row>
    <row r="211" spans="1:12" x14ac:dyDescent="0.25">
      <c r="A211">
        <v>210</v>
      </c>
      <c r="B211" t="s">
        <v>381</v>
      </c>
      <c r="C211" t="s">
        <v>10</v>
      </c>
      <c r="D211" s="4">
        <v>37808</v>
      </c>
      <c r="E211">
        <v>19</v>
      </c>
      <c r="F211" t="s">
        <v>325</v>
      </c>
      <c r="G211" t="s">
        <v>326</v>
      </c>
      <c r="H211" t="s">
        <v>223</v>
      </c>
      <c r="I211">
        <v>160</v>
      </c>
      <c r="J211">
        <v>58</v>
      </c>
      <c r="K211">
        <v>176</v>
      </c>
      <c r="L211">
        <v>154</v>
      </c>
    </row>
    <row r="212" spans="1:12" x14ac:dyDescent="0.25">
      <c r="A212">
        <v>211</v>
      </c>
      <c r="B212" t="s">
        <v>381</v>
      </c>
      <c r="C212" t="s">
        <v>10</v>
      </c>
      <c r="D212" s="4" t="s">
        <v>329</v>
      </c>
      <c r="E212">
        <v>18</v>
      </c>
      <c r="F212" t="s">
        <v>261</v>
      </c>
      <c r="G212" t="s">
        <v>330</v>
      </c>
      <c r="H212" t="s">
        <v>263</v>
      </c>
      <c r="I212">
        <v>157</v>
      </c>
      <c r="J212">
        <v>49</v>
      </c>
      <c r="K212">
        <v>160</v>
      </c>
      <c r="L212">
        <v>154</v>
      </c>
    </row>
    <row r="213" spans="1:12" hidden="1" x14ac:dyDescent="0.25">
      <c r="A213">
        <v>212</v>
      </c>
      <c r="B213" t="s">
        <v>381</v>
      </c>
      <c r="C213" t="s">
        <v>11</v>
      </c>
      <c r="D213" s="4" t="s">
        <v>331</v>
      </c>
      <c r="E213">
        <v>18</v>
      </c>
      <c r="F213" t="s">
        <v>134</v>
      </c>
      <c r="G213" t="s">
        <v>332</v>
      </c>
      <c r="H213" t="s">
        <v>223</v>
      </c>
      <c r="I213">
        <v>170</v>
      </c>
      <c r="J213">
        <v>62</v>
      </c>
      <c r="K213">
        <v>180</v>
      </c>
      <c r="L213">
        <v>150</v>
      </c>
    </row>
    <row r="214" spans="1:12" x14ac:dyDescent="0.25">
      <c r="A214">
        <v>213</v>
      </c>
      <c r="B214" t="s">
        <v>381</v>
      </c>
      <c r="C214" t="s">
        <v>10</v>
      </c>
      <c r="D214" s="4" t="s">
        <v>333</v>
      </c>
      <c r="E214">
        <v>18</v>
      </c>
      <c r="F214" t="s">
        <v>261</v>
      </c>
      <c r="G214" t="s">
        <v>330</v>
      </c>
      <c r="H214" t="s">
        <v>263</v>
      </c>
      <c r="I214">
        <v>150</v>
      </c>
      <c r="J214">
        <v>50</v>
      </c>
      <c r="K214">
        <v>180</v>
      </c>
      <c r="L214">
        <v>154</v>
      </c>
    </row>
    <row r="215" spans="1:12" x14ac:dyDescent="0.25">
      <c r="A215">
        <v>214</v>
      </c>
      <c r="B215" t="s">
        <v>381</v>
      </c>
      <c r="C215" t="s">
        <v>10</v>
      </c>
      <c r="D215" s="4" t="s">
        <v>334</v>
      </c>
      <c r="E215">
        <v>18</v>
      </c>
      <c r="F215" t="s">
        <v>261</v>
      </c>
      <c r="G215" t="s">
        <v>335</v>
      </c>
      <c r="H215" t="s">
        <v>336</v>
      </c>
      <c r="I215">
        <v>157</v>
      </c>
      <c r="J215">
        <v>48</v>
      </c>
    </row>
    <row r="216" spans="1:12" x14ac:dyDescent="0.25">
      <c r="A216">
        <v>215</v>
      </c>
      <c r="B216" t="s">
        <v>381</v>
      </c>
      <c r="C216" t="s">
        <v>10</v>
      </c>
      <c r="D216" s="4">
        <v>38468</v>
      </c>
      <c r="E216">
        <v>17</v>
      </c>
      <c r="F216" t="s">
        <v>337</v>
      </c>
      <c r="G216" t="s">
        <v>338</v>
      </c>
      <c r="H216" t="s">
        <v>339</v>
      </c>
    </row>
    <row r="217" spans="1:12" x14ac:dyDescent="0.25">
      <c r="A217">
        <v>216</v>
      </c>
      <c r="B217" t="s">
        <v>381</v>
      </c>
      <c r="C217" t="s">
        <v>10</v>
      </c>
      <c r="D217" s="4" t="s">
        <v>340</v>
      </c>
      <c r="E217">
        <v>19</v>
      </c>
      <c r="F217" t="s">
        <v>230</v>
      </c>
      <c r="G217" t="s">
        <v>341</v>
      </c>
      <c r="H217" t="s">
        <v>25</v>
      </c>
      <c r="I217">
        <v>163</v>
      </c>
      <c r="J217">
        <v>48</v>
      </c>
      <c r="K217">
        <v>177</v>
      </c>
      <c r="L217">
        <v>165</v>
      </c>
    </row>
    <row r="218" spans="1:12" hidden="1" x14ac:dyDescent="0.25">
      <c r="A218">
        <v>217</v>
      </c>
      <c r="B218" t="s">
        <v>381</v>
      </c>
      <c r="C218" t="s">
        <v>11</v>
      </c>
      <c r="D218" s="4">
        <v>38200</v>
      </c>
      <c r="E218">
        <v>18</v>
      </c>
      <c r="F218" t="s">
        <v>12</v>
      </c>
      <c r="G218" t="s">
        <v>15</v>
      </c>
      <c r="H218" t="s">
        <v>212</v>
      </c>
    </row>
    <row r="219" spans="1:12" hidden="1" x14ac:dyDescent="0.25">
      <c r="A219">
        <v>218</v>
      </c>
      <c r="B219" t="s">
        <v>381</v>
      </c>
      <c r="C219" t="s">
        <v>11</v>
      </c>
      <c r="D219" s="4" t="s">
        <v>342</v>
      </c>
      <c r="E219">
        <v>18</v>
      </c>
      <c r="F219" t="s">
        <v>61</v>
      </c>
      <c r="G219" t="s">
        <v>343</v>
      </c>
      <c r="H219" t="s">
        <v>26</v>
      </c>
      <c r="I219">
        <v>175</v>
      </c>
      <c r="J219">
        <v>56</v>
      </c>
      <c r="K219">
        <v>178</v>
      </c>
      <c r="L219">
        <v>165</v>
      </c>
    </row>
    <row r="220" spans="1:12" hidden="1" x14ac:dyDescent="0.25">
      <c r="A220">
        <v>219</v>
      </c>
      <c r="B220" t="s">
        <v>381</v>
      </c>
      <c r="C220" t="s">
        <v>11</v>
      </c>
      <c r="D220" s="4" t="s">
        <v>344</v>
      </c>
      <c r="E220">
        <v>18</v>
      </c>
      <c r="F220" t="s">
        <v>63</v>
      </c>
      <c r="G220" t="s">
        <v>165</v>
      </c>
      <c r="H220" t="s">
        <v>345</v>
      </c>
      <c r="I220">
        <v>177</v>
      </c>
      <c r="J220">
        <v>55</v>
      </c>
      <c r="K220">
        <v>155</v>
      </c>
      <c r="L220">
        <v>150</v>
      </c>
    </row>
    <row r="221" spans="1:12" x14ac:dyDescent="0.25">
      <c r="A221">
        <v>220</v>
      </c>
      <c r="B221" t="s">
        <v>381</v>
      </c>
      <c r="C221" t="s">
        <v>10</v>
      </c>
      <c r="D221" s="4">
        <v>38322</v>
      </c>
      <c r="E221">
        <v>18</v>
      </c>
      <c r="F221" t="s">
        <v>12</v>
      </c>
      <c r="G221" t="s">
        <v>206</v>
      </c>
      <c r="H221" t="s">
        <v>22</v>
      </c>
      <c r="I221">
        <v>156</v>
      </c>
      <c r="J221">
        <v>50</v>
      </c>
      <c r="K221">
        <v>160</v>
      </c>
      <c r="L221">
        <v>164</v>
      </c>
    </row>
    <row r="222" spans="1:12" hidden="1" x14ac:dyDescent="0.25">
      <c r="A222">
        <v>221</v>
      </c>
      <c r="B222" t="s">
        <v>381</v>
      </c>
      <c r="C222" t="s">
        <v>11</v>
      </c>
      <c r="D222" s="4">
        <v>38027</v>
      </c>
      <c r="E222">
        <v>18</v>
      </c>
      <c r="F222" t="s">
        <v>12</v>
      </c>
      <c r="G222" t="s">
        <v>200</v>
      </c>
      <c r="H222" t="s">
        <v>21</v>
      </c>
    </row>
    <row r="223" spans="1:12" x14ac:dyDescent="0.25">
      <c r="A223">
        <v>222</v>
      </c>
      <c r="B223" t="s">
        <v>381</v>
      </c>
      <c r="C223" t="s">
        <v>10</v>
      </c>
      <c r="D223" s="4" t="s">
        <v>346</v>
      </c>
      <c r="E223">
        <v>18</v>
      </c>
      <c r="F223" t="s">
        <v>202</v>
      </c>
      <c r="G223" t="s">
        <v>203</v>
      </c>
      <c r="H223" t="s">
        <v>21</v>
      </c>
      <c r="I223">
        <v>150</v>
      </c>
      <c r="J223">
        <v>65</v>
      </c>
      <c r="K223">
        <v>170</v>
      </c>
      <c r="L223">
        <v>147</v>
      </c>
    </row>
    <row r="224" spans="1:12" x14ac:dyDescent="0.25">
      <c r="A224">
        <v>223</v>
      </c>
      <c r="B224" t="s">
        <v>381</v>
      </c>
      <c r="C224" t="s">
        <v>10</v>
      </c>
      <c r="D224" s="4" t="s">
        <v>347</v>
      </c>
      <c r="E224">
        <v>18</v>
      </c>
      <c r="F224" t="s">
        <v>202</v>
      </c>
      <c r="G224" t="s">
        <v>15</v>
      </c>
      <c r="H224" t="s">
        <v>204</v>
      </c>
      <c r="I224">
        <v>155</v>
      </c>
      <c r="J224">
        <v>42</v>
      </c>
      <c r="K224">
        <v>165</v>
      </c>
      <c r="L224">
        <v>158</v>
      </c>
    </row>
    <row r="225" spans="1:12" hidden="1" x14ac:dyDescent="0.25">
      <c r="A225">
        <v>224</v>
      </c>
      <c r="B225" t="s">
        <v>381</v>
      </c>
      <c r="C225" t="s">
        <v>11</v>
      </c>
      <c r="D225" s="4">
        <v>37996</v>
      </c>
      <c r="E225">
        <v>18</v>
      </c>
      <c r="F225" t="s">
        <v>236</v>
      </c>
      <c r="G225" t="s">
        <v>348</v>
      </c>
      <c r="H225" t="s">
        <v>212</v>
      </c>
      <c r="I225">
        <v>167</v>
      </c>
      <c r="J225">
        <v>55</v>
      </c>
    </row>
    <row r="226" spans="1:12" hidden="1" x14ac:dyDescent="0.25">
      <c r="A226">
        <v>225</v>
      </c>
      <c r="B226" t="s">
        <v>381</v>
      </c>
      <c r="C226" t="s">
        <v>11</v>
      </c>
      <c r="D226" s="4" t="s">
        <v>349</v>
      </c>
      <c r="E226">
        <v>19</v>
      </c>
      <c r="F226" t="s">
        <v>202</v>
      </c>
      <c r="G226" t="s">
        <v>265</v>
      </c>
      <c r="H226" t="s">
        <v>22</v>
      </c>
      <c r="I226">
        <v>164</v>
      </c>
      <c r="J226">
        <v>57</v>
      </c>
      <c r="K226">
        <v>167</v>
      </c>
    </row>
    <row r="227" spans="1:12" x14ac:dyDescent="0.25">
      <c r="A227">
        <v>226</v>
      </c>
      <c r="B227" t="s">
        <v>381</v>
      </c>
      <c r="C227" t="s">
        <v>10</v>
      </c>
      <c r="D227" s="4" t="s">
        <v>350</v>
      </c>
      <c r="E227">
        <v>18</v>
      </c>
      <c r="F227" t="s">
        <v>12</v>
      </c>
      <c r="G227" t="s">
        <v>15</v>
      </c>
      <c r="H227" t="s">
        <v>21</v>
      </c>
      <c r="I227">
        <v>167</v>
      </c>
      <c r="J227">
        <v>75</v>
      </c>
      <c r="K227">
        <v>164</v>
      </c>
      <c r="L227">
        <v>152</v>
      </c>
    </row>
    <row r="228" spans="1:12" x14ac:dyDescent="0.25">
      <c r="A228">
        <v>227</v>
      </c>
      <c r="B228" t="s">
        <v>381</v>
      </c>
      <c r="C228" t="s">
        <v>10</v>
      </c>
      <c r="D228" s="4" t="s">
        <v>351</v>
      </c>
      <c r="E228">
        <v>18</v>
      </c>
      <c r="F228" t="s">
        <v>202</v>
      </c>
      <c r="G228" t="s">
        <v>203</v>
      </c>
      <c r="H228" t="s">
        <v>204</v>
      </c>
      <c r="I228">
        <v>163</v>
      </c>
      <c r="J228">
        <v>70</v>
      </c>
      <c r="K228">
        <v>165</v>
      </c>
    </row>
    <row r="229" spans="1:12" hidden="1" x14ac:dyDescent="0.25">
      <c r="A229">
        <v>228</v>
      </c>
      <c r="B229" t="s">
        <v>381</v>
      </c>
      <c r="C229" t="s">
        <v>11</v>
      </c>
      <c r="D229" s="4" t="s">
        <v>352</v>
      </c>
      <c r="E229">
        <v>18</v>
      </c>
      <c r="F229" t="s">
        <v>353</v>
      </c>
      <c r="G229" t="s">
        <v>354</v>
      </c>
      <c r="H229" t="s">
        <v>26</v>
      </c>
      <c r="I229">
        <v>190</v>
      </c>
      <c r="J229">
        <v>86</v>
      </c>
      <c r="K229">
        <v>170</v>
      </c>
      <c r="L229">
        <v>160</v>
      </c>
    </row>
    <row r="230" spans="1:12" x14ac:dyDescent="0.25">
      <c r="A230">
        <v>229</v>
      </c>
      <c r="B230" t="s">
        <v>381</v>
      </c>
      <c r="C230" t="s">
        <v>10</v>
      </c>
      <c r="D230" s="4" t="s">
        <v>355</v>
      </c>
      <c r="E230">
        <v>18</v>
      </c>
      <c r="F230" t="s">
        <v>12</v>
      </c>
      <c r="G230" t="s">
        <v>341</v>
      </c>
      <c r="H230" t="s">
        <v>22</v>
      </c>
      <c r="I230">
        <v>157</v>
      </c>
      <c r="J230">
        <v>57</v>
      </c>
      <c r="K230">
        <v>168</v>
      </c>
      <c r="L230">
        <v>150</v>
      </c>
    </row>
    <row r="231" spans="1:12" hidden="1" x14ac:dyDescent="0.25">
      <c r="A231">
        <v>230</v>
      </c>
      <c r="B231" t="s">
        <v>381</v>
      </c>
      <c r="C231" t="s">
        <v>11</v>
      </c>
      <c r="D231" s="4">
        <v>38266</v>
      </c>
      <c r="E231">
        <v>18</v>
      </c>
      <c r="F231" t="s">
        <v>12</v>
      </c>
      <c r="G231" t="s">
        <v>356</v>
      </c>
      <c r="H231" t="s">
        <v>21</v>
      </c>
      <c r="I231">
        <v>177</v>
      </c>
      <c r="J231">
        <v>75</v>
      </c>
      <c r="L231">
        <v>165</v>
      </c>
    </row>
    <row r="232" spans="1:12" hidden="1" x14ac:dyDescent="0.25">
      <c r="A232">
        <v>231</v>
      </c>
      <c r="B232" t="s">
        <v>381</v>
      </c>
      <c r="C232" t="s">
        <v>11</v>
      </c>
      <c r="D232" s="4" t="s">
        <v>357</v>
      </c>
      <c r="E232">
        <v>19</v>
      </c>
      <c r="F232" t="s">
        <v>12</v>
      </c>
      <c r="G232" t="s">
        <v>358</v>
      </c>
      <c r="H232" t="s">
        <v>21</v>
      </c>
      <c r="I232">
        <v>156</v>
      </c>
      <c r="J232">
        <v>85</v>
      </c>
      <c r="K232">
        <v>150</v>
      </c>
      <c r="L232">
        <v>145</v>
      </c>
    </row>
    <row r="233" spans="1:12" x14ac:dyDescent="0.25">
      <c r="A233">
        <v>232</v>
      </c>
      <c r="B233" t="s">
        <v>381</v>
      </c>
      <c r="C233" t="s">
        <v>10</v>
      </c>
      <c r="D233" s="4">
        <v>38021</v>
      </c>
      <c r="E233">
        <v>18</v>
      </c>
      <c r="F233" t="s">
        <v>230</v>
      </c>
      <c r="G233" t="s">
        <v>272</v>
      </c>
      <c r="H233" t="s">
        <v>359</v>
      </c>
      <c r="I233">
        <v>173</v>
      </c>
      <c r="J233">
        <v>50</v>
      </c>
    </row>
    <row r="234" spans="1:12" x14ac:dyDescent="0.25">
      <c r="A234">
        <v>233</v>
      </c>
      <c r="B234" t="s">
        <v>381</v>
      </c>
      <c r="C234" t="s">
        <v>10</v>
      </c>
      <c r="D234" s="4">
        <v>38089</v>
      </c>
      <c r="E234">
        <v>18</v>
      </c>
      <c r="F234" t="s">
        <v>202</v>
      </c>
      <c r="G234" t="s">
        <v>220</v>
      </c>
      <c r="H234" t="s">
        <v>204</v>
      </c>
      <c r="I234">
        <v>153</v>
      </c>
      <c r="J234">
        <v>60</v>
      </c>
      <c r="K234">
        <v>163</v>
      </c>
      <c r="L234">
        <v>170</v>
      </c>
    </row>
    <row r="235" spans="1:12" hidden="1" x14ac:dyDescent="0.25">
      <c r="A235">
        <v>234</v>
      </c>
      <c r="B235" t="s">
        <v>381</v>
      </c>
      <c r="C235" t="s">
        <v>11</v>
      </c>
      <c r="D235" s="4">
        <v>38301</v>
      </c>
      <c r="E235">
        <v>18</v>
      </c>
      <c r="F235" t="s">
        <v>12</v>
      </c>
      <c r="G235" t="s">
        <v>200</v>
      </c>
      <c r="H235" t="s">
        <v>21</v>
      </c>
      <c r="I235">
        <v>178</v>
      </c>
      <c r="J235">
        <v>60</v>
      </c>
    </row>
    <row r="236" spans="1:12" x14ac:dyDescent="0.25">
      <c r="A236">
        <v>235</v>
      </c>
      <c r="B236" t="s">
        <v>381</v>
      </c>
      <c r="C236" t="s">
        <v>10</v>
      </c>
      <c r="D236" s="4" t="s">
        <v>360</v>
      </c>
      <c r="E236">
        <v>18</v>
      </c>
      <c r="F236" t="s">
        <v>63</v>
      </c>
      <c r="G236" t="s">
        <v>136</v>
      </c>
      <c r="H236" t="s">
        <v>26</v>
      </c>
      <c r="I236">
        <v>180</v>
      </c>
      <c r="J236">
        <v>73</v>
      </c>
      <c r="K236">
        <v>180</v>
      </c>
    </row>
    <row r="237" spans="1:12" x14ac:dyDescent="0.25">
      <c r="A237">
        <v>236</v>
      </c>
      <c r="B237" t="s">
        <v>381</v>
      </c>
      <c r="C237" t="s">
        <v>10</v>
      </c>
      <c r="D237" s="4">
        <v>38052</v>
      </c>
      <c r="E237">
        <v>18</v>
      </c>
      <c r="F237" t="s">
        <v>361</v>
      </c>
      <c r="H237" t="s">
        <v>212</v>
      </c>
      <c r="I237">
        <v>156</v>
      </c>
      <c r="J237">
        <v>50</v>
      </c>
      <c r="K237">
        <v>160</v>
      </c>
      <c r="L237">
        <v>150</v>
      </c>
    </row>
    <row r="238" spans="1:12" x14ac:dyDescent="0.25">
      <c r="A238">
        <v>237</v>
      </c>
      <c r="B238" t="s">
        <v>381</v>
      </c>
      <c r="C238" t="s">
        <v>10</v>
      </c>
      <c r="D238" s="4" t="s">
        <v>362</v>
      </c>
      <c r="E238">
        <v>18</v>
      </c>
      <c r="F238" t="s">
        <v>12</v>
      </c>
      <c r="G238" t="s">
        <v>15</v>
      </c>
      <c r="H238" t="s">
        <v>21</v>
      </c>
      <c r="I238">
        <v>150</v>
      </c>
      <c r="J238">
        <v>45</v>
      </c>
    </row>
    <row r="239" spans="1:12" hidden="1" x14ac:dyDescent="0.25">
      <c r="A239">
        <v>238</v>
      </c>
      <c r="B239" t="s">
        <v>381</v>
      </c>
      <c r="C239" t="s">
        <v>11</v>
      </c>
      <c r="D239" s="4" t="s">
        <v>363</v>
      </c>
      <c r="E239">
        <v>19</v>
      </c>
      <c r="F239" t="s">
        <v>202</v>
      </c>
      <c r="G239" t="s">
        <v>200</v>
      </c>
      <c r="H239" t="s">
        <v>77</v>
      </c>
      <c r="I239">
        <v>170</v>
      </c>
      <c r="J239">
        <v>60</v>
      </c>
      <c r="K239">
        <v>175</v>
      </c>
      <c r="L239">
        <v>160</v>
      </c>
    </row>
    <row r="240" spans="1:12" hidden="1" x14ac:dyDescent="0.25">
      <c r="A240">
        <v>239</v>
      </c>
      <c r="B240" t="s">
        <v>381</v>
      </c>
      <c r="C240" t="s">
        <v>11</v>
      </c>
      <c r="D240" s="4">
        <v>38078</v>
      </c>
      <c r="E240">
        <v>18</v>
      </c>
      <c r="F240" t="s">
        <v>12</v>
      </c>
      <c r="G240" t="s">
        <v>210</v>
      </c>
      <c r="H240" t="s">
        <v>364</v>
      </c>
      <c r="I240">
        <v>171</v>
      </c>
      <c r="J240">
        <v>60</v>
      </c>
    </row>
    <row r="241" spans="1:12" x14ac:dyDescent="0.25">
      <c r="A241">
        <v>240</v>
      </c>
      <c r="B241" t="s">
        <v>381</v>
      </c>
      <c r="C241" t="s">
        <v>10</v>
      </c>
      <c r="D241" s="4">
        <v>38354</v>
      </c>
      <c r="E241">
        <v>19</v>
      </c>
      <c r="F241" t="s">
        <v>202</v>
      </c>
      <c r="G241" t="s">
        <v>220</v>
      </c>
      <c r="H241" t="s">
        <v>212</v>
      </c>
      <c r="I241">
        <v>171</v>
      </c>
      <c r="J241">
        <v>65</v>
      </c>
      <c r="K241">
        <v>170</v>
      </c>
      <c r="L241">
        <v>165</v>
      </c>
    </row>
    <row r="242" spans="1:12" x14ac:dyDescent="0.25">
      <c r="A242">
        <v>241</v>
      </c>
      <c r="B242" t="s">
        <v>381</v>
      </c>
      <c r="C242" t="s">
        <v>10</v>
      </c>
      <c r="D242" s="4" t="s">
        <v>365</v>
      </c>
      <c r="E242">
        <v>18</v>
      </c>
      <c r="F242" t="s">
        <v>12</v>
      </c>
      <c r="G242" t="s">
        <v>67</v>
      </c>
      <c r="H242" t="s">
        <v>366</v>
      </c>
      <c r="I242">
        <v>154</v>
      </c>
      <c r="J242">
        <v>56</v>
      </c>
      <c r="K242">
        <v>179</v>
      </c>
      <c r="L242">
        <v>153</v>
      </c>
    </row>
    <row r="243" spans="1:12" hidden="1" x14ac:dyDescent="0.25">
      <c r="A243">
        <v>242</v>
      </c>
      <c r="B243" t="s">
        <v>381</v>
      </c>
      <c r="C243" t="s">
        <v>11</v>
      </c>
      <c r="D243" s="4" t="s">
        <v>367</v>
      </c>
      <c r="E243">
        <v>19</v>
      </c>
      <c r="F243" t="s">
        <v>28</v>
      </c>
      <c r="G243" t="s">
        <v>97</v>
      </c>
      <c r="H243" t="s">
        <v>59</v>
      </c>
    </row>
    <row r="244" spans="1:12" hidden="1" x14ac:dyDescent="0.25">
      <c r="A244">
        <v>243</v>
      </c>
      <c r="B244" t="s">
        <v>381</v>
      </c>
      <c r="C244" t="s">
        <v>11</v>
      </c>
      <c r="D244" s="4">
        <v>38145</v>
      </c>
      <c r="E244">
        <v>18</v>
      </c>
      <c r="F244" t="s">
        <v>12</v>
      </c>
      <c r="G244" t="s">
        <v>368</v>
      </c>
      <c r="H244" t="s">
        <v>21</v>
      </c>
    </row>
    <row r="245" spans="1:12" x14ac:dyDescent="0.25">
      <c r="A245">
        <v>244</v>
      </c>
      <c r="B245" t="s">
        <v>381</v>
      </c>
      <c r="C245" t="s">
        <v>10</v>
      </c>
      <c r="D245" s="4">
        <v>37660</v>
      </c>
      <c r="E245">
        <v>19</v>
      </c>
      <c r="F245" t="s">
        <v>202</v>
      </c>
      <c r="G245" t="s">
        <v>369</v>
      </c>
      <c r="H245" t="s">
        <v>370</v>
      </c>
      <c r="I245">
        <v>165</v>
      </c>
      <c r="J245">
        <v>65</v>
      </c>
      <c r="K245">
        <v>165</v>
      </c>
      <c r="L245">
        <v>169</v>
      </c>
    </row>
    <row r="246" spans="1:12" x14ac:dyDescent="0.25">
      <c r="A246">
        <v>245</v>
      </c>
      <c r="B246" t="s">
        <v>381</v>
      </c>
      <c r="C246" t="s">
        <v>10</v>
      </c>
      <c r="E246">
        <v>18</v>
      </c>
      <c r="F246" t="s">
        <v>13</v>
      </c>
      <c r="G246" t="s">
        <v>92</v>
      </c>
      <c r="H246" t="s">
        <v>21</v>
      </c>
      <c r="I246">
        <v>155</v>
      </c>
      <c r="J246">
        <v>48</v>
      </c>
      <c r="K246">
        <v>165</v>
      </c>
      <c r="L246">
        <v>160</v>
      </c>
    </row>
    <row r="247" spans="1:12" hidden="1" x14ac:dyDescent="0.25">
      <c r="A247">
        <v>246</v>
      </c>
      <c r="B247" t="s">
        <v>381</v>
      </c>
      <c r="C247" t="s">
        <v>11</v>
      </c>
      <c r="D247" s="4">
        <v>38020</v>
      </c>
      <c r="E247">
        <v>18</v>
      </c>
      <c r="F247" t="s">
        <v>305</v>
      </c>
      <c r="G247" t="s">
        <v>371</v>
      </c>
      <c r="H247" t="s">
        <v>307</v>
      </c>
      <c r="I247">
        <v>167</v>
      </c>
      <c r="J247">
        <v>70</v>
      </c>
      <c r="K247">
        <v>165</v>
      </c>
      <c r="L247">
        <v>150</v>
      </c>
    </row>
    <row r="248" spans="1:12" x14ac:dyDescent="0.25">
      <c r="A248">
        <v>247</v>
      </c>
      <c r="B248" t="s">
        <v>381</v>
      </c>
      <c r="C248" t="s">
        <v>10</v>
      </c>
      <c r="D248" s="4">
        <v>38298</v>
      </c>
      <c r="E248">
        <v>18</v>
      </c>
      <c r="F248" t="s">
        <v>236</v>
      </c>
      <c r="G248" t="s">
        <v>92</v>
      </c>
      <c r="H248" t="s">
        <v>212</v>
      </c>
      <c r="I248">
        <v>157</v>
      </c>
      <c r="J248">
        <v>46</v>
      </c>
    </row>
    <row r="249" spans="1:12" x14ac:dyDescent="0.25">
      <c r="A249">
        <v>248</v>
      </c>
      <c r="B249" t="s">
        <v>381</v>
      </c>
      <c r="C249" t="s">
        <v>10</v>
      </c>
      <c r="D249" s="4">
        <v>38144</v>
      </c>
      <c r="E249">
        <v>18</v>
      </c>
      <c r="F249" t="s">
        <v>236</v>
      </c>
      <c r="G249" t="s">
        <v>92</v>
      </c>
      <c r="H249" t="s">
        <v>23</v>
      </c>
      <c r="I249">
        <v>154</v>
      </c>
      <c r="J249">
        <v>44</v>
      </c>
      <c r="K249">
        <v>160</v>
      </c>
      <c r="L249">
        <v>158</v>
      </c>
    </row>
    <row r="250" spans="1:12" x14ac:dyDescent="0.25">
      <c r="A250">
        <v>249</v>
      </c>
      <c r="B250" t="s">
        <v>381</v>
      </c>
      <c r="C250" t="s">
        <v>10</v>
      </c>
      <c r="D250" s="4" t="s">
        <v>372</v>
      </c>
      <c r="E250">
        <v>18</v>
      </c>
      <c r="F250" t="s">
        <v>12</v>
      </c>
      <c r="G250" t="s">
        <v>15</v>
      </c>
      <c r="H250" t="s">
        <v>21</v>
      </c>
      <c r="I250">
        <v>160</v>
      </c>
      <c r="J250">
        <v>52</v>
      </c>
    </row>
    <row r="251" spans="1:12" x14ac:dyDescent="0.25">
      <c r="A251">
        <v>250</v>
      </c>
      <c r="B251" t="s">
        <v>381</v>
      </c>
      <c r="C251" t="s">
        <v>10</v>
      </c>
      <c r="D251" s="4" t="s">
        <v>373</v>
      </c>
      <c r="E251">
        <v>19</v>
      </c>
      <c r="F251" t="s">
        <v>200</v>
      </c>
      <c r="G251" t="s">
        <v>200</v>
      </c>
      <c r="H251" t="s">
        <v>212</v>
      </c>
      <c r="I251">
        <v>165</v>
      </c>
      <c r="J251">
        <v>75</v>
      </c>
      <c r="K251">
        <v>171</v>
      </c>
      <c r="L251">
        <v>160</v>
      </c>
    </row>
    <row r="252" spans="1:12" hidden="1" x14ac:dyDescent="0.25">
      <c r="A252">
        <v>251</v>
      </c>
      <c r="B252" t="s">
        <v>381</v>
      </c>
      <c r="C252" t="s">
        <v>11</v>
      </c>
      <c r="D252" s="4">
        <v>38175</v>
      </c>
      <c r="E252">
        <v>18</v>
      </c>
      <c r="F252" t="s">
        <v>12</v>
      </c>
      <c r="G252" t="s">
        <v>210</v>
      </c>
      <c r="H252" t="s">
        <v>23</v>
      </c>
      <c r="I252">
        <v>174</v>
      </c>
      <c r="J252">
        <v>50</v>
      </c>
      <c r="K252">
        <v>166</v>
      </c>
      <c r="L252">
        <v>160</v>
      </c>
    </row>
    <row r="253" spans="1:12" hidden="1" x14ac:dyDescent="0.25">
      <c r="A253">
        <v>252</v>
      </c>
      <c r="B253" t="s">
        <v>381</v>
      </c>
      <c r="C253" t="s">
        <v>11</v>
      </c>
      <c r="D253" s="4" t="s">
        <v>374</v>
      </c>
      <c r="E253">
        <v>19</v>
      </c>
      <c r="F253" t="s">
        <v>12</v>
      </c>
      <c r="G253" t="s">
        <v>15</v>
      </c>
      <c r="H253" t="s">
        <v>21</v>
      </c>
      <c r="I253">
        <v>160</v>
      </c>
      <c r="J253">
        <v>48</v>
      </c>
      <c r="K253">
        <v>160</v>
      </c>
      <c r="L253">
        <v>150</v>
      </c>
    </row>
    <row r="254" spans="1:12" x14ac:dyDescent="0.25">
      <c r="A254">
        <v>253</v>
      </c>
      <c r="B254" t="s">
        <v>381</v>
      </c>
      <c r="C254" t="s">
        <v>10</v>
      </c>
      <c r="D254" s="4" t="s">
        <v>297</v>
      </c>
      <c r="E254">
        <v>19</v>
      </c>
      <c r="F254" t="s">
        <v>127</v>
      </c>
      <c r="G254" t="s">
        <v>298</v>
      </c>
      <c r="H254" t="s">
        <v>21</v>
      </c>
      <c r="I254">
        <v>160</v>
      </c>
      <c r="J254">
        <v>72</v>
      </c>
      <c r="K254">
        <v>162</v>
      </c>
      <c r="L254">
        <v>155</v>
      </c>
    </row>
    <row r="255" spans="1:12" x14ac:dyDescent="0.25">
      <c r="A255">
        <v>254</v>
      </c>
      <c r="B255" t="s">
        <v>381</v>
      </c>
      <c r="C255" t="s">
        <v>10</v>
      </c>
      <c r="D255" s="4" t="s">
        <v>375</v>
      </c>
      <c r="E255">
        <v>18</v>
      </c>
      <c r="F255" t="s">
        <v>62</v>
      </c>
      <c r="G255" t="s">
        <v>376</v>
      </c>
      <c r="H255" t="s">
        <v>377</v>
      </c>
      <c r="I255">
        <v>156</v>
      </c>
      <c r="J255">
        <v>46</v>
      </c>
      <c r="K255">
        <v>165</v>
      </c>
      <c r="L255">
        <v>160</v>
      </c>
    </row>
    <row r="256" spans="1:12" hidden="1" x14ac:dyDescent="0.25">
      <c r="A256">
        <v>255</v>
      </c>
      <c r="B256" t="s">
        <v>381</v>
      </c>
      <c r="C256" t="s">
        <v>11</v>
      </c>
      <c r="D256" s="4" t="s">
        <v>378</v>
      </c>
      <c r="E256">
        <v>18</v>
      </c>
      <c r="F256" t="s">
        <v>202</v>
      </c>
    </row>
    <row r="257" spans="1:8" hidden="1" x14ac:dyDescent="0.25">
      <c r="A257">
        <v>256</v>
      </c>
      <c r="B257" t="s">
        <v>381</v>
      </c>
      <c r="C257" t="s">
        <v>11</v>
      </c>
      <c r="D257" s="4">
        <v>38020</v>
      </c>
      <c r="E257">
        <v>18</v>
      </c>
      <c r="F257" t="s">
        <v>379</v>
      </c>
      <c r="G257" t="s">
        <v>371</v>
      </c>
      <c r="H257" t="s">
        <v>307</v>
      </c>
    </row>
  </sheetData>
  <dataValidations count="6">
    <dataValidation type="custom" allowBlank="1" showDropDown="1" showErrorMessage="1" sqref="D142" xr:uid="{C56EBDA8-022D-45B9-A3D1-48C4935636D4}">
      <formula1>OR(NOT(ISERROR(DATEVALUE(D142))), AND(ISNUMBER(D142), LEFT(CELL("format", D142))="D"))</formula1>
    </dataValidation>
    <dataValidation type="decimal" allowBlank="1" showErrorMessage="1" sqref="K109:L166 I109:I168 K167:M168" xr:uid="{8890544E-F05C-467E-A3C6-004AC7AF890B}">
      <formula1>140</formula1>
      <formula2>240</formula2>
    </dataValidation>
    <dataValidation type="date" allowBlank="1" showErrorMessage="1" sqref="D109:D141 D143:D168" xr:uid="{19B7CAF7-4336-4ECA-A2E0-272DEEC072CE}">
      <formula1>32874</formula1>
      <formula2>42736</formula2>
    </dataValidation>
    <dataValidation type="list" allowBlank="1" showErrorMessage="1" sqref="M109:N166" xr:uid="{006B6572-9831-4A6D-B449-5C55EA78B2F9}">
      <formula1>level</formula1>
    </dataValidation>
    <dataValidation type="decimal" allowBlank="1" showErrorMessage="1" sqref="J109:J168" xr:uid="{2B6F8AF5-3A93-4FED-B1FC-C230D22567A2}">
      <formula1>40</formula1>
      <formula2>140</formula2>
    </dataValidation>
    <dataValidation type="list" allowBlank="1" showErrorMessage="1" sqref="C109:C168" xr:uid="{DD06768C-DABA-480B-9B88-4CD0B0C4E2C0}">
      <formula1>sex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workbookViewId="0">
      <selection activeCell="E70" sqref="E70"/>
    </sheetView>
  </sheetViews>
  <sheetFormatPr defaultRowHeight="15" x14ac:dyDescent="0.25"/>
  <cols>
    <col min="4" max="4" width="13.85546875" customWidth="1"/>
    <col min="5" max="5" width="14" customWidth="1"/>
    <col min="6" max="6" width="17.140625" customWidth="1"/>
    <col min="7" max="7" width="12.5703125" customWidth="1"/>
    <col min="8" max="8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>
        <v>65</v>
      </c>
      <c r="B2" t="s">
        <v>11</v>
      </c>
      <c r="C2">
        <v>23</v>
      </c>
      <c r="D2" t="s">
        <v>12</v>
      </c>
      <c r="E2" t="s">
        <v>15</v>
      </c>
      <c r="F2" t="s">
        <v>21</v>
      </c>
      <c r="G2">
        <v>180.34</v>
      </c>
      <c r="H2">
        <v>68</v>
      </c>
      <c r="I2">
        <v>20.91</v>
      </c>
    </row>
    <row r="3" spans="1:9" hidden="1" x14ac:dyDescent="0.25">
      <c r="A3">
        <v>99</v>
      </c>
      <c r="B3" t="s">
        <v>11</v>
      </c>
      <c r="C3">
        <v>27</v>
      </c>
      <c r="D3" t="s">
        <v>12</v>
      </c>
      <c r="E3" t="s">
        <v>30</v>
      </c>
      <c r="F3" t="s">
        <v>21</v>
      </c>
      <c r="G3">
        <v>175.26</v>
      </c>
      <c r="H3">
        <v>85</v>
      </c>
      <c r="I3">
        <v>27.67</v>
      </c>
    </row>
    <row r="4" spans="1:9" hidden="1" x14ac:dyDescent="0.25">
      <c r="A4">
        <v>46</v>
      </c>
      <c r="B4" t="s">
        <v>11</v>
      </c>
      <c r="C4">
        <v>23</v>
      </c>
      <c r="D4" t="s">
        <v>12</v>
      </c>
      <c r="E4" t="s">
        <v>15</v>
      </c>
      <c r="F4" t="s">
        <v>22</v>
      </c>
      <c r="G4">
        <v>180.34</v>
      </c>
      <c r="H4">
        <v>78</v>
      </c>
      <c r="I4">
        <v>23.98</v>
      </c>
    </row>
    <row r="5" spans="1:9" hidden="1" x14ac:dyDescent="0.25">
      <c r="A5">
        <v>109</v>
      </c>
      <c r="B5" t="s">
        <v>11</v>
      </c>
      <c r="C5">
        <v>23</v>
      </c>
      <c r="D5" t="s">
        <v>12</v>
      </c>
      <c r="E5" t="s">
        <v>31</v>
      </c>
      <c r="F5" t="s">
        <v>21</v>
      </c>
      <c r="G5">
        <v>180.34</v>
      </c>
      <c r="H5">
        <v>68</v>
      </c>
      <c r="I5">
        <v>20.91</v>
      </c>
    </row>
    <row r="6" spans="1:9" hidden="1" x14ac:dyDescent="0.25">
      <c r="A6">
        <v>91</v>
      </c>
      <c r="B6" t="s">
        <v>11</v>
      </c>
      <c r="C6">
        <v>22</v>
      </c>
      <c r="D6" t="s">
        <v>12</v>
      </c>
      <c r="E6" t="s">
        <v>32</v>
      </c>
      <c r="F6" t="s">
        <v>21</v>
      </c>
      <c r="G6">
        <v>172.72</v>
      </c>
      <c r="H6">
        <v>58</v>
      </c>
      <c r="I6">
        <v>19.440000000000001</v>
      </c>
    </row>
    <row r="7" spans="1:9" hidden="1" x14ac:dyDescent="0.25">
      <c r="A7">
        <v>114</v>
      </c>
      <c r="B7" t="s">
        <v>11</v>
      </c>
      <c r="C7">
        <v>23</v>
      </c>
      <c r="D7" t="s">
        <v>12</v>
      </c>
      <c r="E7" t="s">
        <v>15</v>
      </c>
      <c r="F7" t="s">
        <v>21</v>
      </c>
      <c r="G7">
        <v>177.8</v>
      </c>
      <c r="H7">
        <v>64</v>
      </c>
      <c r="I7">
        <v>20.239999999999998</v>
      </c>
    </row>
    <row r="8" spans="1:9" hidden="1" x14ac:dyDescent="0.25">
      <c r="A8">
        <v>103</v>
      </c>
      <c r="B8" t="s">
        <v>11</v>
      </c>
      <c r="C8">
        <v>23</v>
      </c>
      <c r="D8" t="s">
        <v>12</v>
      </c>
      <c r="E8" t="s">
        <v>33</v>
      </c>
      <c r="F8" t="s">
        <v>21</v>
      </c>
      <c r="G8">
        <v>170.18</v>
      </c>
      <c r="H8">
        <v>64</v>
      </c>
      <c r="I8">
        <v>22.1</v>
      </c>
    </row>
    <row r="9" spans="1:9" hidden="1" x14ac:dyDescent="0.25">
      <c r="A9">
        <v>79</v>
      </c>
      <c r="B9" t="s">
        <v>11</v>
      </c>
      <c r="C9">
        <v>22</v>
      </c>
      <c r="D9" t="s">
        <v>12</v>
      </c>
      <c r="E9" t="s">
        <v>18</v>
      </c>
      <c r="F9" t="s">
        <v>21</v>
      </c>
      <c r="G9">
        <v>177.8</v>
      </c>
      <c r="H9">
        <v>65</v>
      </c>
      <c r="I9">
        <v>20.56</v>
      </c>
    </row>
    <row r="10" spans="1:9" x14ac:dyDescent="0.25">
      <c r="A10">
        <v>77</v>
      </c>
      <c r="B10" t="s">
        <v>10</v>
      </c>
      <c r="C10">
        <v>22</v>
      </c>
      <c r="D10" t="s">
        <v>12</v>
      </c>
      <c r="E10" t="s">
        <v>54</v>
      </c>
      <c r="F10" t="s">
        <v>58</v>
      </c>
      <c r="G10">
        <v>165.1</v>
      </c>
      <c r="H10">
        <v>45</v>
      </c>
      <c r="I10">
        <v>16.510000000000002</v>
      </c>
    </row>
    <row r="11" spans="1:9" hidden="1" x14ac:dyDescent="0.25">
      <c r="A11">
        <v>26</v>
      </c>
      <c r="B11" t="s">
        <v>11</v>
      </c>
      <c r="C11">
        <v>22</v>
      </c>
      <c r="D11" t="s">
        <v>12</v>
      </c>
      <c r="E11" t="s">
        <v>15</v>
      </c>
      <c r="F11" t="s">
        <v>22</v>
      </c>
      <c r="G11">
        <v>187.96</v>
      </c>
      <c r="H11">
        <v>80</v>
      </c>
      <c r="I11">
        <v>22.64</v>
      </c>
    </row>
    <row r="12" spans="1:9" x14ac:dyDescent="0.25">
      <c r="A12">
        <v>12</v>
      </c>
      <c r="B12" t="s">
        <v>10</v>
      </c>
      <c r="C12">
        <v>23</v>
      </c>
      <c r="D12" t="s">
        <v>12</v>
      </c>
      <c r="E12" t="s">
        <v>34</v>
      </c>
      <c r="F12" t="s">
        <v>21</v>
      </c>
      <c r="G12">
        <v>172.72</v>
      </c>
      <c r="H12">
        <v>50</v>
      </c>
      <c r="I12">
        <v>16.760000000000002</v>
      </c>
    </row>
    <row r="13" spans="1:9" x14ac:dyDescent="0.25">
      <c r="A13">
        <v>75</v>
      </c>
      <c r="B13" t="s">
        <v>10</v>
      </c>
      <c r="C13">
        <v>22</v>
      </c>
      <c r="D13" t="s">
        <v>12</v>
      </c>
      <c r="E13" t="s">
        <v>15</v>
      </c>
      <c r="F13" t="s">
        <v>21</v>
      </c>
      <c r="G13">
        <v>154.94</v>
      </c>
      <c r="H13">
        <v>46</v>
      </c>
      <c r="I13">
        <v>19.16</v>
      </c>
    </row>
    <row r="14" spans="1:9" hidden="1" x14ac:dyDescent="0.25">
      <c r="A14">
        <v>30</v>
      </c>
      <c r="B14" t="s">
        <v>11</v>
      </c>
      <c r="C14">
        <v>22</v>
      </c>
      <c r="D14" t="s">
        <v>12</v>
      </c>
      <c r="E14" t="s">
        <v>15</v>
      </c>
      <c r="F14" t="s">
        <v>21</v>
      </c>
      <c r="G14">
        <v>180.34</v>
      </c>
      <c r="H14">
        <v>90</v>
      </c>
      <c r="I14">
        <v>27.67</v>
      </c>
    </row>
    <row r="15" spans="1:9" hidden="1" x14ac:dyDescent="0.25">
      <c r="A15">
        <v>115</v>
      </c>
      <c r="B15" t="s">
        <v>11</v>
      </c>
      <c r="C15">
        <v>24</v>
      </c>
      <c r="D15" t="s">
        <v>12</v>
      </c>
      <c r="E15" t="s">
        <v>20</v>
      </c>
      <c r="F15" t="s">
        <v>21</v>
      </c>
      <c r="G15">
        <v>167.64</v>
      </c>
      <c r="H15">
        <v>75</v>
      </c>
      <c r="I15">
        <v>26.69</v>
      </c>
    </row>
    <row r="16" spans="1:9" hidden="1" x14ac:dyDescent="0.25">
      <c r="A16">
        <v>107</v>
      </c>
      <c r="B16" t="s">
        <v>11</v>
      </c>
      <c r="C16">
        <v>22</v>
      </c>
      <c r="D16" t="s">
        <v>12</v>
      </c>
      <c r="E16" t="s">
        <v>15</v>
      </c>
      <c r="F16" t="s">
        <v>21</v>
      </c>
      <c r="G16">
        <v>175.26</v>
      </c>
      <c r="H16">
        <v>68</v>
      </c>
      <c r="I16">
        <v>22.14</v>
      </c>
    </row>
    <row r="17" spans="1:9" x14ac:dyDescent="0.25">
      <c r="A17">
        <v>80</v>
      </c>
      <c r="B17" t="s">
        <v>10</v>
      </c>
      <c r="C17">
        <v>23</v>
      </c>
      <c r="D17" t="s">
        <v>12</v>
      </c>
      <c r="E17" t="s">
        <v>35</v>
      </c>
      <c r="F17" t="s">
        <v>21</v>
      </c>
      <c r="G17">
        <v>154.94</v>
      </c>
      <c r="H17">
        <v>55</v>
      </c>
      <c r="I17">
        <v>22.91</v>
      </c>
    </row>
    <row r="18" spans="1:9" x14ac:dyDescent="0.25">
      <c r="A18">
        <v>64</v>
      </c>
      <c r="B18" t="s">
        <v>10</v>
      </c>
      <c r="C18">
        <v>22</v>
      </c>
      <c r="D18" t="s">
        <v>12</v>
      </c>
      <c r="E18" t="s">
        <v>36</v>
      </c>
      <c r="F18" t="s">
        <v>58</v>
      </c>
      <c r="G18">
        <v>160.02000000000001</v>
      </c>
      <c r="H18">
        <v>62</v>
      </c>
      <c r="I18">
        <v>24.21</v>
      </c>
    </row>
    <row r="19" spans="1:9" hidden="1" x14ac:dyDescent="0.25">
      <c r="A19">
        <v>25</v>
      </c>
      <c r="B19" t="s">
        <v>11</v>
      </c>
      <c r="C19">
        <v>22</v>
      </c>
      <c r="D19" t="s">
        <v>12</v>
      </c>
      <c r="E19" t="s">
        <v>37</v>
      </c>
      <c r="F19" t="s">
        <v>21</v>
      </c>
      <c r="G19">
        <v>177.8</v>
      </c>
      <c r="H19">
        <v>80</v>
      </c>
      <c r="I19">
        <v>25.31</v>
      </c>
    </row>
    <row r="20" spans="1:9" hidden="1" x14ac:dyDescent="0.25">
      <c r="A20">
        <v>20</v>
      </c>
      <c r="B20" t="s">
        <v>11</v>
      </c>
      <c r="C20">
        <v>22</v>
      </c>
      <c r="D20" t="s">
        <v>12</v>
      </c>
      <c r="E20" t="s">
        <v>15</v>
      </c>
      <c r="F20" t="s">
        <v>21</v>
      </c>
      <c r="G20">
        <v>157.47999999999999</v>
      </c>
      <c r="H20">
        <v>50</v>
      </c>
      <c r="I20">
        <v>20.16</v>
      </c>
    </row>
    <row r="21" spans="1:9" hidden="1" x14ac:dyDescent="0.25">
      <c r="A21">
        <v>19</v>
      </c>
      <c r="B21" t="s">
        <v>11</v>
      </c>
      <c r="C21">
        <v>24</v>
      </c>
      <c r="D21" t="s">
        <v>12</v>
      </c>
      <c r="E21" t="s">
        <v>15</v>
      </c>
      <c r="F21" t="s">
        <v>22</v>
      </c>
      <c r="G21">
        <v>177.8</v>
      </c>
      <c r="H21">
        <v>90</v>
      </c>
      <c r="I21">
        <v>28.47</v>
      </c>
    </row>
    <row r="22" spans="1:9" hidden="1" x14ac:dyDescent="0.25">
      <c r="A22">
        <v>2</v>
      </c>
      <c r="B22" t="s">
        <v>11</v>
      </c>
      <c r="C22">
        <v>24</v>
      </c>
      <c r="D22" t="s">
        <v>12</v>
      </c>
      <c r="E22" t="s">
        <v>15</v>
      </c>
      <c r="F22" t="s">
        <v>21</v>
      </c>
      <c r="G22">
        <v>177.8</v>
      </c>
      <c r="H22">
        <v>63</v>
      </c>
      <c r="I22">
        <v>19.93</v>
      </c>
    </row>
    <row r="23" spans="1:9" x14ac:dyDescent="0.25">
      <c r="A23">
        <v>27</v>
      </c>
      <c r="B23" t="s">
        <v>10</v>
      </c>
      <c r="C23">
        <v>24</v>
      </c>
      <c r="D23" t="s">
        <v>12</v>
      </c>
      <c r="E23" t="s">
        <v>15</v>
      </c>
      <c r="F23" t="s">
        <v>58</v>
      </c>
      <c r="G23">
        <v>160.02000000000001</v>
      </c>
      <c r="H23">
        <v>61</v>
      </c>
      <c r="I23">
        <v>23.82</v>
      </c>
    </row>
    <row r="24" spans="1:9" x14ac:dyDescent="0.25">
      <c r="A24">
        <v>42</v>
      </c>
      <c r="B24" t="s">
        <v>10</v>
      </c>
      <c r="C24">
        <v>22</v>
      </c>
      <c r="D24" t="s">
        <v>12</v>
      </c>
      <c r="E24" t="s">
        <v>15</v>
      </c>
      <c r="F24" t="s">
        <v>22</v>
      </c>
      <c r="G24">
        <v>167.64</v>
      </c>
      <c r="H24">
        <v>65</v>
      </c>
      <c r="I24">
        <v>23.13</v>
      </c>
    </row>
    <row r="25" spans="1:9" hidden="1" x14ac:dyDescent="0.25">
      <c r="A25">
        <v>15</v>
      </c>
      <c r="B25" t="s">
        <v>11</v>
      </c>
      <c r="C25">
        <v>22</v>
      </c>
      <c r="D25" t="s">
        <v>28</v>
      </c>
      <c r="E25" t="s">
        <v>38</v>
      </c>
      <c r="F25" t="s">
        <v>59</v>
      </c>
      <c r="G25">
        <v>165.1</v>
      </c>
      <c r="H25">
        <v>68</v>
      </c>
      <c r="I25">
        <v>24.95</v>
      </c>
    </row>
    <row r="26" spans="1:9" x14ac:dyDescent="0.25">
      <c r="A26">
        <v>9</v>
      </c>
      <c r="B26" t="s">
        <v>10</v>
      </c>
      <c r="C26">
        <v>22</v>
      </c>
      <c r="D26" t="s">
        <v>28</v>
      </c>
      <c r="E26" t="s">
        <v>38</v>
      </c>
      <c r="F26" t="s">
        <v>59</v>
      </c>
      <c r="G26">
        <v>154.94</v>
      </c>
      <c r="H26">
        <v>50</v>
      </c>
      <c r="I26">
        <v>20.83</v>
      </c>
    </row>
    <row r="27" spans="1:9" x14ac:dyDescent="0.25">
      <c r="A27">
        <v>72</v>
      </c>
      <c r="B27" t="s">
        <v>10</v>
      </c>
      <c r="C27">
        <v>22</v>
      </c>
      <c r="D27" t="s">
        <v>12</v>
      </c>
      <c r="E27" t="s">
        <v>39</v>
      </c>
      <c r="F27" t="s">
        <v>21</v>
      </c>
      <c r="G27">
        <v>157.47999999999999</v>
      </c>
      <c r="H27">
        <v>55</v>
      </c>
      <c r="I27">
        <v>22.18</v>
      </c>
    </row>
    <row r="28" spans="1:9" hidden="1" x14ac:dyDescent="0.25">
      <c r="A28">
        <v>78</v>
      </c>
      <c r="B28" t="s">
        <v>11</v>
      </c>
      <c r="C28">
        <v>26</v>
      </c>
      <c r="D28" t="s">
        <v>12</v>
      </c>
      <c r="E28" t="s">
        <v>40</v>
      </c>
      <c r="F28" t="s">
        <v>21</v>
      </c>
      <c r="G28">
        <v>177.8</v>
      </c>
      <c r="H28">
        <v>76</v>
      </c>
      <c r="I28">
        <v>24.04</v>
      </c>
    </row>
    <row r="29" spans="1:9" x14ac:dyDescent="0.25">
      <c r="A29">
        <v>113</v>
      </c>
      <c r="B29" t="s">
        <v>10</v>
      </c>
      <c r="C29">
        <v>22</v>
      </c>
      <c r="D29" t="s">
        <v>12</v>
      </c>
      <c r="E29" t="s">
        <v>15</v>
      </c>
      <c r="F29" t="s">
        <v>21</v>
      </c>
      <c r="G29">
        <v>157.47999999999999</v>
      </c>
      <c r="H29">
        <v>46</v>
      </c>
      <c r="I29">
        <v>18.55</v>
      </c>
    </row>
    <row r="30" spans="1:9" hidden="1" x14ac:dyDescent="0.25">
      <c r="A30">
        <v>66</v>
      </c>
      <c r="B30" t="s">
        <v>11</v>
      </c>
      <c r="C30">
        <v>22</v>
      </c>
      <c r="D30" t="s">
        <v>12</v>
      </c>
      <c r="E30" t="s">
        <v>15</v>
      </c>
      <c r="F30" t="s">
        <v>21</v>
      </c>
      <c r="G30">
        <v>177.8</v>
      </c>
      <c r="H30">
        <v>74</v>
      </c>
      <c r="I30">
        <v>23.41</v>
      </c>
    </row>
    <row r="31" spans="1:9" x14ac:dyDescent="0.25">
      <c r="A31">
        <v>67</v>
      </c>
      <c r="B31" t="s">
        <v>10</v>
      </c>
      <c r="C31">
        <v>22</v>
      </c>
      <c r="D31" t="s">
        <v>12</v>
      </c>
      <c r="E31" t="s">
        <v>41</v>
      </c>
      <c r="F31" t="s">
        <v>21</v>
      </c>
      <c r="G31">
        <v>165.1</v>
      </c>
      <c r="H31">
        <v>50</v>
      </c>
      <c r="I31">
        <v>18.34</v>
      </c>
    </row>
    <row r="32" spans="1:9" hidden="1" x14ac:dyDescent="0.25">
      <c r="A32">
        <v>6</v>
      </c>
      <c r="B32" t="s">
        <v>11</v>
      </c>
      <c r="C32">
        <v>22</v>
      </c>
      <c r="D32" t="s">
        <v>12</v>
      </c>
      <c r="E32" t="s">
        <v>42</v>
      </c>
      <c r="F32" t="s">
        <v>21</v>
      </c>
      <c r="G32">
        <v>170.18</v>
      </c>
      <c r="H32">
        <v>72</v>
      </c>
      <c r="I32">
        <v>24.86</v>
      </c>
    </row>
    <row r="33" spans="1:9" hidden="1" x14ac:dyDescent="0.25">
      <c r="A33">
        <v>52</v>
      </c>
      <c r="B33" t="s">
        <v>11</v>
      </c>
      <c r="C33">
        <v>24</v>
      </c>
      <c r="D33" t="s">
        <v>12</v>
      </c>
      <c r="E33" t="s">
        <v>32</v>
      </c>
      <c r="F33" t="s">
        <v>21</v>
      </c>
      <c r="G33">
        <v>175.26</v>
      </c>
      <c r="H33">
        <v>80</v>
      </c>
      <c r="I33">
        <v>26.05</v>
      </c>
    </row>
    <row r="34" spans="1:9" hidden="1" x14ac:dyDescent="0.25">
      <c r="A34">
        <v>10</v>
      </c>
      <c r="B34" t="s">
        <v>11</v>
      </c>
      <c r="C34">
        <v>23</v>
      </c>
      <c r="D34" t="s">
        <v>12</v>
      </c>
      <c r="E34" t="s">
        <v>43</v>
      </c>
      <c r="F34" t="s">
        <v>21</v>
      </c>
      <c r="G34">
        <v>177.8</v>
      </c>
      <c r="H34">
        <v>75</v>
      </c>
      <c r="I34">
        <v>23.72</v>
      </c>
    </row>
    <row r="35" spans="1:9" hidden="1" x14ac:dyDescent="0.25">
      <c r="A35">
        <v>88</v>
      </c>
      <c r="B35" t="s">
        <v>11</v>
      </c>
      <c r="C35">
        <v>23</v>
      </c>
      <c r="D35" t="s">
        <v>12</v>
      </c>
      <c r="E35" t="s">
        <v>30</v>
      </c>
      <c r="F35" t="s">
        <v>21</v>
      </c>
      <c r="G35">
        <v>177.8</v>
      </c>
      <c r="H35">
        <v>68</v>
      </c>
      <c r="I35">
        <v>21.51</v>
      </c>
    </row>
    <row r="36" spans="1:9" hidden="1" x14ac:dyDescent="0.25">
      <c r="A36">
        <v>96</v>
      </c>
      <c r="B36" t="s">
        <v>11</v>
      </c>
      <c r="C36">
        <v>23</v>
      </c>
      <c r="D36" t="s">
        <v>12</v>
      </c>
      <c r="E36" t="s">
        <v>44</v>
      </c>
      <c r="F36" t="s">
        <v>21</v>
      </c>
      <c r="G36">
        <v>167.64</v>
      </c>
      <c r="H36">
        <v>75</v>
      </c>
      <c r="I36">
        <v>26.69</v>
      </c>
    </row>
    <row r="37" spans="1:9" hidden="1" x14ac:dyDescent="0.25">
      <c r="A37">
        <v>29</v>
      </c>
      <c r="B37" t="s">
        <v>11</v>
      </c>
      <c r="C37">
        <v>25</v>
      </c>
      <c r="D37" t="s">
        <v>12</v>
      </c>
      <c r="E37" t="s">
        <v>37</v>
      </c>
      <c r="F37" t="s">
        <v>21</v>
      </c>
      <c r="G37">
        <v>180.34</v>
      </c>
      <c r="H37">
        <v>65</v>
      </c>
      <c r="I37">
        <v>19.989999999999998</v>
      </c>
    </row>
    <row r="38" spans="1:9" hidden="1" x14ac:dyDescent="0.25">
      <c r="A38">
        <v>70</v>
      </c>
      <c r="B38" t="s">
        <v>11</v>
      </c>
      <c r="C38">
        <v>24</v>
      </c>
      <c r="D38" t="s">
        <v>29</v>
      </c>
      <c r="E38" t="s">
        <v>45</v>
      </c>
      <c r="F38" t="s">
        <v>25</v>
      </c>
      <c r="G38">
        <v>170.18</v>
      </c>
      <c r="H38">
        <v>81</v>
      </c>
      <c r="I38">
        <v>27.97</v>
      </c>
    </row>
    <row r="39" spans="1:9" hidden="1" x14ac:dyDescent="0.25">
      <c r="A39">
        <v>23</v>
      </c>
      <c r="B39" t="s">
        <v>11</v>
      </c>
      <c r="C39">
        <v>23</v>
      </c>
      <c r="D39" t="s">
        <v>12</v>
      </c>
      <c r="E39" t="s">
        <v>15</v>
      </c>
      <c r="F39" t="s">
        <v>21</v>
      </c>
      <c r="G39">
        <v>160</v>
      </c>
      <c r="H39">
        <v>62</v>
      </c>
      <c r="I39">
        <v>24.22</v>
      </c>
    </row>
    <row r="40" spans="1:9" hidden="1" x14ac:dyDescent="0.25">
      <c r="A40">
        <v>102</v>
      </c>
      <c r="B40" t="s">
        <v>11</v>
      </c>
      <c r="C40">
        <v>23</v>
      </c>
      <c r="D40" t="s">
        <v>12</v>
      </c>
      <c r="E40" t="s">
        <v>15</v>
      </c>
      <c r="F40" t="s">
        <v>21</v>
      </c>
      <c r="G40">
        <v>167.64</v>
      </c>
      <c r="H40">
        <v>64</v>
      </c>
      <c r="I40">
        <v>22.77</v>
      </c>
    </row>
    <row r="41" spans="1:9" hidden="1" x14ac:dyDescent="0.25">
      <c r="A41">
        <v>90</v>
      </c>
      <c r="B41" t="s">
        <v>11</v>
      </c>
      <c r="C41">
        <v>22</v>
      </c>
      <c r="D41" t="s">
        <v>12</v>
      </c>
      <c r="E41" t="s">
        <v>46</v>
      </c>
      <c r="F41" t="s">
        <v>21</v>
      </c>
      <c r="G41">
        <v>170.18</v>
      </c>
      <c r="H41">
        <v>69</v>
      </c>
      <c r="I41">
        <v>23.82</v>
      </c>
    </row>
    <row r="42" spans="1:9" hidden="1" x14ac:dyDescent="0.25">
      <c r="A42">
        <v>13</v>
      </c>
      <c r="B42" t="s">
        <v>11</v>
      </c>
      <c r="C42">
        <v>26</v>
      </c>
      <c r="D42" t="s">
        <v>12</v>
      </c>
      <c r="E42" t="s">
        <v>47</v>
      </c>
      <c r="F42" t="s">
        <v>21</v>
      </c>
      <c r="G42">
        <v>172.72</v>
      </c>
      <c r="H42">
        <v>90</v>
      </c>
      <c r="I42">
        <v>30.17</v>
      </c>
    </row>
    <row r="43" spans="1:9" hidden="1" x14ac:dyDescent="0.25">
      <c r="A43">
        <v>37</v>
      </c>
      <c r="B43" t="s">
        <v>11</v>
      </c>
      <c r="C43">
        <v>22</v>
      </c>
      <c r="D43" t="s">
        <v>12</v>
      </c>
      <c r="E43" t="s">
        <v>15</v>
      </c>
      <c r="F43" t="s">
        <v>22</v>
      </c>
      <c r="G43">
        <v>172.72</v>
      </c>
      <c r="H43">
        <v>72</v>
      </c>
      <c r="I43">
        <v>24.13</v>
      </c>
    </row>
    <row r="44" spans="1:9" x14ac:dyDescent="0.25">
      <c r="A44">
        <v>24</v>
      </c>
      <c r="B44" t="s">
        <v>10</v>
      </c>
      <c r="C44">
        <v>23</v>
      </c>
      <c r="D44" t="s">
        <v>12</v>
      </c>
      <c r="E44" t="s">
        <v>15</v>
      </c>
      <c r="F44" t="s">
        <v>22</v>
      </c>
      <c r="G44">
        <v>162.56</v>
      </c>
      <c r="H44">
        <v>66</v>
      </c>
      <c r="I44">
        <v>24.98</v>
      </c>
    </row>
    <row r="45" spans="1:9" x14ac:dyDescent="0.25">
      <c r="A45">
        <v>105</v>
      </c>
      <c r="B45" t="s">
        <v>10</v>
      </c>
      <c r="C45">
        <v>23</v>
      </c>
      <c r="D45" t="s">
        <v>12</v>
      </c>
      <c r="E45" t="s">
        <v>48</v>
      </c>
      <c r="F45" t="s">
        <v>21</v>
      </c>
      <c r="G45">
        <v>157.47999999999999</v>
      </c>
      <c r="H45">
        <v>58</v>
      </c>
      <c r="I45">
        <v>23.39</v>
      </c>
    </row>
    <row r="46" spans="1:9" x14ac:dyDescent="0.25">
      <c r="A46">
        <v>85</v>
      </c>
      <c r="B46" t="s">
        <v>10</v>
      </c>
      <c r="C46">
        <v>23</v>
      </c>
      <c r="D46" t="s">
        <v>12</v>
      </c>
      <c r="E46" t="s">
        <v>15</v>
      </c>
      <c r="F46" t="s">
        <v>21</v>
      </c>
      <c r="G46">
        <v>154.94</v>
      </c>
      <c r="H46">
        <v>42</v>
      </c>
      <c r="I46">
        <v>17.5</v>
      </c>
    </row>
    <row r="47" spans="1:9" hidden="1" x14ac:dyDescent="0.25">
      <c r="A47">
        <v>4</v>
      </c>
      <c r="B47" t="s">
        <v>11</v>
      </c>
      <c r="C47">
        <v>22</v>
      </c>
      <c r="D47" t="s">
        <v>12</v>
      </c>
      <c r="E47" t="s">
        <v>49</v>
      </c>
      <c r="F47" t="s">
        <v>21</v>
      </c>
      <c r="G47">
        <v>165.1</v>
      </c>
      <c r="H47">
        <v>52</v>
      </c>
      <c r="I47">
        <v>19.079999999999998</v>
      </c>
    </row>
    <row r="48" spans="1:9" x14ac:dyDescent="0.25">
      <c r="A48">
        <v>120</v>
      </c>
      <c r="B48" t="s">
        <v>10</v>
      </c>
      <c r="C48">
        <v>22</v>
      </c>
      <c r="D48" t="s">
        <v>12</v>
      </c>
      <c r="E48" t="s">
        <v>50</v>
      </c>
      <c r="F48" t="s">
        <v>60</v>
      </c>
      <c r="G48">
        <v>180.34</v>
      </c>
      <c r="H48">
        <v>60</v>
      </c>
      <c r="I48">
        <v>18.45</v>
      </c>
    </row>
    <row r="49" spans="1:9" x14ac:dyDescent="0.25">
      <c r="A49">
        <v>84</v>
      </c>
      <c r="B49" t="s">
        <v>10</v>
      </c>
      <c r="C49">
        <v>24</v>
      </c>
      <c r="D49" t="s">
        <v>12</v>
      </c>
      <c r="E49" t="s">
        <v>51</v>
      </c>
      <c r="F49" t="s">
        <v>21</v>
      </c>
      <c r="G49">
        <v>160.02000000000001</v>
      </c>
      <c r="H49">
        <v>70</v>
      </c>
      <c r="I49">
        <v>27.34</v>
      </c>
    </row>
    <row r="50" spans="1:9" x14ac:dyDescent="0.25">
      <c r="A50">
        <v>36</v>
      </c>
      <c r="B50" t="s">
        <v>10</v>
      </c>
      <c r="C50">
        <v>23</v>
      </c>
      <c r="D50" t="s">
        <v>12</v>
      </c>
      <c r="E50" t="s">
        <v>52</v>
      </c>
      <c r="F50" t="s">
        <v>21</v>
      </c>
      <c r="G50">
        <v>160</v>
      </c>
      <c r="H50">
        <v>60</v>
      </c>
      <c r="I50">
        <v>23.44</v>
      </c>
    </row>
    <row r="51" spans="1:9" x14ac:dyDescent="0.25">
      <c r="A51">
        <v>87</v>
      </c>
      <c r="B51" t="s">
        <v>10</v>
      </c>
      <c r="C51">
        <v>22</v>
      </c>
      <c r="D51" t="s">
        <v>12</v>
      </c>
      <c r="E51" t="s">
        <v>15</v>
      </c>
      <c r="F51" t="s">
        <v>26</v>
      </c>
      <c r="G51">
        <v>165.1</v>
      </c>
      <c r="H51">
        <v>65</v>
      </c>
      <c r="I51">
        <v>23.85</v>
      </c>
    </row>
    <row r="52" spans="1:9" x14ac:dyDescent="0.25">
      <c r="A52">
        <v>16</v>
      </c>
      <c r="B52" t="s">
        <v>10</v>
      </c>
      <c r="C52">
        <v>22</v>
      </c>
      <c r="D52" t="s">
        <v>12</v>
      </c>
      <c r="E52" t="s">
        <v>53</v>
      </c>
      <c r="F52" t="s">
        <v>21</v>
      </c>
      <c r="G52">
        <v>160.02000000000001</v>
      </c>
      <c r="H52">
        <v>50</v>
      </c>
      <c r="I52">
        <v>19.53</v>
      </c>
    </row>
    <row r="53" spans="1:9" x14ac:dyDescent="0.25">
      <c r="A53">
        <v>28</v>
      </c>
      <c r="B53" t="s">
        <v>10</v>
      </c>
      <c r="C53">
        <v>22</v>
      </c>
      <c r="D53" t="s">
        <v>12</v>
      </c>
      <c r="E53" t="s">
        <v>15</v>
      </c>
      <c r="F53" t="s">
        <v>25</v>
      </c>
      <c r="G53">
        <v>162.56</v>
      </c>
      <c r="H53">
        <v>47</v>
      </c>
      <c r="I53">
        <v>17.79</v>
      </c>
    </row>
    <row r="54" spans="1:9" hidden="1" x14ac:dyDescent="0.25">
      <c r="A54">
        <v>54</v>
      </c>
      <c r="B54" t="s">
        <v>11</v>
      </c>
      <c r="C54">
        <v>22</v>
      </c>
      <c r="D54" t="s">
        <v>12</v>
      </c>
      <c r="E54" t="s">
        <v>15</v>
      </c>
      <c r="F54" t="s">
        <v>21</v>
      </c>
      <c r="G54">
        <v>170.18</v>
      </c>
      <c r="H54">
        <v>82</v>
      </c>
      <c r="I54">
        <v>28.31</v>
      </c>
    </row>
    <row r="55" spans="1:9" hidden="1" x14ac:dyDescent="0.25">
      <c r="A55">
        <v>39</v>
      </c>
      <c r="B55" t="s">
        <v>11</v>
      </c>
      <c r="C55">
        <v>25</v>
      </c>
      <c r="D55" t="s">
        <v>12</v>
      </c>
      <c r="E55" t="s">
        <v>54</v>
      </c>
      <c r="F55" t="s">
        <v>21</v>
      </c>
      <c r="G55">
        <v>172.72</v>
      </c>
      <c r="H55">
        <v>85</v>
      </c>
      <c r="I55">
        <v>28.49</v>
      </c>
    </row>
    <row r="56" spans="1:9" x14ac:dyDescent="0.25">
      <c r="A56">
        <v>32</v>
      </c>
      <c r="B56" t="s">
        <v>10</v>
      </c>
      <c r="C56">
        <v>24</v>
      </c>
      <c r="D56" t="s">
        <v>12</v>
      </c>
      <c r="E56" t="s">
        <v>15</v>
      </c>
      <c r="F56" t="s">
        <v>21</v>
      </c>
      <c r="G56">
        <v>154.94</v>
      </c>
      <c r="H56">
        <v>53</v>
      </c>
      <c r="I56">
        <v>22.08</v>
      </c>
    </row>
    <row r="57" spans="1:9" hidden="1" x14ac:dyDescent="0.25">
      <c r="A57">
        <v>82</v>
      </c>
      <c r="B57" t="s">
        <v>11</v>
      </c>
      <c r="C57">
        <v>22</v>
      </c>
      <c r="D57" t="s">
        <v>12</v>
      </c>
      <c r="E57" t="s">
        <v>15</v>
      </c>
      <c r="F57" t="s">
        <v>21</v>
      </c>
      <c r="G57">
        <v>177.8</v>
      </c>
      <c r="H57">
        <v>86</v>
      </c>
      <c r="I57">
        <v>27.2</v>
      </c>
    </row>
    <row r="58" spans="1:9" hidden="1" x14ac:dyDescent="0.25">
      <c r="A58">
        <v>116</v>
      </c>
      <c r="B58" t="s">
        <v>11</v>
      </c>
      <c r="C58">
        <v>23</v>
      </c>
      <c r="D58" t="s">
        <v>12</v>
      </c>
      <c r="E58" t="s">
        <v>44</v>
      </c>
      <c r="F58" t="s">
        <v>21</v>
      </c>
      <c r="G58">
        <v>165.1</v>
      </c>
      <c r="H58">
        <v>52</v>
      </c>
      <c r="I58">
        <v>19.079999999999998</v>
      </c>
    </row>
    <row r="59" spans="1:9" hidden="1" x14ac:dyDescent="0.25">
      <c r="A59">
        <v>74</v>
      </c>
      <c r="B59" t="s">
        <v>11</v>
      </c>
      <c r="C59">
        <v>22</v>
      </c>
      <c r="D59" t="s">
        <v>12</v>
      </c>
      <c r="E59" t="s">
        <v>15</v>
      </c>
      <c r="F59" t="s">
        <v>25</v>
      </c>
      <c r="G59">
        <v>170.18</v>
      </c>
      <c r="H59">
        <v>60</v>
      </c>
      <c r="I59">
        <v>20.72</v>
      </c>
    </row>
    <row r="60" spans="1:9" hidden="1" x14ac:dyDescent="0.25">
      <c r="A60">
        <v>40</v>
      </c>
      <c r="B60" t="s">
        <v>11</v>
      </c>
      <c r="C60">
        <v>23</v>
      </c>
      <c r="D60" t="s">
        <v>12</v>
      </c>
      <c r="E60" t="s">
        <v>15</v>
      </c>
      <c r="F60" t="s">
        <v>21</v>
      </c>
      <c r="G60">
        <v>172.72</v>
      </c>
      <c r="H60">
        <v>88</v>
      </c>
      <c r="I60">
        <v>29.5</v>
      </c>
    </row>
    <row r="61" spans="1:9" hidden="1" x14ac:dyDescent="0.25">
      <c r="A61">
        <v>51</v>
      </c>
      <c r="B61" t="s">
        <v>11</v>
      </c>
      <c r="C61">
        <v>22</v>
      </c>
      <c r="D61" t="s">
        <v>12</v>
      </c>
      <c r="E61" t="s">
        <v>37</v>
      </c>
      <c r="F61" t="s">
        <v>21</v>
      </c>
      <c r="G61">
        <v>175.26</v>
      </c>
      <c r="H61">
        <v>52</v>
      </c>
      <c r="I61">
        <v>16.93</v>
      </c>
    </row>
    <row r="62" spans="1:9" hidden="1" x14ac:dyDescent="0.25">
      <c r="A62">
        <v>57</v>
      </c>
      <c r="B62" t="s">
        <v>11</v>
      </c>
      <c r="C62">
        <v>23</v>
      </c>
      <c r="D62" t="s">
        <v>12</v>
      </c>
      <c r="E62" t="s">
        <v>50</v>
      </c>
      <c r="F62" t="s">
        <v>23</v>
      </c>
      <c r="G62">
        <v>180.34</v>
      </c>
      <c r="H62">
        <v>78</v>
      </c>
      <c r="I62">
        <v>23.98</v>
      </c>
    </row>
    <row r="63" spans="1:9" hidden="1" x14ac:dyDescent="0.25">
      <c r="A63">
        <v>69</v>
      </c>
      <c r="B63" t="s">
        <v>11</v>
      </c>
      <c r="C63">
        <v>22</v>
      </c>
      <c r="D63" t="s">
        <v>12</v>
      </c>
      <c r="E63" t="s">
        <v>55</v>
      </c>
      <c r="F63" t="s">
        <v>26</v>
      </c>
      <c r="G63">
        <v>180.34</v>
      </c>
      <c r="H63">
        <v>75</v>
      </c>
      <c r="I63">
        <v>23.06</v>
      </c>
    </row>
    <row r="64" spans="1:9" hidden="1" x14ac:dyDescent="0.25">
      <c r="A64">
        <v>61</v>
      </c>
      <c r="B64" t="s">
        <v>11</v>
      </c>
      <c r="C64">
        <v>23</v>
      </c>
      <c r="D64" t="s">
        <v>12</v>
      </c>
      <c r="E64" t="s">
        <v>15</v>
      </c>
      <c r="F64" t="s">
        <v>21</v>
      </c>
      <c r="G64">
        <v>185.42</v>
      </c>
      <c r="H64">
        <v>82</v>
      </c>
      <c r="I64">
        <v>23.85</v>
      </c>
    </row>
    <row r="65" spans="1:9" x14ac:dyDescent="0.25">
      <c r="A65">
        <v>71</v>
      </c>
      <c r="B65" t="s">
        <v>10</v>
      </c>
      <c r="C65">
        <v>22</v>
      </c>
      <c r="D65" t="s">
        <v>12</v>
      </c>
      <c r="E65" t="s">
        <v>49</v>
      </c>
      <c r="F65" t="s">
        <v>21</v>
      </c>
      <c r="G65">
        <v>167.64</v>
      </c>
      <c r="H65">
        <v>48</v>
      </c>
      <c r="I65">
        <v>17.079999999999998</v>
      </c>
    </row>
    <row r="66" spans="1:9" hidden="1" x14ac:dyDescent="0.25">
      <c r="A66">
        <v>33</v>
      </c>
      <c r="B66" t="s">
        <v>11</v>
      </c>
      <c r="C66">
        <v>23</v>
      </c>
      <c r="D66" t="s">
        <v>12</v>
      </c>
      <c r="E66" t="s">
        <v>56</v>
      </c>
      <c r="F66" t="s">
        <v>21</v>
      </c>
      <c r="G66">
        <v>167.64</v>
      </c>
      <c r="H66">
        <v>65</v>
      </c>
      <c r="I66">
        <v>23.13</v>
      </c>
    </row>
    <row r="67" spans="1:9" x14ac:dyDescent="0.25">
      <c r="A67">
        <v>45</v>
      </c>
      <c r="B67" t="s">
        <v>10</v>
      </c>
      <c r="C67">
        <v>23</v>
      </c>
      <c r="D67" t="s">
        <v>12</v>
      </c>
      <c r="E67" t="s">
        <v>15</v>
      </c>
      <c r="F67" t="s">
        <v>22</v>
      </c>
      <c r="G67">
        <v>165.1</v>
      </c>
      <c r="H67">
        <v>52</v>
      </c>
      <c r="I67">
        <v>19.079999999999998</v>
      </c>
    </row>
    <row r="68" spans="1:9" x14ac:dyDescent="0.25">
      <c r="A68">
        <v>110</v>
      </c>
      <c r="B68" t="s">
        <v>10</v>
      </c>
      <c r="C68">
        <v>24</v>
      </c>
      <c r="D68" t="s">
        <v>12</v>
      </c>
      <c r="E68" t="s">
        <v>57</v>
      </c>
      <c r="F68" t="s">
        <v>21</v>
      </c>
      <c r="G68">
        <v>162.56</v>
      </c>
      <c r="H68">
        <v>64</v>
      </c>
      <c r="I68">
        <v>24.22</v>
      </c>
    </row>
    <row r="69" spans="1:9" x14ac:dyDescent="0.25">
      <c r="A69">
        <v>18</v>
      </c>
      <c r="B69" t="s">
        <v>10</v>
      </c>
      <c r="C69">
        <v>23</v>
      </c>
      <c r="D69" t="s">
        <v>12</v>
      </c>
      <c r="E69" t="s">
        <v>15</v>
      </c>
      <c r="F69" t="s">
        <v>21</v>
      </c>
      <c r="G69">
        <v>157.47999999999999</v>
      </c>
      <c r="H69">
        <v>52</v>
      </c>
      <c r="I69">
        <v>20.97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workbookViewId="0">
      <selection activeCell="E21" sqref="E21"/>
    </sheetView>
  </sheetViews>
  <sheetFormatPr defaultRowHeight="15" x14ac:dyDescent="0.25"/>
  <cols>
    <col min="4" max="4" width="13.85546875" customWidth="1"/>
    <col min="5" max="5" width="14" customWidth="1"/>
    <col min="6" max="6" width="17.140625" customWidth="1"/>
    <col min="7" max="7" width="12.5703125" customWidth="1"/>
    <col min="8" max="8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2</v>
      </c>
      <c r="B2" t="s">
        <v>10</v>
      </c>
      <c r="C2">
        <v>22</v>
      </c>
      <c r="D2" t="s">
        <v>12</v>
      </c>
      <c r="E2" t="s">
        <v>15</v>
      </c>
      <c r="F2" t="s">
        <v>21</v>
      </c>
      <c r="G2">
        <v>165</v>
      </c>
      <c r="H2">
        <v>53</v>
      </c>
      <c r="I2">
        <v>19</v>
      </c>
    </row>
    <row r="3" spans="1:9" hidden="1" x14ac:dyDescent="0.25">
      <c r="A3">
        <v>10</v>
      </c>
      <c r="B3" t="s">
        <v>11</v>
      </c>
      <c r="C3">
        <v>24</v>
      </c>
      <c r="D3" t="s">
        <v>12</v>
      </c>
      <c r="E3" t="s">
        <v>64</v>
      </c>
      <c r="F3" t="s">
        <v>21</v>
      </c>
      <c r="G3">
        <v>168</v>
      </c>
      <c r="H3">
        <v>58</v>
      </c>
      <c r="I3">
        <v>21</v>
      </c>
    </row>
    <row r="4" spans="1:9" hidden="1" x14ac:dyDescent="0.25">
      <c r="A4">
        <v>13</v>
      </c>
      <c r="B4" t="s">
        <v>11</v>
      </c>
      <c r="C4">
        <v>25</v>
      </c>
      <c r="D4" t="s">
        <v>12</v>
      </c>
      <c r="E4" t="s">
        <v>65</v>
      </c>
      <c r="F4" t="s">
        <v>21</v>
      </c>
      <c r="G4">
        <v>175</v>
      </c>
      <c r="H4">
        <v>62</v>
      </c>
      <c r="I4">
        <v>20</v>
      </c>
    </row>
    <row r="5" spans="1:9" hidden="1" x14ac:dyDescent="0.25">
      <c r="A5">
        <v>23</v>
      </c>
      <c r="B5" t="s">
        <v>11</v>
      </c>
      <c r="C5">
        <v>27</v>
      </c>
      <c r="D5" t="s">
        <v>12</v>
      </c>
      <c r="E5" t="s">
        <v>15</v>
      </c>
      <c r="F5" t="s">
        <v>21</v>
      </c>
      <c r="G5">
        <v>183</v>
      </c>
      <c r="H5">
        <v>64</v>
      </c>
      <c r="I5">
        <v>19</v>
      </c>
    </row>
    <row r="6" spans="1:9" x14ac:dyDescent="0.25">
      <c r="A6">
        <v>26</v>
      </c>
      <c r="B6" t="s">
        <v>10</v>
      </c>
      <c r="C6">
        <v>26</v>
      </c>
      <c r="D6" t="s">
        <v>12</v>
      </c>
      <c r="E6" t="s">
        <v>15</v>
      </c>
      <c r="F6" t="s">
        <v>21</v>
      </c>
      <c r="G6">
        <v>163</v>
      </c>
      <c r="H6">
        <v>63</v>
      </c>
      <c r="I6">
        <v>24</v>
      </c>
    </row>
    <row r="7" spans="1:9" hidden="1" x14ac:dyDescent="0.25">
      <c r="A7">
        <v>36</v>
      </c>
      <c r="B7" t="s">
        <v>11</v>
      </c>
      <c r="C7">
        <v>23</v>
      </c>
      <c r="D7" t="s">
        <v>12</v>
      </c>
      <c r="E7" t="s">
        <v>41</v>
      </c>
      <c r="F7" t="s">
        <v>21</v>
      </c>
      <c r="G7">
        <v>163</v>
      </c>
      <c r="H7">
        <v>66</v>
      </c>
      <c r="I7">
        <v>25</v>
      </c>
    </row>
    <row r="8" spans="1:9" hidden="1" x14ac:dyDescent="0.25">
      <c r="A8">
        <v>40</v>
      </c>
      <c r="B8" t="s">
        <v>11</v>
      </c>
      <c r="C8">
        <v>23</v>
      </c>
      <c r="D8" t="s">
        <v>61</v>
      </c>
      <c r="E8" t="s">
        <v>66</v>
      </c>
      <c r="F8" t="s">
        <v>26</v>
      </c>
      <c r="G8">
        <v>183</v>
      </c>
      <c r="H8">
        <v>82</v>
      </c>
      <c r="I8">
        <v>24</v>
      </c>
    </row>
    <row r="9" spans="1:9" x14ac:dyDescent="0.25">
      <c r="A9">
        <v>43</v>
      </c>
      <c r="B9" t="s">
        <v>10</v>
      </c>
      <c r="C9">
        <v>24</v>
      </c>
      <c r="D9" t="s">
        <v>12</v>
      </c>
      <c r="E9" t="s">
        <v>67</v>
      </c>
      <c r="F9" t="s">
        <v>21</v>
      </c>
      <c r="G9">
        <v>168</v>
      </c>
      <c r="H9">
        <v>60</v>
      </c>
      <c r="I9">
        <v>21</v>
      </c>
    </row>
    <row r="10" spans="1:9" x14ac:dyDescent="0.25">
      <c r="A10">
        <v>44</v>
      </c>
      <c r="B10" t="s">
        <v>10</v>
      </c>
      <c r="C10">
        <v>22</v>
      </c>
      <c r="D10" t="s">
        <v>12</v>
      </c>
      <c r="E10" t="s">
        <v>15</v>
      </c>
      <c r="F10" t="s">
        <v>77</v>
      </c>
      <c r="G10">
        <v>163</v>
      </c>
      <c r="H10">
        <v>75</v>
      </c>
      <c r="I10">
        <v>28</v>
      </c>
    </row>
    <row r="11" spans="1:9" hidden="1" x14ac:dyDescent="0.25">
      <c r="A11">
        <v>50</v>
      </c>
      <c r="B11" t="s">
        <v>11</v>
      </c>
      <c r="C11">
        <v>23</v>
      </c>
      <c r="D11" t="s">
        <v>12</v>
      </c>
      <c r="E11" t="s">
        <v>68</v>
      </c>
      <c r="F11" t="s">
        <v>21</v>
      </c>
      <c r="G11">
        <v>170</v>
      </c>
      <c r="H11">
        <v>75</v>
      </c>
      <c r="I11">
        <v>26</v>
      </c>
    </row>
    <row r="12" spans="1:9" hidden="1" x14ac:dyDescent="0.25">
      <c r="A12">
        <v>70</v>
      </c>
      <c r="B12" t="s">
        <v>11</v>
      </c>
      <c r="C12">
        <v>29</v>
      </c>
      <c r="D12" t="s">
        <v>12</v>
      </c>
      <c r="E12" t="s">
        <v>15</v>
      </c>
      <c r="F12" t="s">
        <v>21</v>
      </c>
      <c r="G12">
        <v>168</v>
      </c>
      <c r="H12">
        <v>68</v>
      </c>
      <c r="I12">
        <v>24</v>
      </c>
    </row>
    <row r="13" spans="1:9" x14ac:dyDescent="0.25">
      <c r="A13">
        <v>122</v>
      </c>
      <c r="B13" t="s">
        <v>10</v>
      </c>
      <c r="C13">
        <v>24</v>
      </c>
      <c r="D13" t="s">
        <v>12</v>
      </c>
      <c r="E13" t="s">
        <v>15</v>
      </c>
      <c r="F13" t="s">
        <v>21</v>
      </c>
      <c r="G13">
        <v>157</v>
      </c>
      <c r="H13">
        <v>42</v>
      </c>
      <c r="I13">
        <v>17</v>
      </c>
    </row>
    <row r="14" spans="1:9" x14ac:dyDescent="0.25">
      <c r="A14">
        <v>149</v>
      </c>
      <c r="B14" t="s">
        <v>10</v>
      </c>
      <c r="C14">
        <v>24</v>
      </c>
      <c r="D14" t="s">
        <v>62</v>
      </c>
      <c r="E14" t="s">
        <v>69</v>
      </c>
      <c r="F14" t="s">
        <v>60</v>
      </c>
      <c r="G14">
        <v>170</v>
      </c>
      <c r="H14">
        <v>64</v>
      </c>
      <c r="I14">
        <v>22</v>
      </c>
    </row>
    <row r="15" spans="1:9" hidden="1" x14ac:dyDescent="0.25">
      <c r="A15">
        <v>154</v>
      </c>
      <c r="B15" t="s">
        <v>11</v>
      </c>
      <c r="C15">
        <v>23</v>
      </c>
      <c r="D15" t="s">
        <v>12</v>
      </c>
      <c r="E15" t="s">
        <v>15</v>
      </c>
      <c r="F15" t="s">
        <v>58</v>
      </c>
      <c r="G15">
        <v>173</v>
      </c>
      <c r="H15">
        <v>70</v>
      </c>
      <c r="I15">
        <v>23</v>
      </c>
    </row>
    <row r="16" spans="1:9" hidden="1" x14ac:dyDescent="0.25">
      <c r="A16">
        <v>170</v>
      </c>
      <c r="B16" t="s">
        <v>11</v>
      </c>
      <c r="C16">
        <v>24</v>
      </c>
      <c r="D16" t="s">
        <v>12</v>
      </c>
      <c r="E16" t="s">
        <v>15</v>
      </c>
      <c r="F16" t="s">
        <v>25</v>
      </c>
      <c r="G16">
        <v>168</v>
      </c>
      <c r="H16">
        <v>67</v>
      </c>
      <c r="I16">
        <v>24</v>
      </c>
    </row>
    <row r="17" spans="1:9" hidden="1" x14ac:dyDescent="0.25">
      <c r="A17">
        <v>177</v>
      </c>
      <c r="B17" t="s">
        <v>11</v>
      </c>
      <c r="C17">
        <v>25</v>
      </c>
      <c r="D17" t="s">
        <v>12</v>
      </c>
      <c r="E17" t="s">
        <v>70</v>
      </c>
      <c r="F17" t="s">
        <v>23</v>
      </c>
      <c r="G17">
        <v>178</v>
      </c>
      <c r="H17">
        <v>67</v>
      </c>
      <c r="I17">
        <v>21</v>
      </c>
    </row>
    <row r="18" spans="1:9" hidden="1" x14ac:dyDescent="0.25">
      <c r="A18">
        <v>179</v>
      </c>
      <c r="B18" t="s">
        <v>11</v>
      </c>
      <c r="C18">
        <v>25</v>
      </c>
      <c r="D18" t="s">
        <v>12</v>
      </c>
      <c r="E18" t="s">
        <v>71</v>
      </c>
      <c r="F18" t="s">
        <v>23</v>
      </c>
      <c r="G18">
        <v>173</v>
      </c>
      <c r="H18">
        <v>75</v>
      </c>
      <c r="I18">
        <v>25</v>
      </c>
    </row>
    <row r="19" spans="1:9" hidden="1" x14ac:dyDescent="0.25">
      <c r="A19">
        <v>180</v>
      </c>
      <c r="B19" t="s">
        <v>11</v>
      </c>
      <c r="C19">
        <v>24</v>
      </c>
      <c r="D19" t="s">
        <v>63</v>
      </c>
      <c r="E19" t="s">
        <v>72</v>
      </c>
      <c r="F19" t="s">
        <v>26</v>
      </c>
      <c r="G19">
        <v>170</v>
      </c>
      <c r="H19">
        <v>78</v>
      </c>
      <c r="I19">
        <v>27</v>
      </c>
    </row>
    <row r="20" spans="1:9" hidden="1" x14ac:dyDescent="0.25">
      <c r="A20">
        <v>184</v>
      </c>
      <c r="B20" t="s">
        <v>11</v>
      </c>
      <c r="C20">
        <v>23</v>
      </c>
      <c r="D20" t="s">
        <v>12</v>
      </c>
      <c r="E20" t="s">
        <v>15</v>
      </c>
      <c r="F20" t="s">
        <v>21</v>
      </c>
      <c r="G20">
        <v>173</v>
      </c>
      <c r="H20">
        <v>65</v>
      </c>
      <c r="I20">
        <v>22</v>
      </c>
    </row>
    <row r="21" spans="1:9" hidden="1" x14ac:dyDescent="0.25">
      <c r="A21">
        <v>189</v>
      </c>
      <c r="B21" t="s">
        <v>11</v>
      </c>
      <c r="C21">
        <v>23</v>
      </c>
      <c r="D21" t="s">
        <v>12</v>
      </c>
      <c r="E21" t="s">
        <v>15</v>
      </c>
      <c r="F21" t="s">
        <v>23</v>
      </c>
      <c r="G21">
        <v>168</v>
      </c>
      <c r="H21">
        <v>69</v>
      </c>
      <c r="I21">
        <v>24</v>
      </c>
    </row>
    <row r="22" spans="1:9" hidden="1" x14ac:dyDescent="0.25">
      <c r="A22">
        <v>200</v>
      </c>
      <c r="B22" t="s">
        <v>11</v>
      </c>
      <c r="C22">
        <v>23</v>
      </c>
      <c r="D22" t="s">
        <v>12</v>
      </c>
      <c r="E22" t="s">
        <v>18</v>
      </c>
      <c r="F22" t="s">
        <v>26</v>
      </c>
      <c r="G22">
        <v>178</v>
      </c>
      <c r="H22">
        <v>86</v>
      </c>
      <c r="I22">
        <v>27</v>
      </c>
    </row>
    <row r="23" spans="1:9" hidden="1" x14ac:dyDescent="0.25">
      <c r="A23">
        <v>201</v>
      </c>
      <c r="B23" t="s">
        <v>11</v>
      </c>
      <c r="C23">
        <v>23</v>
      </c>
      <c r="D23" t="s">
        <v>12</v>
      </c>
      <c r="E23" t="s">
        <v>64</v>
      </c>
      <c r="F23" t="s">
        <v>77</v>
      </c>
      <c r="G23">
        <v>173</v>
      </c>
      <c r="H23">
        <v>63</v>
      </c>
      <c r="I23">
        <v>21</v>
      </c>
    </row>
    <row r="24" spans="1:9" hidden="1" x14ac:dyDescent="0.25">
      <c r="A24">
        <v>205</v>
      </c>
      <c r="B24" t="s">
        <v>11</v>
      </c>
      <c r="C24">
        <v>24</v>
      </c>
      <c r="D24" t="s">
        <v>12</v>
      </c>
      <c r="E24" t="s">
        <v>41</v>
      </c>
      <c r="F24" t="s">
        <v>21</v>
      </c>
      <c r="G24">
        <v>178</v>
      </c>
      <c r="H24">
        <v>85</v>
      </c>
      <c r="I24">
        <v>27</v>
      </c>
    </row>
    <row r="25" spans="1:9" x14ac:dyDescent="0.25">
      <c r="A25">
        <v>212</v>
      </c>
      <c r="B25" t="s">
        <v>10</v>
      </c>
      <c r="C25">
        <v>23</v>
      </c>
      <c r="D25" t="s">
        <v>12</v>
      </c>
      <c r="E25" t="s">
        <v>73</v>
      </c>
      <c r="F25" t="s">
        <v>21</v>
      </c>
      <c r="G25">
        <v>152</v>
      </c>
      <c r="H25">
        <v>55</v>
      </c>
      <c r="I25">
        <v>24</v>
      </c>
    </row>
    <row r="26" spans="1:9" x14ac:dyDescent="0.25">
      <c r="A26">
        <v>224</v>
      </c>
      <c r="B26" t="s">
        <v>10</v>
      </c>
      <c r="C26">
        <v>23</v>
      </c>
      <c r="D26" t="s">
        <v>12</v>
      </c>
      <c r="E26" t="s">
        <v>15</v>
      </c>
      <c r="F26" t="s">
        <v>77</v>
      </c>
      <c r="G26">
        <v>152</v>
      </c>
      <c r="H26">
        <v>61</v>
      </c>
      <c r="I26">
        <v>26</v>
      </c>
    </row>
    <row r="27" spans="1:9" hidden="1" x14ac:dyDescent="0.25">
      <c r="A27">
        <v>242</v>
      </c>
      <c r="B27" t="s">
        <v>11</v>
      </c>
      <c r="C27">
        <v>24</v>
      </c>
      <c r="D27" t="s">
        <v>12</v>
      </c>
      <c r="E27" t="s">
        <v>74</v>
      </c>
      <c r="F27" t="s">
        <v>22</v>
      </c>
      <c r="G27">
        <v>178</v>
      </c>
      <c r="H27">
        <v>80</v>
      </c>
      <c r="I27">
        <v>25</v>
      </c>
    </row>
    <row r="28" spans="1:9" x14ac:dyDescent="0.25">
      <c r="A28">
        <v>256</v>
      </c>
      <c r="B28" t="s">
        <v>10</v>
      </c>
      <c r="C28">
        <v>25</v>
      </c>
      <c r="D28" t="s">
        <v>12</v>
      </c>
      <c r="E28" t="s">
        <v>15</v>
      </c>
      <c r="F28" t="s">
        <v>21</v>
      </c>
      <c r="G28">
        <v>168</v>
      </c>
      <c r="H28">
        <v>66</v>
      </c>
      <c r="I28">
        <v>23</v>
      </c>
    </row>
    <row r="29" spans="1:9" x14ac:dyDescent="0.25">
      <c r="A29">
        <v>268</v>
      </c>
      <c r="B29" t="s">
        <v>10</v>
      </c>
      <c r="C29">
        <v>24</v>
      </c>
      <c r="D29" t="s">
        <v>12</v>
      </c>
      <c r="E29" t="s">
        <v>15</v>
      </c>
      <c r="F29" t="s">
        <v>22</v>
      </c>
      <c r="G29">
        <v>152</v>
      </c>
      <c r="H29">
        <v>43</v>
      </c>
      <c r="I29">
        <v>19</v>
      </c>
    </row>
    <row r="30" spans="1:9" x14ac:dyDescent="0.25">
      <c r="A30">
        <v>321</v>
      </c>
      <c r="B30" t="s">
        <v>10</v>
      </c>
      <c r="C30">
        <v>25</v>
      </c>
      <c r="D30" t="s">
        <v>12</v>
      </c>
      <c r="E30" t="s">
        <v>75</v>
      </c>
      <c r="F30" t="s">
        <v>21</v>
      </c>
      <c r="G30">
        <v>163</v>
      </c>
      <c r="H30">
        <v>49</v>
      </c>
      <c r="I30">
        <v>18</v>
      </c>
    </row>
    <row r="31" spans="1:9" x14ac:dyDescent="0.25">
      <c r="A31">
        <v>329</v>
      </c>
      <c r="B31" t="s">
        <v>10</v>
      </c>
      <c r="C31">
        <v>24</v>
      </c>
      <c r="D31" t="s">
        <v>12</v>
      </c>
      <c r="E31" t="s">
        <v>15</v>
      </c>
      <c r="F31" t="s">
        <v>23</v>
      </c>
      <c r="G31">
        <v>165</v>
      </c>
      <c r="H31">
        <v>50</v>
      </c>
      <c r="I31">
        <v>18</v>
      </c>
    </row>
    <row r="32" spans="1:9" hidden="1" x14ac:dyDescent="0.25">
      <c r="A32">
        <v>359</v>
      </c>
      <c r="B32" t="s">
        <v>11</v>
      </c>
      <c r="C32">
        <v>23</v>
      </c>
      <c r="D32" t="s">
        <v>12</v>
      </c>
      <c r="E32" t="s">
        <v>15</v>
      </c>
      <c r="F32" t="s">
        <v>21</v>
      </c>
      <c r="G32">
        <v>168</v>
      </c>
      <c r="H32">
        <v>70</v>
      </c>
      <c r="I32">
        <v>25</v>
      </c>
    </row>
    <row r="33" spans="1:9" hidden="1" x14ac:dyDescent="0.25">
      <c r="A33">
        <v>368</v>
      </c>
      <c r="B33" t="s">
        <v>11</v>
      </c>
      <c r="C33">
        <v>24</v>
      </c>
      <c r="D33" t="s">
        <v>12</v>
      </c>
      <c r="E33" t="s">
        <v>15</v>
      </c>
      <c r="F33" t="s">
        <v>21</v>
      </c>
      <c r="G33">
        <v>178</v>
      </c>
      <c r="H33">
        <v>59</v>
      </c>
      <c r="I33">
        <v>19</v>
      </c>
    </row>
    <row r="34" spans="1:9" hidden="1" x14ac:dyDescent="0.25">
      <c r="A34">
        <v>376</v>
      </c>
      <c r="B34" t="s">
        <v>11</v>
      </c>
      <c r="C34">
        <v>25</v>
      </c>
      <c r="D34" t="s">
        <v>13</v>
      </c>
      <c r="E34" t="s">
        <v>16</v>
      </c>
      <c r="F34" t="s">
        <v>22</v>
      </c>
      <c r="G34">
        <v>168</v>
      </c>
      <c r="H34">
        <v>85</v>
      </c>
      <c r="I34">
        <v>30</v>
      </c>
    </row>
    <row r="35" spans="1:9" x14ac:dyDescent="0.25">
      <c r="A35">
        <v>385</v>
      </c>
      <c r="B35" t="s">
        <v>10</v>
      </c>
      <c r="C35">
        <v>23</v>
      </c>
      <c r="D35" t="s">
        <v>12</v>
      </c>
      <c r="E35" t="s">
        <v>15</v>
      </c>
      <c r="F35" t="s">
        <v>21</v>
      </c>
      <c r="G35">
        <v>163</v>
      </c>
      <c r="H35">
        <v>53</v>
      </c>
      <c r="I35">
        <v>20</v>
      </c>
    </row>
    <row r="36" spans="1:9" x14ac:dyDescent="0.25">
      <c r="A36">
        <v>388</v>
      </c>
      <c r="B36" t="s">
        <v>10</v>
      </c>
      <c r="C36">
        <v>25</v>
      </c>
      <c r="D36" t="s">
        <v>12</v>
      </c>
      <c r="E36" t="s">
        <v>30</v>
      </c>
      <c r="F36" t="s">
        <v>60</v>
      </c>
      <c r="G36">
        <v>168</v>
      </c>
      <c r="H36">
        <v>61</v>
      </c>
      <c r="I36">
        <v>22</v>
      </c>
    </row>
    <row r="37" spans="1:9" x14ac:dyDescent="0.25">
      <c r="A37">
        <v>389</v>
      </c>
      <c r="B37" t="s">
        <v>10</v>
      </c>
      <c r="C37">
        <v>23</v>
      </c>
      <c r="D37" t="s">
        <v>12</v>
      </c>
      <c r="E37" t="s">
        <v>15</v>
      </c>
      <c r="F37" t="s">
        <v>77</v>
      </c>
      <c r="G37">
        <v>168</v>
      </c>
      <c r="H37">
        <v>78</v>
      </c>
      <c r="I37">
        <v>28</v>
      </c>
    </row>
    <row r="38" spans="1:9" hidden="1" x14ac:dyDescent="0.25">
      <c r="A38">
        <v>390</v>
      </c>
      <c r="B38" t="s">
        <v>11</v>
      </c>
      <c r="C38">
        <v>23</v>
      </c>
      <c r="D38" t="s">
        <v>12</v>
      </c>
      <c r="E38" t="s">
        <v>15</v>
      </c>
      <c r="F38" t="s">
        <v>21</v>
      </c>
      <c r="G38">
        <v>170</v>
      </c>
      <c r="H38">
        <v>90</v>
      </c>
      <c r="I38">
        <v>31</v>
      </c>
    </row>
    <row r="39" spans="1:9" hidden="1" x14ac:dyDescent="0.25">
      <c r="A39">
        <v>391</v>
      </c>
      <c r="B39" t="s">
        <v>11</v>
      </c>
      <c r="C39">
        <v>26</v>
      </c>
      <c r="D39" t="s">
        <v>12</v>
      </c>
      <c r="E39" t="s">
        <v>76</v>
      </c>
      <c r="F39" t="s">
        <v>58</v>
      </c>
      <c r="G39">
        <v>185</v>
      </c>
      <c r="H39">
        <v>69</v>
      </c>
      <c r="I39">
        <v>20</v>
      </c>
    </row>
    <row r="40" spans="1:9" hidden="1" x14ac:dyDescent="0.25">
      <c r="A40">
        <v>398</v>
      </c>
      <c r="B40" t="s">
        <v>11</v>
      </c>
      <c r="C40">
        <v>24</v>
      </c>
      <c r="D40" t="s">
        <v>12</v>
      </c>
      <c r="E40" t="s">
        <v>65</v>
      </c>
      <c r="F40" t="s">
        <v>21</v>
      </c>
      <c r="G40">
        <v>180</v>
      </c>
      <c r="H40">
        <v>72</v>
      </c>
      <c r="I40">
        <v>22</v>
      </c>
    </row>
    <row r="41" spans="1:9" hidden="1" x14ac:dyDescent="0.25">
      <c r="A41">
        <v>407</v>
      </c>
      <c r="B41" t="s">
        <v>11</v>
      </c>
      <c r="C41">
        <v>24</v>
      </c>
      <c r="D41" t="s">
        <v>12</v>
      </c>
      <c r="E41" t="s">
        <v>15</v>
      </c>
      <c r="F41" t="s">
        <v>22</v>
      </c>
      <c r="G41">
        <v>173</v>
      </c>
      <c r="H41">
        <v>75</v>
      </c>
      <c r="I41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"/>
  <sheetViews>
    <sheetView workbookViewId="0">
      <selection activeCell="A2" sqref="A2"/>
    </sheetView>
  </sheetViews>
  <sheetFormatPr defaultRowHeight="15" x14ac:dyDescent="0.25"/>
  <cols>
    <col min="4" max="4" width="13.85546875" customWidth="1"/>
    <col min="5" max="5" width="14" customWidth="1"/>
    <col min="6" max="6" width="17.140625" customWidth="1"/>
    <col min="7" max="7" width="12.5703125" customWidth="1"/>
    <col min="8" max="8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>
        <v>4</v>
      </c>
      <c r="B2" t="s">
        <v>11</v>
      </c>
      <c r="C2">
        <v>21</v>
      </c>
      <c r="D2" t="s">
        <v>12</v>
      </c>
      <c r="E2" t="s">
        <v>56</v>
      </c>
      <c r="F2" t="s">
        <v>21</v>
      </c>
      <c r="G2">
        <v>165</v>
      </c>
      <c r="H2">
        <v>62</v>
      </c>
      <c r="I2">
        <v>22.77</v>
      </c>
    </row>
    <row r="3" spans="1:9" hidden="1" x14ac:dyDescent="0.25">
      <c r="A3">
        <v>9</v>
      </c>
      <c r="B3" t="s">
        <v>11</v>
      </c>
      <c r="C3">
        <v>25</v>
      </c>
      <c r="D3" t="s">
        <v>12</v>
      </c>
      <c r="E3" t="s">
        <v>15</v>
      </c>
      <c r="F3" t="s">
        <v>25</v>
      </c>
      <c r="G3">
        <v>178</v>
      </c>
      <c r="H3">
        <v>80</v>
      </c>
      <c r="I3">
        <v>25.25</v>
      </c>
    </row>
    <row r="4" spans="1:9" hidden="1" x14ac:dyDescent="0.25">
      <c r="A4">
        <v>10</v>
      </c>
      <c r="B4" t="s">
        <v>11</v>
      </c>
      <c r="C4">
        <v>23</v>
      </c>
      <c r="D4" t="s">
        <v>12</v>
      </c>
      <c r="E4" t="s">
        <v>40</v>
      </c>
      <c r="F4" t="s">
        <v>21</v>
      </c>
      <c r="G4">
        <v>187</v>
      </c>
      <c r="H4">
        <v>68</v>
      </c>
      <c r="I4">
        <v>19.45</v>
      </c>
    </row>
    <row r="5" spans="1:9" x14ac:dyDescent="0.25">
      <c r="A5">
        <v>17</v>
      </c>
      <c r="B5" t="s">
        <v>10</v>
      </c>
      <c r="C5">
        <v>21</v>
      </c>
      <c r="D5" t="s">
        <v>12</v>
      </c>
      <c r="E5" t="s">
        <v>79</v>
      </c>
      <c r="F5" t="s">
        <v>21</v>
      </c>
      <c r="G5">
        <v>163</v>
      </c>
      <c r="H5">
        <v>45</v>
      </c>
      <c r="I5">
        <v>16.940000000000001</v>
      </c>
    </row>
    <row r="6" spans="1:9" hidden="1" x14ac:dyDescent="0.25">
      <c r="A6">
        <v>18</v>
      </c>
      <c r="B6" t="s">
        <v>11</v>
      </c>
      <c r="C6">
        <v>21</v>
      </c>
      <c r="D6" t="s">
        <v>12</v>
      </c>
      <c r="E6" t="s">
        <v>80</v>
      </c>
      <c r="F6" t="s">
        <v>21</v>
      </c>
      <c r="G6">
        <v>162</v>
      </c>
      <c r="H6">
        <v>58</v>
      </c>
      <c r="I6">
        <v>22.1</v>
      </c>
    </row>
    <row r="7" spans="1:9" hidden="1" x14ac:dyDescent="0.25">
      <c r="A7">
        <v>26</v>
      </c>
      <c r="B7" t="s">
        <v>11</v>
      </c>
      <c r="C7">
        <v>24</v>
      </c>
      <c r="D7" t="s">
        <v>12</v>
      </c>
      <c r="E7" t="s">
        <v>81</v>
      </c>
      <c r="F7" t="s">
        <v>58</v>
      </c>
      <c r="G7">
        <v>188</v>
      </c>
      <c r="H7">
        <v>70</v>
      </c>
      <c r="I7">
        <v>19.809999999999999</v>
      </c>
    </row>
    <row r="8" spans="1:9" hidden="1" x14ac:dyDescent="0.25">
      <c r="A8">
        <v>30</v>
      </c>
      <c r="B8" t="s">
        <v>11</v>
      </c>
      <c r="C8">
        <v>22</v>
      </c>
      <c r="D8" t="s">
        <v>12</v>
      </c>
      <c r="E8" t="s">
        <v>35</v>
      </c>
      <c r="F8" t="s">
        <v>21</v>
      </c>
      <c r="G8">
        <v>180</v>
      </c>
      <c r="H8">
        <v>69</v>
      </c>
      <c r="I8">
        <v>21.3</v>
      </c>
    </row>
    <row r="9" spans="1:9" x14ac:dyDescent="0.25">
      <c r="A9">
        <v>34</v>
      </c>
      <c r="B9" t="s">
        <v>10</v>
      </c>
      <c r="C9">
        <v>22</v>
      </c>
      <c r="D9" t="s">
        <v>12</v>
      </c>
      <c r="E9" t="s">
        <v>51</v>
      </c>
      <c r="F9" t="s">
        <v>21</v>
      </c>
      <c r="G9">
        <v>150</v>
      </c>
      <c r="H9">
        <v>41</v>
      </c>
      <c r="I9">
        <v>18.22</v>
      </c>
    </row>
    <row r="10" spans="1:9" x14ac:dyDescent="0.25">
      <c r="A10">
        <v>36</v>
      </c>
      <c r="B10" t="s">
        <v>10</v>
      </c>
      <c r="C10">
        <v>22</v>
      </c>
      <c r="D10" t="s">
        <v>12</v>
      </c>
      <c r="E10" t="s">
        <v>15</v>
      </c>
      <c r="F10" t="s">
        <v>22</v>
      </c>
      <c r="G10">
        <v>163</v>
      </c>
      <c r="H10">
        <v>67</v>
      </c>
      <c r="I10">
        <v>25.22</v>
      </c>
    </row>
    <row r="11" spans="1:9" x14ac:dyDescent="0.25">
      <c r="A11">
        <v>38</v>
      </c>
      <c r="B11" t="s">
        <v>10</v>
      </c>
      <c r="C11">
        <v>23</v>
      </c>
      <c r="D11" t="s">
        <v>12</v>
      </c>
      <c r="E11" t="s">
        <v>20</v>
      </c>
      <c r="F11" t="s">
        <v>94</v>
      </c>
      <c r="G11">
        <v>154</v>
      </c>
      <c r="H11">
        <v>48</v>
      </c>
      <c r="I11">
        <v>20.239999999999998</v>
      </c>
    </row>
    <row r="12" spans="1:9" x14ac:dyDescent="0.25">
      <c r="A12">
        <v>42</v>
      </c>
      <c r="B12" t="s">
        <v>10</v>
      </c>
      <c r="C12">
        <v>23</v>
      </c>
      <c r="D12" t="s">
        <v>29</v>
      </c>
      <c r="E12" t="s">
        <v>82</v>
      </c>
      <c r="F12" t="s">
        <v>22</v>
      </c>
      <c r="G12">
        <v>170</v>
      </c>
      <c r="H12">
        <v>52</v>
      </c>
      <c r="I12">
        <v>17.989999999999998</v>
      </c>
    </row>
    <row r="13" spans="1:9" x14ac:dyDescent="0.25">
      <c r="A13">
        <v>43</v>
      </c>
      <c r="B13" t="s">
        <v>10</v>
      </c>
      <c r="C13">
        <v>21</v>
      </c>
      <c r="D13" t="s">
        <v>12</v>
      </c>
      <c r="E13" t="s">
        <v>15</v>
      </c>
      <c r="F13" t="s">
        <v>26</v>
      </c>
      <c r="G13">
        <v>155</v>
      </c>
      <c r="H13">
        <v>65</v>
      </c>
      <c r="I13">
        <v>27.06</v>
      </c>
    </row>
    <row r="14" spans="1:9" x14ac:dyDescent="0.25">
      <c r="A14">
        <v>44</v>
      </c>
      <c r="B14" t="s">
        <v>10</v>
      </c>
      <c r="C14">
        <v>21</v>
      </c>
      <c r="D14" t="s">
        <v>12</v>
      </c>
      <c r="E14" t="s">
        <v>15</v>
      </c>
      <c r="F14" t="s">
        <v>77</v>
      </c>
      <c r="G14">
        <v>170</v>
      </c>
      <c r="H14">
        <v>55</v>
      </c>
      <c r="I14">
        <v>19.03</v>
      </c>
    </row>
    <row r="15" spans="1:9" x14ac:dyDescent="0.25">
      <c r="A15">
        <v>51</v>
      </c>
      <c r="B15" t="s">
        <v>10</v>
      </c>
      <c r="C15">
        <v>21</v>
      </c>
      <c r="D15" t="s">
        <v>12</v>
      </c>
      <c r="E15" t="s">
        <v>15</v>
      </c>
      <c r="F15" t="s">
        <v>22</v>
      </c>
      <c r="G15">
        <v>163</v>
      </c>
      <c r="H15">
        <v>58</v>
      </c>
      <c r="I15">
        <v>21.83</v>
      </c>
    </row>
    <row r="16" spans="1:9" hidden="1" x14ac:dyDescent="0.25">
      <c r="A16">
        <v>56</v>
      </c>
      <c r="B16" t="s">
        <v>11</v>
      </c>
      <c r="C16">
        <v>22</v>
      </c>
      <c r="D16" t="s">
        <v>12</v>
      </c>
      <c r="E16" t="s">
        <v>15</v>
      </c>
      <c r="F16" t="s">
        <v>25</v>
      </c>
      <c r="G16">
        <v>172</v>
      </c>
      <c r="H16">
        <v>63</v>
      </c>
      <c r="I16">
        <v>21.3</v>
      </c>
    </row>
    <row r="17" spans="1:9" x14ac:dyDescent="0.25">
      <c r="A17">
        <v>68</v>
      </c>
      <c r="B17" t="s">
        <v>10</v>
      </c>
      <c r="C17">
        <v>21</v>
      </c>
      <c r="D17" t="s">
        <v>13</v>
      </c>
      <c r="E17" t="s">
        <v>83</v>
      </c>
      <c r="F17" t="s">
        <v>22</v>
      </c>
      <c r="G17">
        <v>163</v>
      </c>
      <c r="H17">
        <v>60</v>
      </c>
      <c r="I17">
        <v>22.58</v>
      </c>
    </row>
    <row r="18" spans="1:9" x14ac:dyDescent="0.25">
      <c r="A18">
        <v>76</v>
      </c>
      <c r="B18" t="s">
        <v>10</v>
      </c>
      <c r="C18">
        <v>22</v>
      </c>
      <c r="D18" t="s">
        <v>12</v>
      </c>
      <c r="E18" t="s">
        <v>84</v>
      </c>
      <c r="F18" t="s">
        <v>21</v>
      </c>
      <c r="G18">
        <v>154</v>
      </c>
      <c r="H18">
        <v>50</v>
      </c>
      <c r="I18">
        <v>21.08</v>
      </c>
    </row>
    <row r="19" spans="1:9" hidden="1" x14ac:dyDescent="0.25">
      <c r="A19">
        <v>80</v>
      </c>
      <c r="B19" t="s">
        <v>11</v>
      </c>
      <c r="C19">
        <v>22</v>
      </c>
      <c r="D19" t="s">
        <v>12</v>
      </c>
      <c r="E19" t="s">
        <v>15</v>
      </c>
      <c r="F19" t="s">
        <v>22</v>
      </c>
      <c r="G19">
        <v>165</v>
      </c>
      <c r="H19">
        <v>63</v>
      </c>
      <c r="I19">
        <v>23.14</v>
      </c>
    </row>
    <row r="20" spans="1:9" hidden="1" x14ac:dyDescent="0.25">
      <c r="A20">
        <v>82</v>
      </c>
      <c r="B20" t="s">
        <v>11</v>
      </c>
      <c r="C20">
        <v>21</v>
      </c>
      <c r="D20" t="s">
        <v>12</v>
      </c>
      <c r="E20" t="s">
        <v>15</v>
      </c>
      <c r="F20" t="s">
        <v>21</v>
      </c>
      <c r="G20">
        <v>172</v>
      </c>
      <c r="H20">
        <v>61</v>
      </c>
      <c r="I20">
        <v>20.62</v>
      </c>
    </row>
    <row r="21" spans="1:9" hidden="1" x14ac:dyDescent="0.25">
      <c r="A21">
        <v>83</v>
      </c>
      <c r="B21" t="s">
        <v>11</v>
      </c>
      <c r="C21">
        <v>23</v>
      </c>
      <c r="D21" t="s">
        <v>12</v>
      </c>
      <c r="E21" t="s">
        <v>85</v>
      </c>
      <c r="F21" t="s">
        <v>21</v>
      </c>
      <c r="G21">
        <v>173</v>
      </c>
      <c r="H21">
        <v>65</v>
      </c>
      <c r="I21">
        <v>21.72</v>
      </c>
    </row>
    <row r="22" spans="1:9" x14ac:dyDescent="0.25">
      <c r="A22">
        <v>92</v>
      </c>
      <c r="B22" t="s">
        <v>10</v>
      </c>
      <c r="C22">
        <v>22</v>
      </c>
      <c r="D22" t="s">
        <v>12</v>
      </c>
      <c r="E22" t="s">
        <v>15</v>
      </c>
      <c r="F22" t="s">
        <v>25</v>
      </c>
      <c r="G22">
        <v>156</v>
      </c>
      <c r="H22">
        <v>55</v>
      </c>
      <c r="I22">
        <v>22.6</v>
      </c>
    </row>
    <row r="23" spans="1:9" hidden="1" x14ac:dyDescent="0.25">
      <c r="A23">
        <v>95</v>
      </c>
      <c r="B23" t="s">
        <v>11</v>
      </c>
      <c r="C23">
        <v>24</v>
      </c>
      <c r="D23" t="s">
        <v>17</v>
      </c>
      <c r="E23" t="s">
        <v>14</v>
      </c>
      <c r="F23" t="s">
        <v>26</v>
      </c>
      <c r="G23">
        <v>167</v>
      </c>
      <c r="H23">
        <v>45</v>
      </c>
      <c r="I23">
        <v>16.14</v>
      </c>
    </row>
    <row r="24" spans="1:9" hidden="1" x14ac:dyDescent="0.25">
      <c r="A24">
        <v>97</v>
      </c>
      <c r="B24" t="s">
        <v>11</v>
      </c>
      <c r="C24">
        <v>26</v>
      </c>
      <c r="D24" t="s">
        <v>29</v>
      </c>
      <c r="E24" t="s">
        <v>82</v>
      </c>
      <c r="F24" t="s">
        <v>25</v>
      </c>
      <c r="G24">
        <v>163</v>
      </c>
      <c r="H24">
        <v>79</v>
      </c>
      <c r="I24">
        <v>29.73</v>
      </c>
    </row>
    <row r="25" spans="1:9" hidden="1" x14ac:dyDescent="0.25">
      <c r="A25">
        <v>98</v>
      </c>
      <c r="B25" t="s">
        <v>11</v>
      </c>
      <c r="C25">
        <v>23</v>
      </c>
      <c r="D25" t="s">
        <v>12</v>
      </c>
      <c r="E25" t="s">
        <v>15</v>
      </c>
      <c r="F25" t="s">
        <v>22</v>
      </c>
      <c r="G25">
        <v>173</v>
      </c>
      <c r="H25">
        <v>54</v>
      </c>
      <c r="I25">
        <v>18.04</v>
      </c>
    </row>
    <row r="26" spans="1:9" x14ac:dyDescent="0.25">
      <c r="A26">
        <v>99</v>
      </c>
      <c r="B26" t="s">
        <v>10</v>
      </c>
      <c r="C26">
        <v>22</v>
      </c>
      <c r="D26" t="s">
        <v>12</v>
      </c>
      <c r="E26" t="s">
        <v>15</v>
      </c>
      <c r="F26" t="s">
        <v>21</v>
      </c>
      <c r="G26">
        <v>165</v>
      </c>
      <c r="H26">
        <v>64</v>
      </c>
      <c r="I26">
        <v>23.51</v>
      </c>
    </row>
    <row r="27" spans="1:9" x14ac:dyDescent="0.25">
      <c r="A27">
        <v>100</v>
      </c>
      <c r="B27" t="s">
        <v>10</v>
      </c>
      <c r="C27">
        <v>23</v>
      </c>
      <c r="D27" t="s">
        <v>12</v>
      </c>
      <c r="E27" t="s">
        <v>41</v>
      </c>
      <c r="F27" t="s">
        <v>21</v>
      </c>
      <c r="G27">
        <v>153</v>
      </c>
      <c r="H27">
        <v>16.5</v>
      </c>
      <c r="I27">
        <v>7.05</v>
      </c>
    </row>
    <row r="28" spans="1:9" hidden="1" x14ac:dyDescent="0.25">
      <c r="A28">
        <v>109</v>
      </c>
      <c r="B28" t="s">
        <v>11</v>
      </c>
      <c r="C28">
        <v>21</v>
      </c>
      <c r="D28" t="s">
        <v>12</v>
      </c>
      <c r="E28" t="s">
        <v>56</v>
      </c>
      <c r="F28" t="s">
        <v>21</v>
      </c>
      <c r="G28">
        <v>190</v>
      </c>
      <c r="H28">
        <v>60</v>
      </c>
      <c r="I28">
        <v>16.62</v>
      </c>
    </row>
    <row r="29" spans="1:9" hidden="1" x14ac:dyDescent="0.25">
      <c r="A29">
        <v>111</v>
      </c>
      <c r="B29" t="s">
        <v>11</v>
      </c>
      <c r="C29">
        <v>22</v>
      </c>
      <c r="D29" t="s">
        <v>12</v>
      </c>
      <c r="E29" t="s">
        <v>15</v>
      </c>
      <c r="F29" t="s">
        <v>25</v>
      </c>
      <c r="G29">
        <v>180</v>
      </c>
      <c r="H29">
        <v>67</v>
      </c>
      <c r="I29">
        <v>20.68</v>
      </c>
    </row>
    <row r="30" spans="1:9" hidden="1" x14ac:dyDescent="0.25">
      <c r="A30">
        <v>113</v>
      </c>
      <c r="B30" t="s">
        <v>11</v>
      </c>
      <c r="C30">
        <v>25</v>
      </c>
      <c r="D30" t="s">
        <v>12</v>
      </c>
      <c r="E30" t="s">
        <v>20</v>
      </c>
      <c r="F30" t="s">
        <v>22</v>
      </c>
      <c r="G30">
        <v>186</v>
      </c>
      <c r="H30">
        <v>77</v>
      </c>
      <c r="I30">
        <v>22.26</v>
      </c>
    </row>
    <row r="31" spans="1:9" hidden="1" x14ac:dyDescent="0.25">
      <c r="A31">
        <v>116</v>
      </c>
      <c r="B31" t="s">
        <v>11</v>
      </c>
      <c r="C31">
        <v>21</v>
      </c>
      <c r="D31" t="s">
        <v>14</v>
      </c>
      <c r="E31" t="s">
        <v>17</v>
      </c>
      <c r="F31" t="s">
        <v>22</v>
      </c>
      <c r="G31">
        <v>170</v>
      </c>
      <c r="H31">
        <v>85</v>
      </c>
      <c r="I31">
        <v>29.41</v>
      </c>
    </row>
    <row r="32" spans="1:9" hidden="1" x14ac:dyDescent="0.25">
      <c r="A32">
        <v>117</v>
      </c>
      <c r="B32" t="s">
        <v>11</v>
      </c>
      <c r="C32">
        <v>23</v>
      </c>
      <c r="D32" t="s">
        <v>12</v>
      </c>
      <c r="E32" t="s">
        <v>15</v>
      </c>
      <c r="F32" t="s">
        <v>22</v>
      </c>
      <c r="G32">
        <v>175</v>
      </c>
      <c r="H32">
        <v>78</v>
      </c>
      <c r="I32">
        <v>25.47</v>
      </c>
    </row>
    <row r="33" spans="1:9" hidden="1" x14ac:dyDescent="0.25">
      <c r="A33">
        <v>122</v>
      </c>
      <c r="B33" t="s">
        <v>11</v>
      </c>
      <c r="C33">
        <v>21</v>
      </c>
      <c r="D33" t="s">
        <v>12</v>
      </c>
      <c r="E33" t="s">
        <v>15</v>
      </c>
      <c r="F33" t="s">
        <v>21</v>
      </c>
      <c r="G33">
        <v>160</v>
      </c>
      <c r="H33">
        <v>52</v>
      </c>
      <c r="I33">
        <v>20.309999999999999</v>
      </c>
    </row>
    <row r="34" spans="1:9" x14ac:dyDescent="0.25">
      <c r="A34">
        <v>124</v>
      </c>
      <c r="B34" t="s">
        <v>10</v>
      </c>
      <c r="C34">
        <v>24</v>
      </c>
      <c r="D34" t="s">
        <v>12</v>
      </c>
      <c r="E34" t="s">
        <v>15</v>
      </c>
      <c r="F34" t="s">
        <v>22</v>
      </c>
      <c r="G34">
        <v>132</v>
      </c>
      <c r="H34">
        <v>52</v>
      </c>
      <c r="I34">
        <v>29.84</v>
      </c>
    </row>
    <row r="35" spans="1:9" x14ac:dyDescent="0.25">
      <c r="A35">
        <v>133</v>
      </c>
      <c r="B35" t="s">
        <v>10</v>
      </c>
      <c r="C35">
        <v>22</v>
      </c>
      <c r="D35" t="s">
        <v>12</v>
      </c>
      <c r="E35" t="s">
        <v>40</v>
      </c>
      <c r="F35" t="s">
        <v>21</v>
      </c>
      <c r="G35">
        <v>154</v>
      </c>
      <c r="H35">
        <v>55</v>
      </c>
      <c r="I35">
        <v>23.19</v>
      </c>
    </row>
    <row r="36" spans="1:9" x14ac:dyDescent="0.25">
      <c r="A36">
        <v>134</v>
      </c>
      <c r="B36" t="s">
        <v>10</v>
      </c>
      <c r="C36">
        <v>22</v>
      </c>
      <c r="D36" t="s">
        <v>12</v>
      </c>
      <c r="E36" t="s">
        <v>15</v>
      </c>
      <c r="F36" t="s">
        <v>21</v>
      </c>
      <c r="G36">
        <v>154</v>
      </c>
      <c r="H36">
        <v>53</v>
      </c>
      <c r="I36">
        <v>22.35</v>
      </c>
    </row>
    <row r="37" spans="1:9" hidden="1" x14ac:dyDescent="0.25">
      <c r="A37">
        <v>146</v>
      </c>
      <c r="B37" t="s">
        <v>11</v>
      </c>
      <c r="C37">
        <v>21</v>
      </c>
      <c r="D37" t="s">
        <v>12</v>
      </c>
      <c r="E37" t="s">
        <v>15</v>
      </c>
      <c r="F37" t="s">
        <v>21</v>
      </c>
      <c r="G37">
        <v>185</v>
      </c>
      <c r="H37">
        <v>70</v>
      </c>
      <c r="I37">
        <v>20.45</v>
      </c>
    </row>
    <row r="38" spans="1:9" x14ac:dyDescent="0.25">
      <c r="A38">
        <v>150</v>
      </c>
      <c r="B38" t="s">
        <v>10</v>
      </c>
      <c r="C38">
        <v>22</v>
      </c>
      <c r="D38" t="s">
        <v>12</v>
      </c>
      <c r="E38" t="s">
        <v>31</v>
      </c>
      <c r="F38" t="s">
        <v>21</v>
      </c>
      <c r="G38">
        <v>150</v>
      </c>
      <c r="H38">
        <v>52</v>
      </c>
      <c r="I38">
        <v>23.11</v>
      </c>
    </row>
    <row r="39" spans="1:9" hidden="1" x14ac:dyDescent="0.25">
      <c r="A39">
        <v>155</v>
      </c>
      <c r="B39" t="s">
        <v>11</v>
      </c>
      <c r="C39">
        <v>21</v>
      </c>
      <c r="D39" t="s">
        <v>12</v>
      </c>
      <c r="E39" t="s">
        <v>32</v>
      </c>
      <c r="F39" t="s">
        <v>21</v>
      </c>
      <c r="G39">
        <v>180</v>
      </c>
      <c r="H39">
        <v>85</v>
      </c>
      <c r="I39">
        <v>26.23</v>
      </c>
    </row>
    <row r="40" spans="1:9" hidden="1" x14ac:dyDescent="0.25">
      <c r="A40">
        <v>157</v>
      </c>
      <c r="B40" t="s">
        <v>11</v>
      </c>
      <c r="C40">
        <v>23</v>
      </c>
      <c r="D40" t="s">
        <v>12</v>
      </c>
      <c r="E40" t="s">
        <v>15</v>
      </c>
      <c r="F40" t="s">
        <v>22</v>
      </c>
      <c r="G40">
        <v>182</v>
      </c>
      <c r="H40">
        <v>75</v>
      </c>
      <c r="I40">
        <v>22.64</v>
      </c>
    </row>
    <row r="41" spans="1:9" hidden="1" x14ac:dyDescent="0.25">
      <c r="A41">
        <v>159</v>
      </c>
      <c r="B41" t="s">
        <v>11</v>
      </c>
      <c r="C41">
        <v>22</v>
      </c>
      <c r="D41" t="s">
        <v>12</v>
      </c>
      <c r="E41" t="s">
        <v>32</v>
      </c>
      <c r="F41" t="s">
        <v>21</v>
      </c>
      <c r="G41">
        <v>173</v>
      </c>
      <c r="H41">
        <v>60</v>
      </c>
      <c r="I41">
        <v>20.05</v>
      </c>
    </row>
    <row r="42" spans="1:9" hidden="1" x14ac:dyDescent="0.25">
      <c r="A42">
        <v>162</v>
      </c>
      <c r="B42" t="s">
        <v>11</v>
      </c>
      <c r="C42">
        <v>22</v>
      </c>
      <c r="D42" t="s">
        <v>12</v>
      </c>
      <c r="E42" t="s">
        <v>86</v>
      </c>
      <c r="F42" t="s">
        <v>21</v>
      </c>
      <c r="G42">
        <v>159</v>
      </c>
      <c r="H42">
        <v>70</v>
      </c>
      <c r="I42">
        <v>27.69</v>
      </c>
    </row>
    <row r="43" spans="1:9" hidden="1" x14ac:dyDescent="0.25">
      <c r="A43">
        <v>163</v>
      </c>
      <c r="B43" t="s">
        <v>11</v>
      </c>
      <c r="C43">
        <v>25</v>
      </c>
      <c r="D43" t="s">
        <v>12</v>
      </c>
      <c r="E43" t="s">
        <v>87</v>
      </c>
      <c r="F43" t="s">
        <v>21</v>
      </c>
      <c r="G43">
        <v>167</v>
      </c>
      <c r="H43">
        <v>78</v>
      </c>
      <c r="I43">
        <v>27.97</v>
      </c>
    </row>
    <row r="44" spans="1:9" hidden="1" x14ac:dyDescent="0.25">
      <c r="A44">
        <v>164</v>
      </c>
      <c r="B44" t="s">
        <v>11</v>
      </c>
      <c r="C44">
        <v>23</v>
      </c>
      <c r="D44" t="s">
        <v>12</v>
      </c>
      <c r="E44" t="s">
        <v>81</v>
      </c>
      <c r="F44" t="s">
        <v>21</v>
      </c>
      <c r="G44">
        <v>158</v>
      </c>
      <c r="H44">
        <v>68</v>
      </c>
      <c r="I44">
        <v>27.24</v>
      </c>
    </row>
    <row r="45" spans="1:9" hidden="1" x14ac:dyDescent="0.25">
      <c r="A45">
        <v>167</v>
      </c>
      <c r="B45" t="s">
        <v>11</v>
      </c>
      <c r="C45">
        <v>23</v>
      </c>
      <c r="D45" t="s">
        <v>12</v>
      </c>
      <c r="E45" t="s">
        <v>15</v>
      </c>
      <c r="F45" t="s">
        <v>21</v>
      </c>
      <c r="G45">
        <v>175</v>
      </c>
      <c r="H45">
        <v>60</v>
      </c>
      <c r="I45">
        <v>19.59</v>
      </c>
    </row>
    <row r="46" spans="1:9" x14ac:dyDescent="0.25">
      <c r="A46">
        <v>168</v>
      </c>
      <c r="B46" t="s">
        <v>10</v>
      </c>
      <c r="C46">
        <v>25</v>
      </c>
      <c r="D46" t="s">
        <v>12</v>
      </c>
      <c r="E46" t="s">
        <v>51</v>
      </c>
      <c r="F46" t="s">
        <v>21</v>
      </c>
      <c r="G46">
        <v>150</v>
      </c>
      <c r="H46">
        <v>65</v>
      </c>
      <c r="I46">
        <v>28.89</v>
      </c>
    </row>
    <row r="47" spans="1:9" hidden="1" x14ac:dyDescent="0.25">
      <c r="A47">
        <v>170</v>
      </c>
      <c r="B47" t="s">
        <v>11</v>
      </c>
      <c r="C47">
        <v>22</v>
      </c>
      <c r="D47" t="s">
        <v>12</v>
      </c>
      <c r="E47" t="s">
        <v>88</v>
      </c>
      <c r="F47" t="s">
        <v>21</v>
      </c>
      <c r="G47">
        <v>174</v>
      </c>
      <c r="H47">
        <v>68</v>
      </c>
      <c r="I47">
        <v>22.46</v>
      </c>
    </row>
    <row r="48" spans="1:9" hidden="1" x14ac:dyDescent="0.25">
      <c r="A48">
        <v>171</v>
      </c>
      <c r="B48" t="s">
        <v>11</v>
      </c>
      <c r="C48">
        <v>21</v>
      </c>
      <c r="D48" t="s">
        <v>12</v>
      </c>
      <c r="E48" t="s">
        <v>15</v>
      </c>
      <c r="F48" t="s">
        <v>21</v>
      </c>
      <c r="G48">
        <v>160</v>
      </c>
      <c r="H48">
        <v>63</v>
      </c>
      <c r="I48">
        <v>24.61</v>
      </c>
    </row>
    <row r="49" spans="1:9" x14ac:dyDescent="0.25">
      <c r="A49">
        <v>177</v>
      </c>
      <c r="B49" t="s">
        <v>10</v>
      </c>
      <c r="C49">
        <v>24</v>
      </c>
      <c r="D49" t="s">
        <v>12</v>
      </c>
      <c r="E49" t="s">
        <v>89</v>
      </c>
      <c r="F49" t="s">
        <v>21</v>
      </c>
      <c r="G49">
        <v>175</v>
      </c>
      <c r="H49">
        <v>60</v>
      </c>
      <c r="I49">
        <v>19.59</v>
      </c>
    </row>
    <row r="50" spans="1:9" x14ac:dyDescent="0.25">
      <c r="A50">
        <v>190</v>
      </c>
      <c r="B50" t="s">
        <v>10</v>
      </c>
      <c r="C50">
        <v>25</v>
      </c>
      <c r="D50" t="s">
        <v>13</v>
      </c>
      <c r="E50" t="s">
        <v>83</v>
      </c>
      <c r="F50" t="s">
        <v>22</v>
      </c>
      <c r="G50">
        <v>170</v>
      </c>
      <c r="H50">
        <v>54</v>
      </c>
      <c r="I50">
        <v>18.690000000000001</v>
      </c>
    </row>
    <row r="51" spans="1:9" hidden="1" x14ac:dyDescent="0.25">
      <c r="A51">
        <v>194</v>
      </c>
      <c r="B51" t="s">
        <v>11</v>
      </c>
      <c r="C51">
        <v>22</v>
      </c>
      <c r="D51" t="s">
        <v>12</v>
      </c>
      <c r="E51" t="s">
        <v>46</v>
      </c>
      <c r="F51" t="s">
        <v>21</v>
      </c>
      <c r="G51">
        <v>155</v>
      </c>
      <c r="H51">
        <v>45</v>
      </c>
      <c r="I51">
        <v>18.73</v>
      </c>
    </row>
    <row r="52" spans="1:9" hidden="1" x14ac:dyDescent="0.25">
      <c r="A52">
        <v>200</v>
      </c>
      <c r="B52" t="s">
        <v>11</v>
      </c>
      <c r="C52">
        <v>25</v>
      </c>
      <c r="D52" t="s">
        <v>13</v>
      </c>
      <c r="E52" t="s">
        <v>90</v>
      </c>
      <c r="F52" t="s">
        <v>22</v>
      </c>
      <c r="G52">
        <v>178</v>
      </c>
      <c r="H52">
        <v>85</v>
      </c>
      <c r="I52">
        <v>26.83</v>
      </c>
    </row>
    <row r="53" spans="1:9" x14ac:dyDescent="0.25">
      <c r="A53">
        <v>201</v>
      </c>
      <c r="B53" t="s">
        <v>10</v>
      </c>
      <c r="C53">
        <v>23</v>
      </c>
      <c r="D53" t="s">
        <v>13</v>
      </c>
      <c r="E53" t="s">
        <v>91</v>
      </c>
      <c r="F53" t="s">
        <v>22</v>
      </c>
      <c r="G53">
        <v>163</v>
      </c>
      <c r="H53">
        <v>59</v>
      </c>
      <c r="I53">
        <v>22.21</v>
      </c>
    </row>
    <row r="54" spans="1:9" hidden="1" x14ac:dyDescent="0.25">
      <c r="A54">
        <v>208</v>
      </c>
      <c r="B54" t="s">
        <v>11</v>
      </c>
      <c r="C54">
        <v>22</v>
      </c>
      <c r="D54" t="s">
        <v>12</v>
      </c>
      <c r="E54" t="s">
        <v>15</v>
      </c>
      <c r="F54" t="s">
        <v>21</v>
      </c>
      <c r="G54">
        <v>169</v>
      </c>
      <c r="H54">
        <v>72</v>
      </c>
      <c r="I54">
        <v>25.21</v>
      </c>
    </row>
    <row r="55" spans="1:9" hidden="1" x14ac:dyDescent="0.25">
      <c r="A55">
        <v>209</v>
      </c>
      <c r="B55" t="s">
        <v>11</v>
      </c>
      <c r="C55">
        <v>22</v>
      </c>
      <c r="D55" t="s">
        <v>13</v>
      </c>
      <c r="E55" t="s">
        <v>92</v>
      </c>
      <c r="F55" t="s">
        <v>22</v>
      </c>
      <c r="G55">
        <v>177</v>
      </c>
      <c r="H55">
        <v>63</v>
      </c>
      <c r="I55">
        <v>20.11</v>
      </c>
    </row>
    <row r="56" spans="1:9" x14ac:dyDescent="0.25">
      <c r="A56">
        <v>214</v>
      </c>
      <c r="B56" t="s">
        <v>10</v>
      </c>
      <c r="C56">
        <v>22</v>
      </c>
      <c r="D56" t="s">
        <v>12</v>
      </c>
      <c r="E56" t="s">
        <v>15</v>
      </c>
      <c r="F56" t="s">
        <v>21</v>
      </c>
      <c r="G56">
        <v>162</v>
      </c>
      <c r="H56">
        <v>65</v>
      </c>
      <c r="I56">
        <v>24.77</v>
      </c>
    </row>
    <row r="57" spans="1:9" hidden="1" x14ac:dyDescent="0.25">
      <c r="A57">
        <v>242</v>
      </c>
      <c r="B57" t="s">
        <v>11</v>
      </c>
      <c r="D57" t="s">
        <v>12</v>
      </c>
      <c r="E57" t="s">
        <v>15</v>
      </c>
      <c r="F57" t="s">
        <v>21</v>
      </c>
      <c r="G57">
        <v>165</v>
      </c>
      <c r="H57">
        <v>48</v>
      </c>
      <c r="I57">
        <v>17.63</v>
      </c>
    </row>
    <row r="58" spans="1:9" x14ac:dyDescent="0.25">
      <c r="A58">
        <v>402</v>
      </c>
      <c r="B58" t="s">
        <v>10</v>
      </c>
      <c r="D58" t="s">
        <v>12</v>
      </c>
      <c r="E58" t="s">
        <v>20</v>
      </c>
      <c r="F58" t="s">
        <v>21</v>
      </c>
      <c r="G58">
        <v>155</v>
      </c>
      <c r="H58">
        <v>58</v>
      </c>
      <c r="I58">
        <v>24.14</v>
      </c>
    </row>
    <row r="59" spans="1:9" hidden="1" x14ac:dyDescent="0.25">
      <c r="A59" t="s">
        <v>78</v>
      </c>
      <c r="B59" t="s">
        <v>11</v>
      </c>
      <c r="D59" t="s">
        <v>13</v>
      </c>
      <c r="E59" t="s">
        <v>93</v>
      </c>
      <c r="F59" t="s">
        <v>22</v>
      </c>
      <c r="G59">
        <v>178</v>
      </c>
      <c r="H59">
        <v>80</v>
      </c>
      <c r="I59">
        <v>25.25</v>
      </c>
    </row>
    <row r="60" spans="1:9" x14ac:dyDescent="0.25">
      <c r="A60">
        <v>213</v>
      </c>
      <c r="B60" t="s">
        <v>10</v>
      </c>
      <c r="D60" t="s">
        <v>12</v>
      </c>
      <c r="E60" t="s">
        <v>15</v>
      </c>
      <c r="F60" t="s">
        <v>21</v>
      </c>
      <c r="G60">
        <v>157</v>
      </c>
      <c r="H60">
        <v>61</v>
      </c>
      <c r="I60">
        <v>24.75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"/>
  <sheetViews>
    <sheetView workbookViewId="0">
      <selection activeCell="H1" sqref="H1"/>
    </sheetView>
  </sheetViews>
  <sheetFormatPr defaultRowHeight="15" x14ac:dyDescent="0.25"/>
  <cols>
    <col min="1" max="1" width="16.7109375" bestFit="1" customWidth="1"/>
    <col min="4" max="4" width="13.85546875" customWidth="1"/>
    <col min="5" max="5" width="14" customWidth="1"/>
    <col min="6" max="6" width="17.140625" customWidth="1"/>
    <col min="7" max="7" width="12.42578125" customWidth="1"/>
    <col min="8" max="8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233</v>
      </c>
      <c r="B2" t="s">
        <v>10</v>
      </c>
      <c r="C2">
        <v>23</v>
      </c>
      <c r="D2" t="s">
        <v>12</v>
      </c>
      <c r="E2" t="s">
        <v>95</v>
      </c>
      <c r="F2" t="s">
        <v>21</v>
      </c>
      <c r="G2">
        <v>150</v>
      </c>
      <c r="H2">
        <v>46</v>
      </c>
      <c r="I2">
        <v>20.440000000000001</v>
      </c>
    </row>
    <row r="3" spans="1:9" x14ac:dyDescent="0.25">
      <c r="A3">
        <v>330</v>
      </c>
      <c r="B3" t="s">
        <v>10</v>
      </c>
      <c r="C3">
        <v>27</v>
      </c>
      <c r="D3" t="s">
        <v>61</v>
      </c>
      <c r="E3" t="s">
        <v>15</v>
      </c>
      <c r="F3" t="s">
        <v>26</v>
      </c>
      <c r="G3">
        <v>150</v>
      </c>
      <c r="H3">
        <v>63</v>
      </c>
      <c r="I3">
        <v>28</v>
      </c>
    </row>
    <row r="4" spans="1:9" x14ac:dyDescent="0.25">
      <c r="A4">
        <v>232</v>
      </c>
      <c r="B4" t="s">
        <v>10</v>
      </c>
      <c r="C4">
        <v>26</v>
      </c>
      <c r="D4" t="s">
        <v>12</v>
      </c>
      <c r="E4" t="s">
        <v>15</v>
      </c>
      <c r="F4" t="s">
        <v>21</v>
      </c>
      <c r="G4">
        <v>152</v>
      </c>
      <c r="H4">
        <v>50</v>
      </c>
      <c r="I4">
        <v>21.64</v>
      </c>
    </row>
    <row r="5" spans="1:9" x14ac:dyDescent="0.25">
      <c r="A5">
        <v>377</v>
      </c>
      <c r="B5" t="s">
        <v>10</v>
      </c>
      <c r="C5">
        <v>25</v>
      </c>
      <c r="D5" t="s">
        <v>12</v>
      </c>
      <c r="E5" t="s">
        <v>20</v>
      </c>
      <c r="F5" t="s">
        <v>21</v>
      </c>
      <c r="G5">
        <v>152</v>
      </c>
      <c r="H5">
        <v>65</v>
      </c>
      <c r="I5">
        <v>28.13</v>
      </c>
    </row>
    <row r="6" spans="1:9" x14ac:dyDescent="0.25">
      <c r="A6">
        <v>278</v>
      </c>
      <c r="B6" t="s">
        <v>10</v>
      </c>
      <c r="C6">
        <v>24</v>
      </c>
      <c r="D6" t="s">
        <v>12</v>
      </c>
      <c r="E6" t="s">
        <v>15</v>
      </c>
      <c r="F6" t="s">
        <v>23</v>
      </c>
      <c r="G6">
        <v>153</v>
      </c>
      <c r="H6">
        <v>56</v>
      </c>
      <c r="I6">
        <v>23.92</v>
      </c>
    </row>
    <row r="7" spans="1:9" x14ac:dyDescent="0.25">
      <c r="A7">
        <v>324</v>
      </c>
      <c r="B7" t="s">
        <v>10</v>
      </c>
      <c r="C7">
        <v>22</v>
      </c>
      <c r="D7" t="s">
        <v>12</v>
      </c>
      <c r="E7" t="s">
        <v>15</v>
      </c>
      <c r="F7" t="s">
        <v>21</v>
      </c>
      <c r="G7">
        <v>154</v>
      </c>
      <c r="H7">
        <v>48</v>
      </c>
      <c r="I7">
        <v>20.239999999999998</v>
      </c>
    </row>
    <row r="8" spans="1:9" x14ac:dyDescent="0.25">
      <c r="A8">
        <v>301</v>
      </c>
      <c r="B8" t="s">
        <v>10</v>
      </c>
      <c r="C8">
        <v>25</v>
      </c>
      <c r="D8" t="s">
        <v>12</v>
      </c>
      <c r="E8" t="s">
        <v>80</v>
      </c>
      <c r="F8" t="s">
        <v>21</v>
      </c>
      <c r="G8">
        <v>154</v>
      </c>
      <c r="H8">
        <v>40</v>
      </c>
      <c r="I8">
        <v>16.87</v>
      </c>
    </row>
    <row r="9" spans="1:9" x14ac:dyDescent="0.25">
      <c r="A9">
        <v>257</v>
      </c>
      <c r="B9" t="s">
        <v>10</v>
      </c>
      <c r="C9">
        <v>23</v>
      </c>
      <c r="D9" t="s">
        <v>12</v>
      </c>
      <c r="E9" t="s">
        <v>67</v>
      </c>
      <c r="F9" t="s">
        <v>58</v>
      </c>
      <c r="G9">
        <v>155</v>
      </c>
      <c r="H9">
        <v>55</v>
      </c>
      <c r="I9">
        <v>22.89</v>
      </c>
    </row>
    <row r="10" spans="1:9" x14ac:dyDescent="0.25">
      <c r="A10">
        <v>255</v>
      </c>
      <c r="B10" t="s">
        <v>10</v>
      </c>
      <c r="C10">
        <v>22</v>
      </c>
      <c r="D10" t="s">
        <v>12</v>
      </c>
      <c r="E10" t="s">
        <v>15</v>
      </c>
      <c r="F10" t="s">
        <v>22</v>
      </c>
      <c r="G10">
        <v>155</v>
      </c>
      <c r="H10">
        <v>79</v>
      </c>
      <c r="I10">
        <v>32.880000000000003</v>
      </c>
    </row>
    <row r="11" spans="1:9" x14ac:dyDescent="0.25">
      <c r="A11">
        <v>379</v>
      </c>
      <c r="B11" t="s">
        <v>10</v>
      </c>
      <c r="C11">
        <v>23</v>
      </c>
      <c r="D11" t="s">
        <v>12</v>
      </c>
      <c r="E11" t="s">
        <v>15</v>
      </c>
      <c r="F11" t="s">
        <v>21</v>
      </c>
      <c r="G11">
        <v>155</v>
      </c>
      <c r="H11">
        <v>56</v>
      </c>
      <c r="I11">
        <v>23.31</v>
      </c>
    </row>
    <row r="12" spans="1:9" x14ac:dyDescent="0.25">
      <c r="A12">
        <v>228</v>
      </c>
      <c r="B12" t="s">
        <v>11</v>
      </c>
      <c r="C12">
        <v>22</v>
      </c>
      <c r="D12" t="s">
        <v>12</v>
      </c>
      <c r="E12" t="s">
        <v>15</v>
      </c>
      <c r="F12" t="s">
        <v>21</v>
      </c>
      <c r="G12">
        <v>156</v>
      </c>
      <c r="H12">
        <v>50</v>
      </c>
      <c r="I12">
        <v>20.55</v>
      </c>
    </row>
    <row r="13" spans="1:9" x14ac:dyDescent="0.25">
      <c r="A13">
        <v>360</v>
      </c>
      <c r="B13" t="s">
        <v>11</v>
      </c>
      <c r="C13">
        <v>22</v>
      </c>
      <c r="D13" t="s">
        <v>12</v>
      </c>
      <c r="E13" t="s">
        <v>15</v>
      </c>
      <c r="F13" t="s">
        <v>21</v>
      </c>
      <c r="G13">
        <v>156</v>
      </c>
      <c r="H13">
        <v>74</v>
      </c>
      <c r="I13">
        <v>30.41</v>
      </c>
    </row>
    <row r="14" spans="1:9" x14ac:dyDescent="0.25">
      <c r="A14">
        <v>281</v>
      </c>
      <c r="B14" t="s">
        <v>10</v>
      </c>
      <c r="C14">
        <v>22</v>
      </c>
      <c r="D14" t="s">
        <v>12</v>
      </c>
      <c r="E14" t="s">
        <v>15</v>
      </c>
      <c r="F14" t="s">
        <v>77</v>
      </c>
      <c r="G14">
        <v>158</v>
      </c>
      <c r="H14">
        <v>50</v>
      </c>
      <c r="I14">
        <v>20.03</v>
      </c>
    </row>
    <row r="15" spans="1:9" x14ac:dyDescent="0.25">
      <c r="A15">
        <v>372</v>
      </c>
      <c r="B15" t="s">
        <v>10</v>
      </c>
      <c r="C15">
        <v>25</v>
      </c>
      <c r="D15" t="s">
        <v>12</v>
      </c>
      <c r="E15" t="s">
        <v>71</v>
      </c>
      <c r="F15" t="s">
        <v>77</v>
      </c>
      <c r="G15">
        <v>158</v>
      </c>
      <c r="H15">
        <v>47</v>
      </c>
      <c r="I15">
        <v>18.829999999999998</v>
      </c>
    </row>
    <row r="16" spans="1:9" x14ac:dyDescent="0.25">
      <c r="A16">
        <v>327</v>
      </c>
      <c r="B16" t="s">
        <v>10</v>
      </c>
      <c r="C16">
        <v>23</v>
      </c>
      <c r="D16" t="s">
        <v>12</v>
      </c>
      <c r="E16" t="s">
        <v>70</v>
      </c>
      <c r="F16" t="s">
        <v>21</v>
      </c>
      <c r="G16">
        <v>158</v>
      </c>
      <c r="H16">
        <v>49</v>
      </c>
      <c r="I16">
        <v>19.63</v>
      </c>
    </row>
    <row r="17" spans="1:9" x14ac:dyDescent="0.25">
      <c r="A17">
        <v>305</v>
      </c>
      <c r="B17" t="s">
        <v>10</v>
      </c>
      <c r="C17">
        <v>23</v>
      </c>
      <c r="D17" t="s">
        <v>12</v>
      </c>
      <c r="E17" t="s">
        <v>73</v>
      </c>
      <c r="F17" t="s">
        <v>27</v>
      </c>
      <c r="G17">
        <v>159</v>
      </c>
      <c r="H17">
        <v>40</v>
      </c>
      <c r="I17">
        <v>15.82</v>
      </c>
    </row>
    <row r="18" spans="1:9" x14ac:dyDescent="0.25">
      <c r="A18">
        <v>286</v>
      </c>
      <c r="B18" t="s">
        <v>11</v>
      </c>
      <c r="C18">
        <v>23</v>
      </c>
      <c r="D18" t="s">
        <v>12</v>
      </c>
      <c r="E18" t="s">
        <v>18</v>
      </c>
      <c r="F18" t="s">
        <v>21</v>
      </c>
      <c r="G18">
        <v>159</v>
      </c>
      <c r="H18">
        <v>65</v>
      </c>
      <c r="I18">
        <v>25.71</v>
      </c>
    </row>
    <row r="19" spans="1:9" x14ac:dyDescent="0.25">
      <c r="A19">
        <v>266</v>
      </c>
      <c r="B19" t="s">
        <v>11</v>
      </c>
      <c r="C19">
        <v>22</v>
      </c>
      <c r="D19" t="s">
        <v>12</v>
      </c>
      <c r="E19" t="s">
        <v>15</v>
      </c>
      <c r="F19" t="s">
        <v>21</v>
      </c>
      <c r="G19">
        <v>160</v>
      </c>
      <c r="H19">
        <v>80</v>
      </c>
      <c r="I19">
        <v>31.25</v>
      </c>
    </row>
    <row r="20" spans="1:9" x14ac:dyDescent="0.25">
      <c r="A20">
        <v>400</v>
      </c>
      <c r="B20" t="s">
        <v>10</v>
      </c>
      <c r="C20">
        <v>21</v>
      </c>
      <c r="D20" t="s">
        <v>12</v>
      </c>
      <c r="E20" t="s">
        <v>15</v>
      </c>
      <c r="F20" t="s">
        <v>21</v>
      </c>
      <c r="G20">
        <v>160</v>
      </c>
      <c r="H20">
        <v>52</v>
      </c>
      <c r="I20">
        <v>20.309999999999999</v>
      </c>
    </row>
    <row r="21" spans="1:9" x14ac:dyDescent="0.25">
      <c r="A21">
        <v>242</v>
      </c>
      <c r="B21" t="s">
        <v>11</v>
      </c>
      <c r="C21">
        <v>22</v>
      </c>
      <c r="D21" t="s">
        <v>12</v>
      </c>
      <c r="E21" t="s">
        <v>15</v>
      </c>
      <c r="F21" t="s">
        <v>21</v>
      </c>
      <c r="G21">
        <v>161</v>
      </c>
      <c r="H21">
        <v>55</v>
      </c>
      <c r="I21">
        <v>21.22</v>
      </c>
    </row>
    <row r="22" spans="1:9" x14ac:dyDescent="0.25">
      <c r="A22">
        <v>279</v>
      </c>
      <c r="B22" t="s">
        <v>10</v>
      </c>
      <c r="C22">
        <v>23</v>
      </c>
      <c r="D22" t="s">
        <v>12</v>
      </c>
      <c r="E22" t="s">
        <v>15</v>
      </c>
      <c r="F22" t="s">
        <v>22</v>
      </c>
      <c r="G22">
        <v>162</v>
      </c>
      <c r="H22">
        <v>54</v>
      </c>
      <c r="I22">
        <v>20.58</v>
      </c>
    </row>
    <row r="23" spans="1:9" x14ac:dyDescent="0.25">
      <c r="A23">
        <v>365</v>
      </c>
      <c r="B23" t="s">
        <v>10</v>
      </c>
      <c r="C23">
        <v>21</v>
      </c>
      <c r="D23" t="s">
        <v>12</v>
      </c>
      <c r="E23" t="s">
        <v>87</v>
      </c>
      <c r="F23" t="s">
        <v>23</v>
      </c>
      <c r="G23">
        <v>164</v>
      </c>
      <c r="H23">
        <v>38</v>
      </c>
      <c r="I23">
        <v>14.13</v>
      </c>
    </row>
    <row r="24" spans="1:9" x14ac:dyDescent="0.25">
      <c r="A24">
        <v>357</v>
      </c>
      <c r="B24" t="s">
        <v>10</v>
      </c>
      <c r="C24">
        <v>22</v>
      </c>
      <c r="D24" t="s">
        <v>12</v>
      </c>
      <c r="E24" t="s">
        <v>46</v>
      </c>
      <c r="F24" t="s">
        <v>21</v>
      </c>
      <c r="G24">
        <v>165</v>
      </c>
      <c r="H24">
        <v>65</v>
      </c>
      <c r="I24">
        <v>23.88</v>
      </c>
    </row>
    <row r="25" spans="1:9" x14ac:dyDescent="0.25">
      <c r="A25">
        <v>355</v>
      </c>
      <c r="B25" t="s">
        <v>10</v>
      </c>
      <c r="C25">
        <v>21</v>
      </c>
      <c r="D25" t="s">
        <v>12</v>
      </c>
      <c r="E25" t="s">
        <v>15</v>
      </c>
      <c r="F25" t="s">
        <v>22</v>
      </c>
      <c r="G25">
        <v>167</v>
      </c>
      <c r="H25">
        <v>50</v>
      </c>
      <c r="I25">
        <v>17.93</v>
      </c>
    </row>
    <row r="26" spans="1:9" x14ac:dyDescent="0.25">
      <c r="A26">
        <v>362</v>
      </c>
      <c r="B26" t="s">
        <v>10</v>
      </c>
      <c r="C26">
        <v>22</v>
      </c>
      <c r="D26" t="s">
        <v>12</v>
      </c>
      <c r="E26" t="s">
        <v>15</v>
      </c>
      <c r="F26" t="s">
        <v>21</v>
      </c>
      <c r="G26">
        <v>167</v>
      </c>
      <c r="H26">
        <v>72</v>
      </c>
      <c r="I26">
        <v>25.82</v>
      </c>
    </row>
    <row r="27" spans="1:9" x14ac:dyDescent="0.25">
      <c r="A27">
        <v>300</v>
      </c>
      <c r="B27" t="s">
        <v>10</v>
      </c>
      <c r="C27">
        <v>23</v>
      </c>
      <c r="D27" t="s">
        <v>12</v>
      </c>
      <c r="E27" t="s">
        <v>15</v>
      </c>
      <c r="F27" t="s">
        <v>21</v>
      </c>
      <c r="G27">
        <v>167</v>
      </c>
      <c r="H27">
        <v>47</v>
      </c>
      <c r="I27">
        <v>16.850000000000001</v>
      </c>
    </row>
    <row r="28" spans="1:9" x14ac:dyDescent="0.25">
      <c r="A28">
        <v>298</v>
      </c>
      <c r="B28" t="s">
        <v>10</v>
      </c>
      <c r="C28">
        <v>22</v>
      </c>
      <c r="D28" t="s">
        <v>12</v>
      </c>
      <c r="E28" t="s">
        <v>96</v>
      </c>
      <c r="F28" t="s">
        <v>27</v>
      </c>
      <c r="G28">
        <v>168</v>
      </c>
      <c r="H28">
        <v>50</v>
      </c>
      <c r="I28">
        <v>17.72</v>
      </c>
    </row>
    <row r="29" spans="1:9" x14ac:dyDescent="0.25">
      <c r="A29">
        <v>399</v>
      </c>
      <c r="B29" t="s">
        <v>11</v>
      </c>
      <c r="C29">
        <v>21</v>
      </c>
      <c r="D29" t="s">
        <v>12</v>
      </c>
      <c r="E29" t="s">
        <v>15</v>
      </c>
      <c r="F29" t="s">
        <v>77</v>
      </c>
      <c r="G29">
        <v>168</v>
      </c>
      <c r="H29">
        <v>52</v>
      </c>
      <c r="I29">
        <v>18.420000000000002</v>
      </c>
    </row>
    <row r="30" spans="1:9" x14ac:dyDescent="0.25">
      <c r="A30">
        <v>272</v>
      </c>
      <c r="B30" t="s">
        <v>10</v>
      </c>
      <c r="C30">
        <v>21</v>
      </c>
      <c r="D30" t="s">
        <v>12</v>
      </c>
      <c r="E30" t="s">
        <v>15</v>
      </c>
      <c r="F30" t="s">
        <v>22</v>
      </c>
      <c r="G30">
        <v>168</v>
      </c>
      <c r="H30">
        <v>61</v>
      </c>
      <c r="I30">
        <v>21.61</v>
      </c>
    </row>
    <row r="31" spans="1:9" x14ac:dyDescent="0.25">
      <c r="A31">
        <v>378</v>
      </c>
      <c r="B31" t="s">
        <v>10</v>
      </c>
      <c r="C31">
        <v>22</v>
      </c>
      <c r="D31" t="s">
        <v>12</v>
      </c>
      <c r="E31" t="s">
        <v>20</v>
      </c>
      <c r="F31" t="s">
        <v>21</v>
      </c>
      <c r="G31">
        <v>168</v>
      </c>
      <c r="H31">
        <v>66</v>
      </c>
      <c r="I31">
        <v>23.38</v>
      </c>
    </row>
    <row r="32" spans="1:9" x14ac:dyDescent="0.25">
      <c r="A32">
        <v>280</v>
      </c>
      <c r="B32" t="s">
        <v>10</v>
      </c>
      <c r="C32">
        <v>22</v>
      </c>
      <c r="D32" t="s">
        <v>12</v>
      </c>
      <c r="E32" t="s">
        <v>15</v>
      </c>
      <c r="F32" t="s">
        <v>22</v>
      </c>
      <c r="G32">
        <v>168</v>
      </c>
      <c r="H32">
        <v>68</v>
      </c>
      <c r="I32">
        <v>24.09</v>
      </c>
    </row>
    <row r="33" spans="1:9" x14ac:dyDescent="0.25">
      <c r="A33">
        <v>275</v>
      </c>
      <c r="B33" t="s">
        <v>11</v>
      </c>
      <c r="C33">
        <v>22</v>
      </c>
      <c r="D33" t="s">
        <v>12</v>
      </c>
      <c r="E33" t="s">
        <v>71</v>
      </c>
      <c r="F33" t="s">
        <v>22</v>
      </c>
      <c r="G33">
        <v>170</v>
      </c>
      <c r="H33">
        <v>63</v>
      </c>
      <c r="I33">
        <v>21.8</v>
      </c>
    </row>
    <row r="34" spans="1:9" x14ac:dyDescent="0.25">
      <c r="A34">
        <v>386</v>
      </c>
      <c r="B34" t="s">
        <v>11</v>
      </c>
      <c r="C34">
        <v>24</v>
      </c>
      <c r="D34" t="s">
        <v>12</v>
      </c>
      <c r="E34" t="s">
        <v>15</v>
      </c>
      <c r="F34" t="s">
        <v>26</v>
      </c>
      <c r="G34">
        <v>170</v>
      </c>
      <c r="H34">
        <v>84</v>
      </c>
      <c r="I34">
        <v>29.07</v>
      </c>
    </row>
    <row r="35" spans="1:9" x14ac:dyDescent="0.25">
      <c r="A35">
        <v>329</v>
      </c>
      <c r="B35" t="s">
        <v>11</v>
      </c>
      <c r="C35">
        <v>22</v>
      </c>
      <c r="D35" t="s">
        <v>12</v>
      </c>
      <c r="E35" t="s">
        <v>97</v>
      </c>
      <c r="F35" t="s">
        <v>59</v>
      </c>
      <c r="G35">
        <v>170</v>
      </c>
      <c r="H35">
        <v>58</v>
      </c>
      <c r="I35">
        <v>20.07</v>
      </c>
    </row>
    <row r="36" spans="1:9" x14ac:dyDescent="0.25">
      <c r="A36">
        <v>259</v>
      </c>
      <c r="B36" t="s">
        <v>11</v>
      </c>
      <c r="C36">
        <v>22</v>
      </c>
      <c r="D36" t="s">
        <v>12</v>
      </c>
      <c r="E36" t="s">
        <v>15</v>
      </c>
      <c r="F36" t="s">
        <v>25</v>
      </c>
      <c r="G36">
        <v>170</v>
      </c>
      <c r="H36">
        <v>72</v>
      </c>
      <c r="I36">
        <v>24.91</v>
      </c>
    </row>
    <row r="37" spans="1:9" x14ac:dyDescent="0.25">
      <c r="A37">
        <v>389</v>
      </c>
      <c r="B37" t="s">
        <v>11</v>
      </c>
      <c r="C37">
        <v>22</v>
      </c>
      <c r="D37" t="s">
        <v>12</v>
      </c>
      <c r="E37" t="s">
        <v>67</v>
      </c>
      <c r="F37" t="s">
        <v>99</v>
      </c>
      <c r="G37">
        <v>176</v>
      </c>
      <c r="H37">
        <v>63</v>
      </c>
      <c r="I37">
        <v>20.34</v>
      </c>
    </row>
    <row r="38" spans="1:9" x14ac:dyDescent="0.25">
      <c r="A38">
        <v>307</v>
      </c>
      <c r="B38" t="s">
        <v>11</v>
      </c>
      <c r="C38">
        <v>24</v>
      </c>
      <c r="D38" t="s">
        <v>12</v>
      </c>
      <c r="E38" t="s">
        <v>43</v>
      </c>
      <c r="F38" t="s">
        <v>21</v>
      </c>
      <c r="G38">
        <v>171</v>
      </c>
      <c r="H38">
        <v>85</v>
      </c>
      <c r="I38">
        <v>29.07</v>
      </c>
    </row>
    <row r="39" spans="1:9" x14ac:dyDescent="0.25">
      <c r="A39">
        <v>387</v>
      </c>
      <c r="B39" t="s">
        <v>11</v>
      </c>
      <c r="C39">
        <v>21</v>
      </c>
      <c r="D39" t="s">
        <v>12</v>
      </c>
      <c r="E39" t="s">
        <v>15</v>
      </c>
      <c r="F39" t="s">
        <v>22</v>
      </c>
      <c r="G39">
        <v>172</v>
      </c>
      <c r="H39">
        <v>72</v>
      </c>
      <c r="I39">
        <v>24.34</v>
      </c>
    </row>
    <row r="40" spans="1:9" x14ac:dyDescent="0.25">
      <c r="A40">
        <v>359</v>
      </c>
      <c r="B40" t="s">
        <v>11</v>
      </c>
      <c r="C40">
        <v>21</v>
      </c>
      <c r="D40" t="s">
        <v>12</v>
      </c>
      <c r="E40" t="s">
        <v>15</v>
      </c>
      <c r="F40" t="s">
        <v>25</v>
      </c>
      <c r="G40">
        <v>173</v>
      </c>
      <c r="H40">
        <v>65</v>
      </c>
      <c r="I40">
        <v>21.72</v>
      </c>
    </row>
    <row r="41" spans="1:9" x14ac:dyDescent="0.25">
      <c r="A41">
        <v>264</v>
      </c>
      <c r="B41" t="s">
        <v>11</v>
      </c>
      <c r="C41">
        <v>22</v>
      </c>
      <c r="D41" t="s">
        <v>12</v>
      </c>
      <c r="E41" t="s">
        <v>15</v>
      </c>
      <c r="F41" t="s">
        <v>21</v>
      </c>
      <c r="G41">
        <v>175</v>
      </c>
      <c r="H41">
        <v>83</v>
      </c>
      <c r="I41">
        <v>27.1</v>
      </c>
    </row>
    <row r="42" spans="1:9" x14ac:dyDescent="0.25">
      <c r="A42">
        <v>318</v>
      </c>
      <c r="B42" t="s">
        <v>11</v>
      </c>
      <c r="C42">
        <v>21</v>
      </c>
      <c r="D42" t="s">
        <v>12</v>
      </c>
      <c r="E42" t="s">
        <v>67</v>
      </c>
      <c r="F42" t="s">
        <v>99</v>
      </c>
      <c r="G42">
        <v>175</v>
      </c>
      <c r="H42">
        <v>65</v>
      </c>
      <c r="I42">
        <v>21.22</v>
      </c>
    </row>
    <row r="43" spans="1:9" x14ac:dyDescent="0.25">
      <c r="A43" s="2" t="s">
        <v>144</v>
      </c>
      <c r="B43" t="s">
        <v>11</v>
      </c>
      <c r="C43">
        <v>22</v>
      </c>
      <c r="D43" t="s">
        <v>12</v>
      </c>
      <c r="E43" t="s">
        <v>15</v>
      </c>
      <c r="F43" t="s">
        <v>21</v>
      </c>
      <c r="G43">
        <v>175</v>
      </c>
      <c r="H43">
        <v>73</v>
      </c>
      <c r="I43">
        <v>23.84</v>
      </c>
    </row>
    <row r="44" spans="1:9" x14ac:dyDescent="0.25">
      <c r="A44">
        <v>241</v>
      </c>
      <c r="B44" t="s">
        <v>11</v>
      </c>
      <c r="C44">
        <v>22</v>
      </c>
      <c r="D44" t="s">
        <v>12</v>
      </c>
      <c r="E44" t="s">
        <v>39</v>
      </c>
      <c r="F44" t="s">
        <v>21</v>
      </c>
      <c r="G44">
        <v>176</v>
      </c>
      <c r="H44">
        <v>65</v>
      </c>
      <c r="I44">
        <v>20.98</v>
      </c>
    </row>
    <row r="45" spans="1:9" x14ac:dyDescent="0.25">
      <c r="A45">
        <v>236</v>
      </c>
      <c r="B45" t="s">
        <v>11</v>
      </c>
      <c r="C45">
        <v>23</v>
      </c>
      <c r="D45" t="s">
        <v>12</v>
      </c>
      <c r="E45" t="s">
        <v>73</v>
      </c>
      <c r="F45" t="s">
        <v>21</v>
      </c>
      <c r="G45">
        <v>177</v>
      </c>
      <c r="H45">
        <v>71</v>
      </c>
      <c r="I45">
        <v>22.66</v>
      </c>
    </row>
    <row r="46" spans="1:9" x14ac:dyDescent="0.25">
      <c r="A46">
        <v>397</v>
      </c>
      <c r="B46" t="s">
        <v>11</v>
      </c>
      <c r="C46">
        <v>24</v>
      </c>
      <c r="D46" t="s">
        <v>12</v>
      </c>
      <c r="E46" t="s">
        <v>15</v>
      </c>
      <c r="F46" t="s">
        <v>21</v>
      </c>
      <c r="G46">
        <v>178</v>
      </c>
      <c r="H46">
        <v>67</v>
      </c>
      <c r="I46">
        <v>21.15</v>
      </c>
    </row>
    <row r="47" spans="1:9" x14ac:dyDescent="0.25">
      <c r="A47">
        <v>265</v>
      </c>
      <c r="B47" t="s">
        <v>11</v>
      </c>
      <c r="C47">
        <v>24</v>
      </c>
      <c r="D47" t="s">
        <v>12</v>
      </c>
      <c r="E47" t="s">
        <v>15</v>
      </c>
      <c r="F47" t="s">
        <v>21</v>
      </c>
      <c r="G47">
        <v>179</v>
      </c>
      <c r="H47">
        <v>85</v>
      </c>
      <c r="I47">
        <v>26.53</v>
      </c>
    </row>
    <row r="48" spans="1:9" x14ac:dyDescent="0.25">
      <c r="A48">
        <v>288</v>
      </c>
      <c r="B48" t="s">
        <v>11</v>
      </c>
      <c r="C48">
        <v>22</v>
      </c>
      <c r="D48" t="s">
        <v>12</v>
      </c>
      <c r="E48" t="s">
        <v>15</v>
      </c>
      <c r="F48" t="s">
        <v>21</v>
      </c>
      <c r="G48">
        <v>179</v>
      </c>
      <c r="H48">
        <v>73</v>
      </c>
      <c r="I48">
        <v>22.78</v>
      </c>
    </row>
    <row r="49" spans="1:9" x14ac:dyDescent="0.25">
      <c r="A49">
        <v>326</v>
      </c>
      <c r="B49" t="s">
        <v>11</v>
      </c>
      <c r="C49">
        <v>21</v>
      </c>
      <c r="D49" t="s">
        <v>12</v>
      </c>
      <c r="E49" t="s">
        <v>98</v>
      </c>
      <c r="F49" t="s">
        <v>100</v>
      </c>
      <c r="G49">
        <v>180</v>
      </c>
      <c r="H49">
        <v>83</v>
      </c>
      <c r="I49">
        <v>25.62</v>
      </c>
    </row>
    <row r="50" spans="1:9" x14ac:dyDescent="0.25">
      <c r="A50">
        <v>245</v>
      </c>
      <c r="B50" t="s">
        <v>11</v>
      </c>
      <c r="C50">
        <v>23</v>
      </c>
      <c r="D50" t="s">
        <v>12</v>
      </c>
      <c r="E50" t="s">
        <v>35</v>
      </c>
      <c r="F50" t="s">
        <v>21</v>
      </c>
      <c r="G50">
        <v>180</v>
      </c>
      <c r="H50">
        <v>55</v>
      </c>
      <c r="I50">
        <v>16.98</v>
      </c>
    </row>
    <row r="51" spans="1:9" x14ac:dyDescent="0.25">
      <c r="A51">
        <v>313</v>
      </c>
      <c r="B51" t="s">
        <v>11</v>
      </c>
      <c r="C51">
        <v>22</v>
      </c>
      <c r="D51" t="s">
        <v>12</v>
      </c>
      <c r="E51" t="s">
        <v>15</v>
      </c>
      <c r="F51" t="s">
        <v>21</v>
      </c>
      <c r="G51">
        <v>181</v>
      </c>
      <c r="H51">
        <v>67</v>
      </c>
      <c r="I51">
        <v>20.45</v>
      </c>
    </row>
    <row r="52" spans="1:9" x14ac:dyDescent="0.25">
      <c r="A52">
        <v>312</v>
      </c>
      <c r="B52" t="s">
        <v>11</v>
      </c>
      <c r="C52">
        <v>24</v>
      </c>
      <c r="D52" t="s">
        <v>12</v>
      </c>
      <c r="E52" t="s">
        <v>20</v>
      </c>
      <c r="F52" t="s">
        <v>21</v>
      </c>
      <c r="G52">
        <v>185</v>
      </c>
      <c r="H52">
        <v>85</v>
      </c>
      <c r="I52">
        <v>24.84</v>
      </c>
    </row>
    <row r="53" spans="1:9" x14ac:dyDescent="0.25">
      <c r="A53">
        <v>258</v>
      </c>
      <c r="B53" t="s">
        <v>11</v>
      </c>
      <c r="C53">
        <v>21</v>
      </c>
      <c r="D53" t="s">
        <v>12</v>
      </c>
      <c r="E53" t="s">
        <v>20</v>
      </c>
      <c r="F53" t="s">
        <v>21</v>
      </c>
      <c r="G53">
        <v>187</v>
      </c>
      <c r="H53">
        <v>82</v>
      </c>
      <c r="I53">
        <v>23.45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E9" sqref="E9"/>
    </sheetView>
  </sheetViews>
  <sheetFormatPr defaultRowHeight="15" x14ac:dyDescent="0.25"/>
  <cols>
    <col min="4" max="4" width="13.85546875" customWidth="1"/>
    <col min="5" max="5" width="1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</row>
    <row r="2" spans="1:7" hidden="1" x14ac:dyDescent="0.25">
      <c r="A2">
        <v>1</v>
      </c>
      <c r="B2" t="s">
        <v>11</v>
      </c>
      <c r="C2">
        <v>26</v>
      </c>
      <c r="D2" t="s">
        <v>103</v>
      </c>
      <c r="E2" t="s">
        <v>109</v>
      </c>
    </row>
    <row r="3" spans="1:7" x14ac:dyDescent="0.25">
      <c r="A3">
        <v>2</v>
      </c>
      <c r="B3" t="s">
        <v>10</v>
      </c>
      <c r="C3">
        <v>26</v>
      </c>
      <c r="D3" t="s">
        <v>28</v>
      </c>
      <c r="E3" t="s">
        <v>125</v>
      </c>
    </row>
    <row r="4" spans="1:7" x14ac:dyDescent="0.25">
      <c r="A4">
        <v>3</v>
      </c>
      <c r="B4" t="s">
        <v>10</v>
      </c>
      <c r="C4">
        <v>27</v>
      </c>
      <c r="D4" t="s">
        <v>106</v>
      </c>
      <c r="E4" t="s">
        <v>119</v>
      </c>
    </row>
    <row r="5" spans="1:7" x14ac:dyDescent="0.25">
      <c r="A5">
        <v>4</v>
      </c>
      <c r="B5" t="s">
        <v>10</v>
      </c>
      <c r="C5">
        <v>25</v>
      </c>
      <c r="D5" t="s">
        <v>105</v>
      </c>
      <c r="E5" t="s">
        <v>129</v>
      </c>
    </row>
    <row r="6" spans="1:7" hidden="1" x14ac:dyDescent="0.25">
      <c r="A6">
        <v>5</v>
      </c>
      <c r="B6" t="s">
        <v>11</v>
      </c>
      <c r="C6">
        <v>24</v>
      </c>
      <c r="D6" t="s">
        <v>103</v>
      </c>
      <c r="E6" t="s">
        <v>130</v>
      </c>
    </row>
    <row r="7" spans="1:7" hidden="1" x14ac:dyDescent="0.25">
      <c r="A7">
        <v>6</v>
      </c>
      <c r="B7" t="s">
        <v>11</v>
      </c>
      <c r="C7">
        <v>27</v>
      </c>
      <c r="D7" t="s">
        <v>62</v>
      </c>
      <c r="E7" t="s">
        <v>131</v>
      </c>
    </row>
    <row r="8" spans="1:7" hidden="1" x14ac:dyDescent="0.25">
      <c r="A8">
        <v>7</v>
      </c>
      <c r="B8" t="s">
        <v>11</v>
      </c>
      <c r="C8">
        <v>27</v>
      </c>
      <c r="D8" t="s">
        <v>127</v>
      </c>
      <c r="E8" t="s">
        <v>132</v>
      </c>
    </row>
    <row r="9" spans="1:7" x14ac:dyDescent="0.25">
      <c r="A9">
        <v>8</v>
      </c>
      <c r="B9" t="s">
        <v>10</v>
      </c>
      <c r="C9">
        <v>26</v>
      </c>
      <c r="D9" t="s">
        <v>29</v>
      </c>
      <c r="E9" t="s">
        <v>122</v>
      </c>
    </row>
    <row r="10" spans="1:7" x14ac:dyDescent="0.25">
      <c r="A10">
        <v>9</v>
      </c>
      <c r="B10" t="s">
        <v>10</v>
      </c>
      <c r="C10">
        <v>24</v>
      </c>
      <c r="D10" t="s">
        <v>12</v>
      </c>
      <c r="E10" t="s">
        <v>15</v>
      </c>
    </row>
    <row r="11" spans="1:7" hidden="1" x14ac:dyDescent="0.25">
      <c r="A11">
        <v>10</v>
      </c>
      <c r="B11" t="s">
        <v>11</v>
      </c>
      <c r="C11">
        <v>29</v>
      </c>
      <c r="D11" t="s">
        <v>29</v>
      </c>
      <c r="E11" t="s">
        <v>122</v>
      </c>
    </row>
    <row r="12" spans="1:7" hidden="1" x14ac:dyDescent="0.25">
      <c r="A12">
        <v>11</v>
      </c>
      <c r="B12" t="s">
        <v>11</v>
      </c>
      <c r="C12">
        <v>22</v>
      </c>
      <c r="D12" t="s">
        <v>128</v>
      </c>
      <c r="E12" t="s">
        <v>133</v>
      </c>
    </row>
    <row r="13" spans="1:7" hidden="1" x14ac:dyDescent="0.25">
      <c r="A13">
        <v>12</v>
      </c>
      <c r="B13" t="s">
        <v>11</v>
      </c>
      <c r="C13">
        <v>25</v>
      </c>
      <c r="D13" t="s">
        <v>104</v>
      </c>
      <c r="E13" t="s">
        <v>110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7"/>
  <sheetViews>
    <sheetView workbookViewId="0">
      <selection sqref="A1:J17"/>
    </sheetView>
  </sheetViews>
  <sheetFormatPr defaultRowHeight="15" x14ac:dyDescent="0.25"/>
  <cols>
    <col min="4" max="4" width="13.85546875" customWidth="1"/>
    <col min="5" max="5" width="14" customWidth="1"/>
    <col min="6" max="6" width="17.140625" customWidth="1"/>
    <col min="7" max="7" width="12.5703125" customWidth="1"/>
    <col min="8" max="8" width="12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</v>
      </c>
      <c r="B2" t="s">
        <v>10</v>
      </c>
      <c r="C2">
        <v>24</v>
      </c>
      <c r="D2" t="s">
        <v>134</v>
      </c>
      <c r="E2" t="s">
        <v>135</v>
      </c>
      <c r="F2" t="s">
        <v>142</v>
      </c>
      <c r="G2">
        <v>160</v>
      </c>
      <c r="H2">
        <v>45</v>
      </c>
      <c r="I2">
        <v>17.579999999999998</v>
      </c>
      <c r="J2">
        <v>0</v>
      </c>
    </row>
    <row r="3" spans="1:10" x14ac:dyDescent="0.25">
      <c r="A3">
        <v>3</v>
      </c>
      <c r="B3" t="s">
        <v>10</v>
      </c>
      <c r="C3">
        <v>24</v>
      </c>
      <c r="D3" t="s">
        <v>107</v>
      </c>
      <c r="E3" t="s">
        <v>107</v>
      </c>
      <c r="F3" t="s">
        <v>26</v>
      </c>
      <c r="G3">
        <v>158</v>
      </c>
      <c r="H3">
        <v>55</v>
      </c>
      <c r="I3">
        <v>22.03</v>
      </c>
      <c r="J3">
        <v>1912</v>
      </c>
    </row>
    <row r="4" spans="1:10" x14ac:dyDescent="0.25">
      <c r="A4">
        <v>4</v>
      </c>
      <c r="B4" t="s">
        <v>11</v>
      </c>
      <c r="C4">
        <v>25</v>
      </c>
      <c r="D4" t="s">
        <v>63</v>
      </c>
      <c r="E4" t="s">
        <v>136</v>
      </c>
      <c r="F4" t="s">
        <v>26</v>
      </c>
      <c r="G4">
        <v>170</v>
      </c>
      <c r="H4">
        <v>88</v>
      </c>
      <c r="I4">
        <v>30.45</v>
      </c>
      <c r="J4">
        <v>1841</v>
      </c>
    </row>
    <row r="5" spans="1:10" x14ac:dyDescent="0.25">
      <c r="A5">
        <v>5</v>
      </c>
      <c r="B5" t="s">
        <v>10</v>
      </c>
      <c r="C5">
        <v>24</v>
      </c>
      <c r="D5" t="s">
        <v>29</v>
      </c>
      <c r="E5" t="s">
        <v>122</v>
      </c>
      <c r="F5" t="s">
        <v>25</v>
      </c>
      <c r="G5">
        <v>162</v>
      </c>
      <c r="H5">
        <v>50</v>
      </c>
      <c r="I5">
        <v>19.05</v>
      </c>
      <c r="J5">
        <v>1598</v>
      </c>
    </row>
    <row r="6" spans="1:10" x14ac:dyDescent="0.25">
      <c r="A6">
        <v>6</v>
      </c>
      <c r="B6" t="s">
        <v>10</v>
      </c>
      <c r="C6">
        <v>24</v>
      </c>
      <c r="D6" t="s">
        <v>103</v>
      </c>
      <c r="E6" t="s">
        <v>109</v>
      </c>
      <c r="F6" t="s">
        <v>143</v>
      </c>
      <c r="G6">
        <v>165</v>
      </c>
      <c r="H6">
        <v>50</v>
      </c>
      <c r="I6">
        <v>18.37</v>
      </c>
      <c r="J6">
        <v>0</v>
      </c>
    </row>
    <row r="7" spans="1:10" x14ac:dyDescent="0.25">
      <c r="A7">
        <v>7</v>
      </c>
      <c r="B7" t="s">
        <v>11</v>
      </c>
      <c r="C7">
        <v>23</v>
      </c>
      <c r="D7" t="s">
        <v>14</v>
      </c>
      <c r="E7" t="s">
        <v>17</v>
      </c>
      <c r="F7" t="s">
        <v>22</v>
      </c>
      <c r="G7">
        <v>183</v>
      </c>
      <c r="H7">
        <v>77</v>
      </c>
      <c r="I7">
        <v>22.99</v>
      </c>
      <c r="J7">
        <v>0</v>
      </c>
    </row>
    <row r="8" spans="1:10" x14ac:dyDescent="0.25">
      <c r="A8">
        <v>8</v>
      </c>
      <c r="B8" t="s">
        <v>11</v>
      </c>
      <c r="C8">
        <v>26</v>
      </c>
      <c r="D8" t="s">
        <v>106</v>
      </c>
      <c r="E8" t="s">
        <v>137</v>
      </c>
      <c r="F8" t="s">
        <v>77</v>
      </c>
      <c r="G8">
        <v>171</v>
      </c>
      <c r="H8">
        <v>76</v>
      </c>
      <c r="I8">
        <v>25.99</v>
      </c>
      <c r="J8">
        <v>0</v>
      </c>
    </row>
    <row r="9" spans="1:10" x14ac:dyDescent="0.25">
      <c r="A9">
        <v>9</v>
      </c>
      <c r="B9" t="s">
        <v>10</v>
      </c>
      <c r="C9">
        <v>25</v>
      </c>
      <c r="D9" t="s">
        <v>12</v>
      </c>
      <c r="E9" t="s">
        <v>15</v>
      </c>
      <c r="F9" t="s">
        <v>25</v>
      </c>
      <c r="G9">
        <v>170</v>
      </c>
      <c r="H9">
        <v>58</v>
      </c>
      <c r="I9">
        <v>20.07</v>
      </c>
      <c r="J9">
        <v>1274</v>
      </c>
    </row>
    <row r="10" spans="1:10" x14ac:dyDescent="0.25">
      <c r="A10">
        <v>10</v>
      </c>
      <c r="B10" t="s">
        <v>10</v>
      </c>
      <c r="C10">
        <v>23</v>
      </c>
      <c r="D10" t="s">
        <v>28</v>
      </c>
      <c r="E10" t="s">
        <v>138</v>
      </c>
      <c r="F10" t="s">
        <v>59</v>
      </c>
      <c r="G10">
        <v>173</v>
      </c>
      <c r="H10">
        <v>55</v>
      </c>
      <c r="I10">
        <v>18.38</v>
      </c>
      <c r="J10">
        <v>0</v>
      </c>
    </row>
    <row r="11" spans="1:10" x14ac:dyDescent="0.25">
      <c r="A11">
        <v>11</v>
      </c>
      <c r="B11" t="s">
        <v>11</v>
      </c>
      <c r="C11">
        <v>27</v>
      </c>
      <c r="D11" t="s">
        <v>63</v>
      </c>
      <c r="E11" t="s">
        <v>72</v>
      </c>
      <c r="F11" t="s">
        <v>26</v>
      </c>
      <c r="G11">
        <v>167</v>
      </c>
      <c r="H11">
        <v>57</v>
      </c>
      <c r="I11">
        <v>20.440000000000001</v>
      </c>
      <c r="J11">
        <v>1890</v>
      </c>
    </row>
    <row r="12" spans="1:10" x14ac:dyDescent="0.25">
      <c r="A12">
        <v>12</v>
      </c>
      <c r="B12" t="s">
        <v>10</v>
      </c>
      <c r="C12">
        <v>24</v>
      </c>
      <c r="D12" t="s">
        <v>127</v>
      </c>
      <c r="E12" t="s">
        <v>139</v>
      </c>
      <c r="F12" t="s">
        <v>27</v>
      </c>
      <c r="G12">
        <v>147</v>
      </c>
      <c r="H12">
        <v>47</v>
      </c>
      <c r="I12">
        <v>21.75</v>
      </c>
      <c r="J12">
        <v>1563</v>
      </c>
    </row>
    <row r="13" spans="1:10" x14ac:dyDescent="0.25">
      <c r="A13">
        <v>13</v>
      </c>
      <c r="B13" t="s">
        <v>10</v>
      </c>
      <c r="C13">
        <v>23</v>
      </c>
      <c r="D13" t="s">
        <v>107</v>
      </c>
      <c r="E13" t="s">
        <v>107</v>
      </c>
      <c r="F13" t="s">
        <v>26</v>
      </c>
      <c r="G13">
        <v>168</v>
      </c>
      <c r="H13">
        <v>52</v>
      </c>
      <c r="I13">
        <v>18.420000000000002</v>
      </c>
      <c r="J13">
        <v>2415</v>
      </c>
    </row>
    <row r="14" spans="1:10" x14ac:dyDescent="0.25">
      <c r="A14">
        <v>14</v>
      </c>
      <c r="B14" t="s">
        <v>11</v>
      </c>
      <c r="C14">
        <v>22</v>
      </c>
      <c r="D14" t="s">
        <v>106</v>
      </c>
      <c r="E14" t="s">
        <v>137</v>
      </c>
      <c r="F14" t="s">
        <v>77</v>
      </c>
      <c r="G14">
        <v>177</v>
      </c>
      <c r="H14">
        <v>56</v>
      </c>
      <c r="I14">
        <v>17.87</v>
      </c>
      <c r="J14">
        <v>2614</v>
      </c>
    </row>
    <row r="15" spans="1:10" x14ac:dyDescent="0.25">
      <c r="A15">
        <v>15</v>
      </c>
      <c r="B15" t="s">
        <v>11</v>
      </c>
      <c r="C15">
        <v>24</v>
      </c>
      <c r="D15" t="s">
        <v>29</v>
      </c>
      <c r="E15" t="s">
        <v>140</v>
      </c>
      <c r="F15" t="s">
        <v>25</v>
      </c>
      <c r="G15">
        <v>169</v>
      </c>
      <c r="H15">
        <v>46</v>
      </c>
      <c r="I15">
        <v>16.11</v>
      </c>
      <c r="J15">
        <v>1887</v>
      </c>
    </row>
    <row r="16" spans="1:10" x14ac:dyDescent="0.25">
      <c r="A16">
        <v>16</v>
      </c>
      <c r="B16" t="s">
        <v>10</v>
      </c>
      <c r="C16">
        <v>24</v>
      </c>
      <c r="D16" t="s">
        <v>106</v>
      </c>
      <c r="E16" t="s">
        <v>141</v>
      </c>
      <c r="F16" t="s">
        <v>77</v>
      </c>
      <c r="G16">
        <v>164</v>
      </c>
      <c r="H16">
        <v>60</v>
      </c>
      <c r="I16">
        <v>22.31</v>
      </c>
      <c r="J16">
        <v>2944</v>
      </c>
    </row>
    <row r="17" spans="1:10" x14ac:dyDescent="0.25">
      <c r="A17">
        <v>18</v>
      </c>
      <c r="B17" t="s">
        <v>10</v>
      </c>
      <c r="C17">
        <v>25</v>
      </c>
      <c r="D17" t="s">
        <v>14</v>
      </c>
      <c r="E17" t="s">
        <v>17</v>
      </c>
      <c r="F17" t="s">
        <v>22</v>
      </c>
      <c r="G17">
        <v>172</v>
      </c>
      <c r="H17">
        <v>66</v>
      </c>
      <c r="I17">
        <v>22.31</v>
      </c>
      <c r="J17">
        <v>1815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P11" sqref="P11"/>
    </sheetView>
  </sheetViews>
  <sheetFormatPr defaultRowHeight="15" x14ac:dyDescent="0.25"/>
  <cols>
    <col min="4" max="4" width="13.85546875" customWidth="1"/>
    <col min="5" max="5" width="14" customWidth="1"/>
    <col min="6" max="6" width="17.140625" customWidth="1"/>
    <col min="7" max="7" width="12.5703125" customWidth="1"/>
    <col min="8" max="8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11</v>
      </c>
      <c r="C2">
        <v>22</v>
      </c>
      <c r="D2" t="s">
        <v>102</v>
      </c>
      <c r="E2" t="s">
        <v>108</v>
      </c>
      <c r="F2" t="s">
        <v>26</v>
      </c>
      <c r="G2">
        <v>176</v>
      </c>
      <c r="H2">
        <v>80</v>
      </c>
      <c r="I2">
        <v>25.83</v>
      </c>
    </row>
    <row r="3" spans="1:9" x14ac:dyDescent="0.25">
      <c r="A3">
        <v>2</v>
      </c>
      <c r="B3" t="s">
        <v>10</v>
      </c>
      <c r="C3">
        <v>25</v>
      </c>
      <c r="D3" t="s">
        <v>103</v>
      </c>
      <c r="E3" t="s">
        <v>109</v>
      </c>
      <c r="F3" t="s">
        <v>25</v>
      </c>
      <c r="G3">
        <v>167</v>
      </c>
      <c r="H3">
        <v>67</v>
      </c>
      <c r="I3">
        <v>24.02</v>
      </c>
    </row>
    <row r="4" spans="1:9" x14ac:dyDescent="0.25">
      <c r="A4">
        <v>8</v>
      </c>
      <c r="B4" t="s">
        <v>11</v>
      </c>
      <c r="C4">
        <v>25</v>
      </c>
      <c r="D4" t="s">
        <v>104</v>
      </c>
      <c r="E4" t="s">
        <v>110</v>
      </c>
      <c r="F4" t="s">
        <v>26</v>
      </c>
      <c r="G4">
        <v>170</v>
      </c>
      <c r="H4">
        <v>61</v>
      </c>
      <c r="I4">
        <v>21.11</v>
      </c>
    </row>
    <row r="5" spans="1:9" x14ac:dyDescent="0.25">
      <c r="A5">
        <v>10</v>
      </c>
      <c r="B5" t="s">
        <v>11</v>
      </c>
      <c r="C5">
        <v>33</v>
      </c>
      <c r="D5" t="s">
        <v>63</v>
      </c>
      <c r="E5" t="s">
        <v>72</v>
      </c>
      <c r="F5" t="s">
        <v>26</v>
      </c>
      <c r="G5">
        <v>168</v>
      </c>
      <c r="H5">
        <v>59</v>
      </c>
      <c r="I5">
        <v>20.9</v>
      </c>
    </row>
    <row r="6" spans="1:9" x14ac:dyDescent="0.25">
      <c r="A6">
        <v>12</v>
      </c>
      <c r="B6" t="s">
        <v>11</v>
      </c>
      <c r="C6">
        <v>21</v>
      </c>
      <c r="D6" t="s">
        <v>13</v>
      </c>
      <c r="E6" t="s">
        <v>111</v>
      </c>
      <c r="F6" t="s">
        <v>26</v>
      </c>
      <c r="G6">
        <v>177</v>
      </c>
      <c r="H6">
        <v>75</v>
      </c>
      <c r="I6">
        <v>23.94</v>
      </c>
    </row>
    <row r="7" spans="1:9" x14ac:dyDescent="0.25">
      <c r="A7">
        <v>14</v>
      </c>
      <c r="B7" t="s">
        <v>11</v>
      </c>
      <c r="C7">
        <v>20</v>
      </c>
      <c r="D7" t="s">
        <v>102</v>
      </c>
      <c r="E7" t="s">
        <v>112</v>
      </c>
      <c r="F7" t="s">
        <v>26</v>
      </c>
      <c r="G7">
        <v>187</v>
      </c>
      <c r="H7">
        <v>87</v>
      </c>
      <c r="I7">
        <v>24.88</v>
      </c>
    </row>
    <row r="8" spans="1:9" x14ac:dyDescent="0.25">
      <c r="A8">
        <v>17</v>
      </c>
      <c r="B8" t="s">
        <v>11</v>
      </c>
      <c r="C8">
        <v>24</v>
      </c>
      <c r="D8" t="s">
        <v>13</v>
      </c>
      <c r="E8" t="s">
        <v>113</v>
      </c>
      <c r="F8" t="s">
        <v>22</v>
      </c>
      <c r="G8">
        <v>180</v>
      </c>
      <c r="H8">
        <v>67</v>
      </c>
      <c r="I8">
        <v>20.68</v>
      </c>
    </row>
    <row r="9" spans="1:9" x14ac:dyDescent="0.25">
      <c r="A9">
        <v>20</v>
      </c>
      <c r="B9" t="s">
        <v>10</v>
      </c>
      <c r="C9">
        <v>26</v>
      </c>
      <c r="D9" t="s">
        <v>105</v>
      </c>
      <c r="E9" t="s">
        <v>114</v>
      </c>
      <c r="F9" t="s">
        <v>26</v>
      </c>
      <c r="G9">
        <v>167</v>
      </c>
      <c r="H9">
        <v>67</v>
      </c>
      <c r="I9">
        <v>24.02</v>
      </c>
    </row>
    <row r="10" spans="1:9" x14ac:dyDescent="0.25">
      <c r="A10">
        <v>21</v>
      </c>
      <c r="B10" t="s">
        <v>11</v>
      </c>
      <c r="C10">
        <v>24</v>
      </c>
      <c r="D10" t="s">
        <v>14</v>
      </c>
      <c r="E10" t="s">
        <v>115</v>
      </c>
      <c r="F10" t="s">
        <v>23</v>
      </c>
      <c r="G10">
        <v>170</v>
      </c>
      <c r="H10">
        <v>74</v>
      </c>
      <c r="I10">
        <v>25.61</v>
      </c>
    </row>
    <row r="11" spans="1:9" x14ac:dyDescent="0.25">
      <c r="A11">
        <v>22</v>
      </c>
      <c r="B11" t="s">
        <v>10</v>
      </c>
      <c r="C11">
        <v>27</v>
      </c>
      <c r="D11" t="s">
        <v>106</v>
      </c>
      <c r="E11" t="s">
        <v>116</v>
      </c>
      <c r="F11" t="s">
        <v>77</v>
      </c>
      <c r="G11">
        <v>149</v>
      </c>
      <c r="H11">
        <v>52</v>
      </c>
      <c r="I11">
        <v>23.42</v>
      </c>
    </row>
    <row r="12" spans="1:9" x14ac:dyDescent="0.25">
      <c r="A12">
        <v>24</v>
      </c>
      <c r="B12" t="s">
        <v>10</v>
      </c>
      <c r="C12">
        <v>24</v>
      </c>
      <c r="D12" t="s">
        <v>12</v>
      </c>
      <c r="E12" t="s">
        <v>30</v>
      </c>
      <c r="F12" t="s">
        <v>21</v>
      </c>
      <c r="G12">
        <v>162</v>
      </c>
      <c r="H12">
        <v>63</v>
      </c>
      <c r="I12">
        <v>24.01</v>
      </c>
    </row>
    <row r="13" spans="1:9" x14ac:dyDescent="0.25">
      <c r="A13">
        <v>26</v>
      </c>
      <c r="B13" t="s">
        <v>11</v>
      </c>
      <c r="C13">
        <v>26</v>
      </c>
      <c r="D13" t="s">
        <v>106</v>
      </c>
      <c r="E13" t="s">
        <v>117</v>
      </c>
      <c r="F13" t="s">
        <v>77</v>
      </c>
      <c r="G13">
        <v>173</v>
      </c>
      <c r="H13">
        <v>64</v>
      </c>
      <c r="I13">
        <v>21.38</v>
      </c>
    </row>
    <row r="14" spans="1:9" x14ac:dyDescent="0.25">
      <c r="A14">
        <v>29</v>
      </c>
      <c r="B14" t="s">
        <v>11</v>
      </c>
      <c r="C14">
        <v>31</v>
      </c>
      <c r="D14" t="s">
        <v>61</v>
      </c>
      <c r="E14" t="s">
        <v>118</v>
      </c>
      <c r="F14" t="s">
        <v>26</v>
      </c>
      <c r="G14">
        <v>180</v>
      </c>
      <c r="H14">
        <v>79</v>
      </c>
      <c r="I14">
        <v>24.38</v>
      </c>
    </row>
    <row r="15" spans="1:9" x14ac:dyDescent="0.25">
      <c r="A15">
        <v>33</v>
      </c>
      <c r="B15" t="s">
        <v>11</v>
      </c>
      <c r="C15">
        <v>29</v>
      </c>
      <c r="D15" t="s">
        <v>106</v>
      </c>
      <c r="E15" t="s">
        <v>119</v>
      </c>
      <c r="F15" t="s">
        <v>58</v>
      </c>
      <c r="G15">
        <v>173</v>
      </c>
      <c r="H15">
        <v>80</v>
      </c>
      <c r="I15">
        <v>26.73</v>
      </c>
    </row>
    <row r="16" spans="1:9" x14ac:dyDescent="0.25">
      <c r="A16">
        <v>38</v>
      </c>
      <c r="B16" t="s">
        <v>10</v>
      </c>
      <c r="C16">
        <v>23</v>
      </c>
      <c r="D16" t="s">
        <v>107</v>
      </c>
      <c r="E16" t="s">
        <v>120</v>
      </c>
      <c r="F16" t="s">
        <v>26</v>
      </c>
      <c r="G16">
        <v>163</v>
      </c>
      <c r="H16">
        <v>59</v>
      </c>
      <c r="I16">
        <v>22.21</v>
      </c>
    </row>
    <row r="17" spans="1:9" x14ac:dyDescent="0.25">
      <c r="A17">
        <v>39</v>
      </c>
      <c r="B17" t="s">
        <v>10</v>
      </c>
      <c r="C17">
        <v>26</v>
      </c>
      <c r="D17" t="s">
        <v>106</v>
      </c>
      <c r="E17" t="s">
        <v>121</v>
      </c>
      <c r="F17" t="s">
        <v>77</v>
      </c>
      <c r="G17">
        <v>156</v>
      </c>
      <c r="H17">
        <v>58</v>
      </c>
      <c r="I17">
        <v>23.83</v>
      </c>
    </row>
    <row r="18" spans="1:9" x14ac:dyDescent="0.25">
      <c r="A18">
        <v>40</v>
      </c>
      <c r="B18" t="s">
        <v>11</v>
      </c>
      <c r="C18">
        <v>48</v>
      </c>
      <c r="D18" t="s">
        <v>29</v>
      </c>
      <c r="E18" t="s">
        <v>122</v>
      </c>
      <c r="F18" t="s">
        <v>59</v>
      </c>
      <c r="G18">
        <v>178</v>
      </c>
      <c r="H18">
        <v>74.599999999999994</v>
      </c>
      <c r="I18">
        <v>23.55</v>
      </c>
    </row>
    <row r="19" spans="1:9" x14ac:dyDescent="0.25">
      <c r="A19">
        <v>41</v>
      </c>
      <c r="B19" t="s">
        <v>11</v>
      </c>
      <c r="C19">
        <v>26</v>
      </c>
      <c r="D19" t="s">
        <v>107</v>
      </c>
      <c r="E19" t="s">
        <v>123</v>
      </c>
      <c r="F19" t="s">
        <v>59</v>
      </c>
      <c r="G19">
        <v>170</v>
      </c>
      <c r="H19">
        <v>68</v>
      </c>
      <c r="I19">
        <v>23.53</v>
      </c>
    </row>
    <row r="20" spans="1:9" x14ac:dyDescent="0.25">
      <c r="A20">
        <v>44</v>
      </c>
      <c r="B20" t="s">
        <v>10</v>
      </c>
      <c r="C20">
        <v>32</v>
      </c>
      <c r="D20" t="s">
        <v>13</v>
      </c>
      <c r="E20" t="s">
        <v>113</v>
      </c>
      <c r="F20" t="s">
        <v>22</v>
      </c>
      <c r="G20">
        <v>168</v>
      </c>
      <c r="H20">
        <v>55</v>
      </c>
      <c r="I20">
        <v>19.489999999999998</v>
      </c>
    </row>
    <row r="21" spans="1:9" x14ac:dyDescent="0.25">
      <c r="A21">
        <v>45</v>
      </c>
      <c r="B21" t="s">
        <v>10</v>
      </c>
      <c r="C21">
        <v>28</v>
      </c>
      <c r="D21" t="s">
        <v>103</v>
      </c>
      <c r="E21" t="s">
        <v>124</v>
      </c>
      <c r="F21" t="s">
        <v>26</v>
      </c>
      <c r="G21">
        <v>168</v>
      </c>
      <c r="H21">
        <v>61</v>
      </c>
      <c r="I21">
        <v>21.61</v>
      </c>
    </row>
    <row r="22" spans="1:9" x14ac:dyDescent="0.25">
      <c r="A22">
        <v>47</v>
      </c>
      <c r="B22" t="s">
        <v>101</v>
      </c>
      <c r="C22">
        <v>25</v>
      </c>
      <c r="D22" t="s">
        <v>105</v>
      </c>
      <c r="E22" t="s">
        <v>125</v>
      </c>
      <c r="F22" t="s">
        <v>59</v>
      </c>
      <c r="G22">
        <v>165</v>
      </c>
      <c r="H22">
        <v>73</v>
      </c>
      <c r="I22">
        <v>26.81</v>
      </c>
    </row>
    <row r="23" spans="1:9" x14ac:dyDescent="0.25">
      <c r="A23">
        <v>48</v>
      </c>
      <c r="B23" t="s">
        <v>11</v>
      </c>
      <c r="C23">
        <v>23</v>
      </c>
      <c r="D23" t="s">
        <v>13</v>
      </c>
      <c r="E23" t="s">
        <v>126</v>
      </c>
      <c r="F23" t="s">
        <v>22</v>
      </c>
      <c r="G23">
        <v>181</v>
      </c>
      <c r="H23">
        <v>94</v>
      </c>
      <c r="I23">
        <v>28.69</v>
      </c>
    </row>
    <row r="24" spans="1:9" x14ac:dyDescent="0.25">
      <c r="A24">
        <v>49</v>
      </c>
      <c r="B24" t="s">
        <v>10</v>
      </c>
      <c r="C24">
        <v>26</v>
      </c>
      <c r="D24" t="s">
        <v>106</v>
      </c>
      <c r="E24" t="s">
        <v>117</v>
      </c>
      <c r="F24" t="s">
        <v>77</v>
      </c>
      <c r="G24">
        <v>155</v>
      </c>
      <c r="H24">
        <v>65</v>
      </c>
      <c r="I24">
        <v>27.06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zoomScale="130" zoomScaleNormal="130" workbookViewId="0">
      <selection activeCell="M18" sqref="M18"/>
    </sheetView>
  </sheetViews>
  <sheetFormatPr defaultRowHeight="15" x14ac:dyDescent="0.25"/>
  <cols>
    <col min="1" max="1" width="5" bestFit="1" customWidth="1"/>
    <col min="2" max="2" width="6.28515625" customWidth="1"/>
    <col min="3" max="3" width="6.5703125" customWidth="1"/>
    <col min="4" max="4" width="13.85546875" customWidth="1"/>
    <col min="5" max="5" width="14" customWidth="1"/>
    <col min="6" max="6" width="17" customWidth="1"/>
    <col min="7" max="7" width="12.5703125" customWidth="1"/>
    <col min="8" max="8" width="12.7109375" customWidth="1"/>
    <col min="9" max="9" width="6.85546875" style="3" bestFit="1" customWidth="1"/>
    <col min="11" max="11" width="10.5703125" bestFit="1" customWidth="1"/>
    <col min="12" max="14" width="13.140625" bestFit="1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14" x14ac:dyDescent="0.25">
      <c r="A2">
        <v>2601</v>
      </c>
      <c r="B2" t="s">
        <v>10</v>
      </c>
      <c r="C2">
        <v>33</v>
      </c>
      <c r="D2" t="s">
        <v>164</v>
      </c>
      <c r="E2" t="s">
        <v>165</v>
      </c>
      <c r="F2" t="s">
        <v>26</v>
      </c>
      <c r="G2">
        <v>170</v>
      </c>
      <c r="H2">
        <v>73</v>
      </c>
      <c r="I2" s="3">
        <v>25.259515570934258</v>
      </c>
      <c r="K2" s="6"/>
      <c r="L2" s="6" t="s">
        <v>6</v>
      </c>
      <c r="M2" s="6" t="s">
        <v>7</v>
      </c>
      <c r="N2" s="6" t="s">
        <v>8</v>
      </c>
    </row>
    <row r="3" spans="1:14" x14ac:dyDescent="0.25">
      <c r="A3">
        <v>1332</v>
      </c>
      <c r="B3" t="s">
        <v>11</v>
      </c>
      <c r="C3">
        <v>24</v>
      </c>
      <c r="D3" t="s">
        <v>103</v>
      </c>
      <c r="E3" t="s">
        <v>160</v>
      </c>
      <c r="F3" t="s">
        <v>143</v>
      </c>
      <c r="G3">
        <v>171</v>
      </c>
      <c r="H3">
        <v>72</v>
      </c>
      <c r="I3" s="3">
        <v>24.622960911049557</v>
      </c>
      <c r="K3" t="s">
        <v>6</v>
      </c>
      <c r="L3">
        <v>1</v>
      </c>
    </row>
    <row r="4" spans="1:14" x14ac:dyDescent="0.25">
      <c r="A4">
        <v>1350</v>
      </c>
      <c r="B4" t="s">
        <v>11</v>
      </c>
      <c r="C4">
        <v>25</v>
      </c>
      <c r="D4" t="s">
        <v>166</v>
      </c>
      <c r="E4" t="s">
        <v>167</v>
      </c>
      <c r="F4" t="s">
        <v>26</v>
      </c>
      <c r="G4">
        <v>172</v>
      </c>
      <c r="H4">
        <v>80</v>
      </c>
      <c r="I4" s="3">
        <v>27.041644131963228</v>
      </c>
      <c r="K4" t="s">
        <v>7</v>
      </c>
      <c r="L4">
        <v>0.71077675594132772</v>
      </c>
      <c r="M4">
        <v>1</v>
      </c>
    </row>
    <row r="5" spans="1:14" ht="15.75" thickBot="1" x14ac:dyDescent="0.3">
      <c r="A5">
        <v>2213</v>
      </c>
      <c r="B5" t="s">
        <v>10</v>
      </c>
      <c r="C5">
        <v>36</v>
      </c>
      <c r="D5" t="s">
        <v>106</v>
      </c>
      <c r="E5" t="s">
        <v>119</v>
      </c>
      <c r="F5" t="s">
        <v>143</v>
      </c>
      <c r="G5">
        <v>157</v>
      </c>
      <c r="H5">
        <v>55</v>
      </c>
      <c r="I5" s="3">
        <v>22.313278429145196</v>
      </c>
      <c r="K5" s="5" t="s">
        <v>8</v>
      </c>
      <c r="L5" s="5">
        <v>0.30397269005897726</v>
      </c>
      <c r="M5" s="5">
        <v>0.88284922037890345</v>
      </c>
      <c r="N5" s="5">
        <v>1</v>
      </c>
    </row>
    <row r="6" spans="1:14" x14ac:dyDescent="0.25">
      <c r="A6">
        <v>2562</v>
      </c>
      <c r="B6" t="s">
        <v>11</v>
      </c>
      <c r="C6">
        <v>23</v>
      </c>
      <c r="D6" t="s">
        <v>168</v>
      </c>
      <c r="E6" t="s">
        <v>169</v>
      </c>
      <c r="F6" t="s">
        <v>27</v>
      </c>
      <c r="G6">
        <v>172</v>
      </c>
      <c r="H6">
        <v>64</v>
      </c>
      <c r="I6" s="3">
        <v>21.63331530557058</v>
      </c>
    </row>
    <row r="7" spans="1:14" ht="15.75" thickBot="1" x14ac:dyDescent="0.3">
      <c r="A7">
        <v>2403</v>
      </c>
      <c r="B7" t="s">
        <v>10</v>
      </c>
      <c r="C7">
        <v>25</v>
      </c>
      <c r="D7" t="s">
        <v>107</v>
      </c>
      <c r="E7" t="s">
        <v>120</v>
      </c>
      <c r="F7" t="s">
        <v>26</v>
      </c>
      <c r="G7">
        <v>171</v>
      </c>
      <c r="H7">
        <v>90</v>
      </c>
      <c r="I7" s="3">
        <v>30.778701138811947</v>
      </c>
    </row>
    <row r="8" spans="1:14" x14ac:dyDescent="0.25">
      <c r="A8">
        <v>2350</v>
      </c>
      <c r="B8" t="s">
        <v>11</v>
      </c>
      <c r="C8">
        <v>22</v>
      </c>
      <c r="D8" t="s">
        <v>170</v>
      </c>
      <c r="E8" t="s">
        <v>171</v>
      </c>
      <c r="F8" t="s">
        <v>26</v>
      </c>
      <c r="G8">
        <v>170</v>
      </c>
      <c r="H8">
        <v>75</v>
      </c>
      <c r="I8" s="3">
        <v>25.95155709342561</v>
      </c>
      <c r="K8" s="6"/>
      <c r="L8" s="6" t="s">
        <v>6</v>
      </c>
      <c r="M8" s="6" t="s">
        <v>7</v>
      </c>
      <c r="N8" s="6" t="s">
        <v>8</v>
      </c>
    </row>
    <row r="9" spans="1:14" x14ac:dyDescent="0.25">
      <c r="A9">
        <v>1542</v>
      </c>
      <c r="B9" t="s">
        <v>11</v>
      </c>
      <c r="C9">
        <v>23</v>
      </c>
      <c r="D9" t="s">
        <v>170</v>
      </c>
      <c r="E9" t="s">
        <v>172</v>
      </c>
      <c r="F9" t="s">
        <v>26</v>
      </c>
      <c r="G9">
        <v>177</v>
      </c>
      <c r="H9">
        <v>100</v>
      </c>
      <c r="I9" s="3">
        <v>31.919307989402789</v>
      </c>
      <c r="K9" t="s">
        <v>6</v>
      </c>
      <c r="L9">
        <f>VARP('KSP22'!$G$2:$G$18)</f>
        <v>65.003460207612449</v>
      </c>
    </row>
    <row r="10" spans="1:14" x14ac:dyDescent="0.25">
      <c r="A10">
        <v>2328</v>
      </c>
      <c r="B10" t="s">
        <v>11</v>
      </c>
      <c r="C10">
        <v>27</v>
      </c>
      <c r="D10" t="s">
        <v>159</v>
      </c>
      <c r="E10" t="s">
        <v>162</v>
      </c>
      <c r="F10" t="s">
        <v>173</v>
      </c>
      <c r="G10">
        <v>170</v>
      </c>
      <c r="H10">
        <v>60</v>
      </c>
      <c r="I10" s="3">
        <v>20.761245674740486</v>
      </c>
      <c r="K10" t="s">
        <v>7</v>
      </c>
      <c r="L10">
        <v>79.235294117647058</v>
      </c>
      <c r="M10">
        <f>VARP('KSP22'!$H$2:$H$18)</f>
        <v>191.1764705882353</v>
      </c>
    </row>
    <row r="11" spans="1:14" ht="15.75" thickBot="1" x14ac:dyDescent="0.3">
      <c r="A11">
        <v>2840</v>
      </c>
      <c r="B11" t="s">
        <v>10</v>
      </c>
      <c r="C11">
        <v>23</v>
      </c>
      <c r="D11" t="s">
        <v>14</v>
      </c>
      <c r="E11" t="s">
        <v>17</v>
      </c>
      <c r="F11" t="s">
        <v>22</v>
      </c>
      <c r="G11">
        <v>155</v>
      </c>
      <c r="H11">
        <v>51</v>
      </c>
      <c r="I11" s="3">
        <v>21.227887617065555</v>
      </c>
      <c r="K11" s="5" t="s">
        <v>8</v>
      </c>
      <c r="L11" s="5">
        <v>9.0069998940439557</v>
      </c>
      <c r="M11" s="5">
        <v>44.862256155646435</v>
      </c>
      <c r="N11" s="5">
        <f>VARP('KSP22'!$I$2:$I$18)</f>
        <v>13.506869576259811</v>
      </c>
    </row>
    <row r="12" spans="1:14" x14ac:dyDescent="0.25">
      <c r="A12">
        <v>1989</v>
      </c>
      <c r="B12" t="s">
        <v>10</v>
      </c>
      <c r="C12">
        <v>28</v>
      </c>
      <c r="D12" t="s">
        <v>106</v>
      </c>
      <c r="E12" t="s">
        <v>119</v>
      </c>
      <c r="F12" t="s">
        <v>77</v>
      </c>
      <c r="G12">
        <v>156</v>
      </c>
      <c r="H12">
        <v>58</v>
      </c>
      <c r="I12" s="3">
        <v>23.83300460223537</v>
      </c>
    </row>
    <row r="13" spans="1:14" x14ac:dyDescent="0.25">
      <c r="A13">
        <v>2357</v>
      </c>
      <c r="B13" t="s">
        <v>11</v>
      </c>
      <c r="C13">
        <v>22</v>
      </c>
      <c r="D13" t="s">
        <v>106</v>
      </c>
      <c r="E13" t="s">
        <v>161</v>
      </c>
      <c r="F13" t="s">
        <v>77</v>
      </c>
      <c r="G13">
        <v>160</v>
      </c>
      <c r="H13">
        <v>58</v>
      </c>
      <c r="I13" s="3">
        <v>22.656249999999996</v>
      </c>
    </row>
    <row r="14" spans="1:14" x14ac:dyDescent="0.25">
      <c r="A14">
        <v>2903</v>
      </c>
      <c r="B14" t="s">
        <v>10</v>
      </c>
      <c r="C14">
        <v>31</v>
      </c>
      <c r="D14" t="s">
        <v>14</v>
      </c>
      <c r="E14" t="s">
        <v>17</v>
      </c>
      <c r="F14" t="s">
        <v>22</v>
      </c>
      <c r="G14">
        <v>172</v>
      </c>
      <c r="H14">
        <v>72</v>
      </c>
      <c r="I14" s="3">
        <v>24.337479718766904</v>
      </c>
    </row>
    <row r="15" spans="1:14" x14ac:dyDescent="0.25">
      <c r="A15">
        <v>2230</v>
      </c>
      <c r="B15" t="s">
        <v>10</v>
      </c>
      <c r="C15">
        <v>21</v>
      </c>
      <c r="D15" t="s">
        <v>63</v>
      </c>
      <c r="E15" t="s">
        <v>136</v>
      </c>
      <c r="F15" t="s">
        <v>26</v>
      </c>
      <c r="G15">
        <v>157</v>
      </c>
      <c r="H15">
        <v>47</v>
      </c>
      <c r="I15" s="3">
        <v>19.067710657633167</v>
      </c>
    </row>
    <row r="16" spans="1:14" x14ac:dyDescent="0.25">
      <c r="A16">
        <v>2348</v>
      </c>
      <c r="B16" t="s">
        <v>11</v>
      </c>
      <c r="C16">
        <v>24</v>
      </c>
      <c r="D16" t="s">
        <v>170</v>
      </c>
      <c r="E16" t="s">
        <v>174</v>
      </c>
      <c r="F16" t="s">
        <v>26</v>
      </c>
      <c r="G16">
        <v>168</v>
      </c>
      <c r="H16">
        <v>73</v>
      </c>
      <c r="I16" s="3">
        <v>25.864512471655331</v>
      </c>
    </row>
    <row r="17" spans="1:9" x14ac:dyDescent="0.25">
      <c r="A17">
        <v>1365</v>
      </c>
      <c r="B17" t="s">
        <v>11</v>
      </c>
      <c r="C17">
        <v>22</v>
      </c>
      <c r="D17" t="s">
        <v>14</v>
      </c>
      <c r="E17" t="s">
        <v>17</v>
      </c>
      <c r="F17" t="s">
        <v>22</v>
      </c>
      <c r="G17">
        <v>164</v>
      </c>
      <c r="H17">
        <v>84</v>
      </c>
      <c r="I17" s="3">
        <v>31.231409875074366</v>
      </c>
    </row>
    <row r="18" spans="1:9" x14ac:dyDescent="0.25">
      <c r="A18">
        <v>1526</v>
      </c>
      <c r="B18" t="s">
        <v>10</v>
      </c>
      <c r="C18">
        <v>28</v>
      </c>
      <c r="D18" t="s">
        <v>62</v>
      </c>
      <c r="E18" t="s">
        <v>175</v>
      </c>
      <c r="F18" t="s">
        <v>176</v>
      </c>
      <c r="G18">
        <v>147</v>
      </c>
      <c r="H18">
        <v>61</v>
      </c>
      <c r="I18" s="3">
        <v>28.228978666296452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NCB22</vt:lpstr>
      <vt:lpstr>DSC21</vt:lpstr>
      <vt:lpstr>PES21</vt:lpstr>
      <vt:lpstr>PES22_A</vt:lpstr>
      <vt:lpstr>PES22_B</vt:lpstr>
      <vt:lpstr>NID20</vt:lpstr>
      <vt:lpstr>NID21</vt:lpstr>
      <vt:lpstr>KSP21</vt:lpstr>
      <vt:lpstr>KSP22</vt:lpstr>
      <vt:lpstr>Puma_Indian</vt:lpstr>
      <vt:lpstr>all_Schools</vt:lpstr>
      <vt:lpstr>RVU22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2022-07-31T11:14:50Z</dcterms:created>
  <dcterms:modified xsi:type="dcterms:W3CDTF">2023-06-30T15:51:43Z</dcterms:modified>
</cp:coreProperties>
</file>