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実施報告書"/>
    <sheet r:id="rId2" sheetId="2" name="Sheet2"/>
  </sheets>
  <definedNames>
    <definedName name="_xlnm._FilterDatabase" localSheetId="0">実施報告書!$A$11:$AB$54</definedName>
    <definedName name="_xlnm.Print_Area" localSheetId="0">実施報告書!$A$1:$AB$133</definedName>
  </definedNames>
  <calcPr fullCalcOnLoad="1"/>
</workbook>
</file>

<file path=xl/sharedStrings.xml><?xml version="1.0" encoding="utf-8"?>
<sst xmlns="http://schemas.openxmlformats.org/spreadsheetml/2006/main" count="400" uniqueCount="135">
  <si>
    <t>年度</t>
  </si>
  <si>
    <t>月</t>
  </si>
  <si>
    <t>予算</t>
  </si>
  <si>
    <t>学年</t>
  </si>
  <si>
    <t>謝金単価</t>
  </si>
  <si>
    <t>時</t>
  </si>
  <si>
    <t>分</t>
  </si>
  <si>
    <t>休憩時間</t>
  </si>
  <si>
    <t>預金種別</t>
  </si>
  <si>
    <t>令和７</t>
  </si>
  <si>
    <t>１　一般研究費</t>
  </si>
  <si>
    <t>学部１年生</t>
  </si>
  <si>
    <t>普通預金</t>
  </si>
  <si>
    <t>○</t>
  </si>
  <si>
    <t>アルゴリズムとデータ構造</t>
  </si>
  <si>
    <t>(授業)</t>
  </si>
  <si>
    <t>令和８</t>
  </si>
  <si>
    <t>２　奨学寄附金</t>
  </si>
  <si>
    <t>学部２年生</t>
  </si>
  <si>
    <t>当座預金</t>
  </si>
  <si>
    <t>×</t>
  </si>
  <si>
    <t>応用数学Ⅰ</t>
  </si>
  <si>
    <t>(準備等)</t>
  </si>
  <si>
    <t>３　特別研究費</t>
  </si>
  <si>
    <t>学部３年生</t>
  </si>
  <si>
    <t>○　･　×</t>
  </si>
  <si>
    <t>応用数学Ⅱ</t>
  </si>
  <si>
    <t>４　その他自己収入</t>
  </si>
  <si>
    <t>学部４年生</t>
  </si>
  <si>
    <t>科学技術リテラシ</t>
  </si>
  <si>
    <t>５　共同研究費</t>
  </si>
  <si>
    <t>博士（前期）課程１年</t>
  </si>
  <si>
    <t>科学技術コミュニケーション入門</t>
  </si>
  <si>
    <t>６　受託研究費</t>
  </si>
  <si>
    <t>博士（前期）課程２年</t>
  </si>
  <si>
    <t>確率・統計(Jiang)</t>
  </si>
  <si>
    <t>７　科研費</t>
  </si>
  <si>
    <t>博士（後期）課程１年</t>
  </si>
  <si>
    <t>確率・統計(佐藤仁)</t>
  </si>
  <si>
    <t>８　その他</t>
  </si>
  <si>
    <t>博士（後期）課程２年</t>
  </si>
  <si>
    <t>芸術論</t>
  </si>
  <si>
    <t>教育・実習経費（ＴＡ）</t>
  </si>
  <si>
    <t>博士（後期）課程３年</t>
  </si>
  <si>
    <t>システム管理方法論</t>
  </si>
  <si>
    <t>情報機器概論</t>
  </si>
  <si>
    <t>情報処理演習Ⅰ</t>
  </si>
  <si>
    <t>情報デザインⅠおよび演習</t>
  </si>
  <si>
    <t>情報ネットワーク</t>
  </si>
  <si>
    <t>情報表現基礎Ⅱおよび演習</t>
  </si>
  <si>
    <t>情報表現入門</t>
  </si>
  <si>
    <t>自律システム</t>
  </si>
  <si>
    <t>数学総合演習Ⅰ</t>
  </si>
  <si>
    <t>知覚システム論</t>
  </si>
  <si>
    <t>認知科学</t>
  </si>
  <si>
    <t>ネットワーク通信理論</t>
  </si>
  <si>
    <t>データサイエンス演習</t>
  </si>
  <si>
    <t>ヒューマンインタフェース</t>
  </si>
  <si>
    <t>ヒューマンインタフェース演習</t>
  </si>
  <si>
    <t>ＡＩプログラミングⅡ</t>
  </si>
  <si>
    <t>ＩＴアーキテクチャ概論</t>
  </si>
  <si>
    <t>技術者倫理</t>
  </si>
  <si>
    <t>データサイエンス基礎</t>
  </si>
  <si>
    <t>VEP</t>
  </si>
  <si>
    <t>ＩＣＴデザイン通論</t>
  </si>
  <si>
    <t>インタラクティブシステム通論</t>
  </si>
  <si>
    <t>デザインのためのフィールド調査法</t>
  </si>
  <si>
    <t>別記第４号様式(第７条関係)</t>
  </si>
  <si>
    <t>実　　施　　報　　告　　書</t>
  </si>
  <si>
    <t>注１）　時間は３０分単位とし，事前準備，事後処理，課題採点に要した時間も含めてください。</t>
  </si>
  <si>
    <t>注２）　業務の内容は，授業時間は「"授業科目名"（授業）」，準備等に要した時間は「"授業科目名"（準備等）」と記入してください。</t>
  </si>
  <si>
    <t>注３）　補助従事者への謝金の支払いは，銀行口座振込とするので，未登録の場合は口座情報を記載してください。</t>
  </si>
  <si>
    <t>注４）　この実施報告書は，翌月５日までに事務局教務課に提出してください。</t>
  </si>
  <si>
    <t>注５）　１日の労働時間が６時間を超える場合には，少なくとも４５分以上の休憩時間を設けてください。</t>
  </si>
  <si>
    <t>注６）　22:00～5:00での業務の依頼はお控えください。</t>
  </si>
  <si>
    <t>年</t>
  </si>
  <si>
    <t>月分</t>
  </si>
  <si>
    <t>プルダウン選択セル→</t>
  </si>
  <si>
    <t>自由記述セル→</t>
  </si>
  <si>
    <t>日</t>
  </si>
  <si>
    <t>業務の内容</t>
  </si>
  <si>
    <t>開始
時間</t>
  </si>
  <si>
    <t>終了
時間</t>
  </si>
  <si>
    <t>実働
時間</t>
  </si>
  <si>
    <t>休憩
時間</t>
  </si>
  <si>
    <t>:</t>
  </si>
  <si>
    <t>～</t>
  </si>
  <si>
    <t>補助従事者</t>
  </si>
  <si>
    <t>実働時間</t>
  </si>
  <si>
    <t>合計</t>
  </si>
  <si>
    <t>時間</t>
  </si>
  <si>
    <t>ふりがな</t>
  </si>
  <si>
    <t>氏名</t>
  </si>
  <si>
    <t>時給</t>
  </si>
  <si>
    <t>円</t>
  </si>
  <si>
    <t>合計金額</t>
  </si>
  <si>
    <t>学籍番号</t>
  </si>
  <si>
    <t>振込先口座情報</t>
  </si>
  <si>
    <t>銀行名</t>
  </si>
  <si>
    <t>振込先口座は登録済みですか？</t>
  </si>
  <si>
    <t>支店名</t>
  </si>
  <si>
    <t>予算科目</t>
  </si>
  <si>
    <t xml:space="preserve">　教育・実習経費（ＴＡ）</t>
  </si>
  <si>
    <t>口座番号</t>
  </si>
  <si>
    <t>口座名義</t>
  </si>
  <si>
    <t>(漢字)</t>
  </si>
  <si>
    <t>(カナ)</t>
  </si>
  <si>
    <t xml:space="preserve">　上記のとおり相違ないことを確認します。</t>
  </si>
  <si>
    <t>授業担当教員氏名</t>
  </si>
  <si>
    <t xml:space="preserve">　</t>
  </si>
  <si>
    <t>はこだて　みらい</t>
  </si>
  <si>
    <t>函館　未来</t>
  </si>
  <si>
    <r>
      <t/>
    </r>
    <r>
      <rPr>
        <sz val="12"/>
        <color rgb="FFff0000"/>
        <rFont val="游ゴシック"/>
        <family val="2"/>
      </rPr>
      <t>２１２５</t>
    </r>
    <r>
      <rPr>
        <sz val="12"/>
        <color rgb="FFff0000"/>
        <rFont val="ＤＦ特太ゴシック体"/>
        <family val="2"/>
      </rPr>
      <t>＊＊＊</t>
    </r>
  </si>
  <si>
    <t>北海道銀行</t>
  </si>
  <si>
    <t>函館支店</t>
  </si>
  <si>
    <t>ハコダテ　ミライ</t>
  </si>
  <si>
    <t>＊＊　＊＊</t>
  </si>
  <si>
    <t>チェック事項</t>
  </si>
  <si>
    <t xml:space="preserve">　月・日付に間違いはありませんか？土日祝日の業務になっていませんか？</t>
  </si>
  <si>
    <t xml:space="preserve">　実施報告書の上の方に記載してある注意事項（注１～６）は確認しましたか？</t>
  </si>
  <si>
    <t xml:space="preserve">　授業担当教員名の記載忘れはありませんか？</t>
  </si>
  <si>
    <t>すべてチェック後に、完璧にしてから、</t>
  </si>
  <si>
    <t>授業担当教員と事務局(exam@fun.ac.jp)にメールで提出してください。</t>
  </si>
  <si>
    <t>令和7年度　謝金単価基準額表より</t>
  </si>
  <si>
    <t>１　学生等謝金</t>
  </si>
  <si>
    <t>（単位：円）</t>
  </si>
  <si>
    <t>区　分</t>
  </si>
  <si>
    <t>時間給</t>
  </si>
  <si>
    <t>学　部</t>
  </si>
  <si>
    <t>１年生</t>
  </si>
  <si>
    <t>２年生</t>
  </si>
  <si>
    <t>３年生</t>
  </si>
  <si>
    <t>４年生</t>
  </si>
  <si>
    <t>大学院
（修士課程）</t>
  </si>
  <si>
    <t>大学院
（博士課程）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</si>
</sst>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00"/>
    <numFmt numFmtId="165" formatCode="#,##0.0"/>
    <numFmt numFmtId="166" formatCode="[dbnum3]0"/>
    <numFmt numFmtId="167" formatCode="[dBNum3]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ＭＳ Ｐ明朝"/>
      <family val="2"/>
    </font>
    <font>
      <sz val="12"/>
      <color rgb="FF000000"/>
      <name val="ＭＳ Ｐゴシック"/>
      <family val="2"/>
    </font>
    <font>
      <sz val="11"/>
      <color rgb="FF000000"/>
      <name val="ＭＳ Ｐゴシック"/>
      <family val="2"/>
    </font>
    <font>
      <sz val="11"/>
      <color rgb="FF000000"/>
      <name val="ＭＳ 明朝"/>
      <family val="2"/>
    </font>
    <font>
      <b/>
      <sz val="18"/>
      <color rgb="FF000000"/>
      <name val="ＭＳ 明朝"/>
      <family val="2"/>
    </font>
    <font>
      <sz val="8"/>
      <color rgb="FF000000"/>
      <name val="ＭＳ ゴシック"/>
      <family val="2"/>
    </font>
    <font>
      <sz val="12"/>
      <color rgb="FF000000"/>
      <name val="ＭＳ ゴシック"/>
      <family val="2"/>
    </font>
    <font>
      <sz val="10"/>
      <color rgb="FF000000"/>
      <name val="ＭＳ ゴシック"/>
      <family val="2"/>
    </font>
    <font>
      <sz val="12"/>
      <color rgb="FF000000"/>
      <name val="ＭＳ Ｐ明朝"/>
      <family val="2"/>
    </font>
    <font>
      <sz val="9"/>
      <color rgb="FF000000"/>
      <name val="ＭＳ Ｐ明朝"/>
      <family val="2"/>
    </font>
    <font>
      <sz val="10"/>
      <color rgb="FF000000"/>
      <name val="ＭＳ Ｐ明朝"/>
      <family val="2"/>
    </font>
    <font>
      <sz val="8"/>
      <color rgb="FF000000"/>
      <name val="ＭＳ Ｐ明朝"/>
      <family val="2"/>
    </font>
    <font>
      <sz val="6"/>
      <color rgb="FF000000"/>
      <name val="ＭＳ Ｐ明朝"/>
      <family val="2"/>
    </font>
    <font>
      <sz val="14"/>
      <color rgb="FF000000"/>
      <name val="ＭＳ Ｐ明朝"/>
      <family val="2"/>
    </font>
    <font>
      <sz val="12"/>
      <color rgb="FFff0000"/>
      <name val="ＤＦ特太ゴシック体"/>
      <family val="2"/>
    </font>
    <font>
      <sz val="12"/>
      <color rgb="FF000000"/>
      <name val="ＭＳ 明朝"/>
      <family val="2"/>
    </font>
    <font>
      <sz val="9"/>
      <color rgb="FF000000"/>
      <name val="ＭＳ 明朝"/>
      <family val="2"/>
    </font>
    <font>
      <sz val="10"/>
      <color rgb="FF000000"/>
      <name val="ＭＳ 明朝"/>
      <family val="2"/>
    </font>
    <font>
      <sz val="8"/>
      <color rgb="FF000000"/>
      <name val="ＭＳ 明朝"/>
      <family val="2"/>
    </font>
    <font>
      <sz val="9"/>
      <color rgb="FFff0000"/>
      <name val="ＤＦ特太ゴシック体"/>
      <family val="2"/>
    </font>
    <font>
      <sz val="9"/>
      <color rgb="FFff0000"/>
      <name val="ＭＳ 明朝"/>
      <family val="2"/>
    </font>
    <font>
      <sz val="9"/>
      <color rgb="FFff0000"/>
      <name val="ＤＨＰ特太ゴシック体"/>
      <family val="2"/>
    </font>
    <font>
      <sz val="6"/>
      <color rgb="FF000000"/>
      <name val="ＭＳ ゴシック"/>
      <family val="2"/>
    </font>
    <font>
      <sz val="10"/>
      <color rgb="FFff0000"/>
      <name val="ＤＦ特太ゴシック体"/>
      <family val="2"/>
    </font>
    <font>
      <sz val="10"/>
      <color rgb="FF000000"/>
      <name val="ＤＦ特太ゴシック体"/>
      <family val="2"/>
    </font>
    <font>
      <sz val="14"/>
      <color rgb="FFff0000"/>
      <name val="ＤＦ特太ゴシック体"/>
      <family val="2"/>
    </font>
    <font>
      <sz val="14"/>
      <color rgb="FF000000"/>
      <name val="ＤＦ特太ゴシック体"/>
      <family val="2"/>
    </font>
    <font>
      <sz val="12"/>
      <color rgb="FF000000"/>
      <name val="ＤＦ特太ゴシック体"/>
      <family val="2"/>
    </font>
    <font>
      <sz val="11"/>
      <color rgb="FFff0000"/>
      <name val="ＤＦ特太ゴシック体"/>
      <family val="2"/>
    </font>
    <font>
      <sz val="6"/>
      <color rgb="FF000000"/>
      <name val="ＭＳ 明朝"/>
      <family val="2"/>
    </font>
    <font>
      <sz val="16"/>
      <color rgb="FF000000"/>
      <name val="HGP創英角ﾎﾟｯﾌﾟ体"/>
      <family val="2"/>
    </font>
    <font>
      <sz val="12"/>
      <color rgb="FF000000"/>
      <name val="HGP創英角ﾎﾟｯﾌﾟ体"/>
      <family val="2"/>
    </font>
    <font>
      <sz val="18"/>
      <color rgb="FF000000"/>
      <name val="ＭＳ Ｐゴシック"/>
      <family val="2"/>
    </font>
    <font>
      <sz val="18"/>
      <color rgb="FF000000"/>
      <name val="ＭＳ Ｐ明朝"/>
      <family val="2"/>
    </font>
    <font>
      <sz val="10"/>
      <color rgb="FF000000"/>
      <name val="ＭＳ Ｐゴシック"/>
      <family val="2"/>
    </font>
    <font>
      <b/>
      <sz val="11"/>
      <color rgb="FF000000"/>
      <name val="ＭＳ Ｐ明朝"/>
      <family val="2"/>
    </font>
    <font>
      <b/>
      <sz val="12"/>
      <color rgb="FF000000"/>
      <name val="ＭＳ Ｐゴシック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deada"/>
      </patternFill>
    </fill>
    <fill>
      <patternFill patternType="solid">
        <fgColor rgb="FFdbeef4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93cddd"/>
      </patternFill>
    </fill>
    <fill>
      <patternFill patternType="solid">
        <fgColor rgb="FF99ccff"/>
      </patternFill>
    </fill>
  </fills>
  <borders count="10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c6c6c6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tted">
        <color rgb="FF000000"/>
      </right>
      <top style="thin">
        <color rgb="FFc6c6c6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uble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c6c6c6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20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1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166" applyNumberFormat="1" borderId="1" applyBorder="1" fontId="7" applyFont="1" fillId="0" applyAlignment="1">
      <alignment horizontal="center"/>
    </xf>
    <xf xfId="0" numFmtId="164" applyNumberFormat="1" borderId="1" applyBorder="1" fontId="7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3" applyNumberFormat="1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166" applyNumberFormat="1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164" applyNumberFormat="1" borderId="1" applyBorder="1" fontId="9" applyFont="1" fillId="0" applyAlignment="1">
      <alignment horizontal="left"/>
    </xf>
    <xf xfId="0" numFmtId="165" applyNumberFormat="1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165" applyNumberFormat="1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8" applyFont="1" fillId="0" applyAlignment="1">
      <alignment horizontal="left"/>
    </xf>
    <xf xfId="0" numFmtId="166" applyNumberFormat="1" borderId="1" applyBorder="1" fontId="8" applyFont="1" fillId="0" applyAlignment="1">
      <alignment horizontal="left"/>
    </xf>
    <xf xfId="0" numFmtId="164" applyNumberFormat="1" borderId="1" applyBorder="1" fontId="8" applyFont="1" fillId="0" applyAlignment="1">
      <alignment horizontal="left"/>
    </xf>
    <xf xfId="0" numFmtId="165" applyNumberFormat="1" borderId="1" applyBorder="1" fontId="8" applyFont="1" fillId="0" applyAlignment="1">
      <alignment horizontal="left"/>
    </xf>
    <xf xfId="0" numFmtId="166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3" applyNumberFormat="1" borderId="3" applyBorder="1" fontId="11" applyFont="1" fillId="3" applyFill="1" applyAlignment="1">
      <alignment horizontal="center"/>
    </xf>
    <xf xfId="0" numFmtId="0" borderId="3" applyBorder="1" fontId="11" applyFont="1" fillId="3" applyFill="1" applyAlignment="1">
      <alignment horizontal="center"/>
    </xf>
    <xf xfId="0" numFmtId="0" borderId="1" applyBorder="1" fontId="11" applyFont="1" fillId="0" applyAlignment="1">
      <alignment horizontal="left"/>
    </xf>
    <xf xfId="0" numFmtId="167" applyNumberFormat="1" borderId="2" applyBorder="1" fontId="11" applyFont="1" fillId="3" applyFill="1" applyAlignment="1">
      <alignment horizontal="center"/>
    </xf>
    <xf xfId="0" numFmtId="3" applyNumberFormat="1" borderId="1" applyBorder="1" fontId="11" applyFont="1" fillId="0" applyAlignment="1">
      <alignment horizontal="left"/>
    </xf>
    <xf xfId="0" numFmtId="164" applyNumberFormat="1" borderId="1" applyBorder="1" fontId="11" applyFont="1" fillId="0" applyAlignment="1">
      <alignment horizontal="left"/>
    </xf>
    <xf xfId="0" numFmtId="165" applyNumberFormat="1" borderId="1" applyBorder="1" fontId="11" applyFont="1" fillId="0" applyAlignment="1">
      <alignment horizontal="left"/>
    </xf>
    <xf xfId="0" numFmtId="166" applyNumberFormat="1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right"/>
    </xf>
    <xf xfId="0" numFmtId="0" borderId="2" applyBorder="1" fontId="11" applyFont="1" fillId="3" applyFill="1" applyAlignment="1">
      <alignment horizontal="left"/>
    </xf>
    <xf xfId="0" numFmtId="165" applyNumberFormat="1" borderId="1" applyBorder="1" fontId="12" applyFont="1" fillId="0" applyAlignment="1">
      <alignment horizontal="right"/>
    </xf>
    <xf xfId="0" numFmtId="0" borderId="2" applyBorder="1" fontId="11" applyFont="1" fillId="4" applyFill="1" applyAlignment="1">
      <alignment horizontal="left"/>
    </xf>
    <xf xfId="0" numFmtId="3" applyNumberFormat="1" borderId="4" applyBorder="1" fontId="11" applyFont="1" fillId="0" applyAlignment="1">
      <alignment horizontal="center"/>
    </xf>
    <xf xfId="0" numFmtId="0" borderId="5" applyBorder="1" fontId="11" applyFont="1" fillId="0" applyAlignment="1">
      <alignment horizontal="center"/>
    </xf>
    <xf xfId="0" numFmtId="0" borderId="6" applyBorder="1" fontId="11" applyFont="1" fillId="0" applyAlignment="1">
      <alignment horizontal="center"/>
    </xf>
    <xf xfId="0" numFmtId="166" applyNumberFormat="1" borderId="7" applyBorder="1" fontId="11" applyFont="1" fillId="0" applyAlignment="1">
      <alignment horizontal="center"/>
    </xf>
    <xf xfId="0" numFmtId="3" applyNumberFormat="1" borderId="8" applyBorder="1" fontId="13" applyFont="1" fillId="0" applyAlignment="1">
      <alignment horizontal="center" wrapText="1"/>
    </xf>
    <xf xfId="0" numFmtId="0" borderId="9" applyBorder="1" fontId="13" applyFont="1" fillId="0" applyAlignment="1">
      <alignment horizontal="center" wrapText="1"/>
    </xf>
    <xf xfId="0" numFmtId="164" applyNumberFormat="1" borderId="9" applyBorder="1" fontId="13" applyFont="1" fillId="0" applyAlignment="1">
      <alignment horizontal="center" wrapText="1"/>
    </xf>
    <xf xfId="0" numFmtId="3" applyNumberFormat="1" borderId="9" applyBorder="1" fontId="13" applyFont="1" fillId="0" applyAlignment="1">
      <alignment horizontal="center" wrapText="1"/>
    </xf>
    <xf xfId="0" numFmtId="164" applyNumberFormat="1" borderId="10" applyBorder="1" fontId="13" applyFont="1" fillId="0" applyAlignment="1">
      <alignment horizontal="center" wrapText="1"/>
    </xf>
    <xf xfId="0" numFmtId="165" applyNumberFormat="1" borderId="5" applyBorder="1" fontId="13" applyFont="1" fillId="0" applyAlignment="1">
      <alignment horizontal="center" wrapText="1"/>
    </xf>
    <xf xfId="0" numFmtId="3" applyNumberFormat="1" borderId="11" applyBorder="1" fontId="12" applyFont="1" fillId="0" applyAlignment="1">
      <alignment horizontal="center" wrapText="1"/>
    </xf>
    <xf xfId="0" numFmtId="3" applyNumberFormat="1" borderId="7" applyBorder="1" fontId="11" applyFont="1" fillId="0" applyAlignment="1">
      <alignment horizontal="center"/>
    </xf>
    <xf xfId="0" numFmtId="3" applyNumberFormat="1" borderId="5" applyBorder="1" fontId="11" applyFont="1" fillId="0" applyAlignment="1">
      <alignment horizontal="center"/>
    </xf>
    <xf xfId="0" numFmtId="166" applyNumberFormat="1" borderId="6" applyBorder="1" fontId="11" applyFont="1" fillId="0" applyAlignment="1">
      <alignment horizontal="center"/>
    </xf>
    <xf xfId="0" numFmtId="165" applyNumberFormat="1" borderId="8" applyBorder="1" fontId="13" applyFont="1" fillId="0" applyAlignment="1">
      <alignment horizontal="center" wrapText="1"/>
    </xf>
    <xf xfId="0" numFmtId="0" borderId="10" applyBorder="1" fontId="13" applyFont="1" fillId="0" applyAlignment="1">
      <alignment horizontal="center" wrapText="1"/>
    </xf>
    <xf xfId="0" numFmtId="0" borderId="11" applyBorder="1" fontId="14" applyFont="1" fillId="0" applyAlignment="1">
      <alignment horizontal="center" wrapText="1"/>
    </xf>
    <xf xfId="0" numFmtId="3" applyNumberFormat="1" borderId="12" applyBorder="1" fontId="11" applyFont="1" fillId="5" applyFill="1" applyAlignment="1">
      <alignment horizontal="center" vertical="top"/>
    </xf>
    <xf xfId="0" numFmtId="0" borderId="13" applyBorder="1" fontId="12" applyFont="1" fillId="3" applyFill="1" applyAlignment="1">
      <alignment horizontal="center"/>
    </xf>
    <xf xfId="0" numFmtId="0" borderId="14" applyBorder="1" fontId="12" applyFont="1" fillId="3" applyFill="1" applyAlignment="1">
      <alignment horizontal="center"/>
    </xf>
    <xf xfId="0" numFmtId="0" borderId="15" applyBorder="1" fontId="12" applyFont="1" fillId="3" applyFill="1" applyAlignment="1">
      <alignment horizontal="center"/>
    </xf>
    <xf xfId="0" numFmtId="166" applyNumberFormat="1" borderId="16" applyBorder="1" fontId="12" applyFont="1" fillId="3" applyFill="1" applyAlignment="1">
      <alignment horizontal="left"/>
    </xf>
    <xf xfId="0" numFmtId="3" applyNumberFormat="1" borderId="17" applyBorder="1" fontId="12" applyFont="1" fillId="3" applyFill="1" applyAlignment="1">
      <alignment horizontal="center" vertical="top" wrapText="1"/>
    </xf>
    <xf xfId="0" numFmtId="0" borderId="18" applyBorder="1" fontId="13" applyFont="1" fillId="5" applyFill="1" applyAlignment="1">
      <alignment horizontal="center" vertical="top"/>
    </xf>
    <xf xfId="0" numFmtId="164" applyNumberFormat="1" borderId="18" applyBorder="1" fontId="12" applyFont="1" fillId="3" applyFill="1" applyAlignment="1">
      <alignment horizontal="center" vertical="top" wrapText="1"/>
    </xf>
    <xf xfId="0" numFmtId="0" borderId="19" applyBorder="1" fontId="15" applyFont="1" fillId="5" applyFill="1" applyAlignment="1">
      <alignment horizontal="center" vertical="top"/>
    </xf>
    <xf xfId="0" numFmtId="164" applyNumberFormat="1" borderId="19" applyBorder="1" fontId="12" applyFont="1" fillId="3" applyFill="1" applyAlignment="1">
      <alignment horizontal="center" vertical="top" wrapText="1"/>
    </xf>
    <xf xfId="0" numFmtId="165" applyNumberFormat="1" borderId="20" applyBorder="1" fontId="12" applyFont="1" fillId="5" applyFill="1" applyAlignment="1">
      <alignment horizontal="center" vertical="top" wrapText="1"/>
    </xf>
    <xf xfId="0" numFmtId="3" applyNumberFormat="1" borderId="21" applyBorder="1" fontId="12" applyFont="1" fillId="4" applyFill="1" applyAlignment="1">
      <alignment horizontal="center" vertical="top"/>
    </xf>
    <xf xfId="0" numFmtId="3" applyNumberFormat="1" borderId="22" applyBorder="1" fontId="11" applyFont="1" fillId="0" applyAlignment="1">
      <alignment horizontal="center" vertical="top"/>
    </xf>
    <xf xfId="0" numFmtId="3" applyNumberFormat="1" borderId="13" applyBorder="1" fontId="12" applyFont="1" fillId="3" applyFill="1" applyAlignment="1">
      <alignment horizontal="center"/>
    </xf>
    <xf xfId="0" numFmtId="166" applyNumberFormat="1" borderId="14" applyBorder="1" fontId="12" applyFont="1" fillId="3" applyFill="1" applyAlignment="1">
      <alignment horizontal="center"/>
    </xf>
    <xf xfId="0" numFmtId="0" borderId="16" applyBorder="1" fontId="12" applyFont="1" fillId="3" applyFill="1" applyAlignment="1">
      <alignment horizontal="left"/>
    </xf>
    <xf xfId="0" numFmtId="0" borderId="23" applyBorder="1" fontId="13" applyFont="1" fillId="0" applyAlignment="1">
      <alignment horizontal="center" vertical="top"/>
    </xf>
    <xf xfId="0" numFmtId="0" borderId="23" applyBorder="1" fontId="15" applyFont="1" fillId="0" applyAlignment="1">
      <alignment horizontal="center" vertical="top"/>
    </xf>
    <xf xfId="0" numFmtId="165" applyNumberFormat="1" borderId="24" applyBorder="1" fontId="12" applyFont="1" fillId="0" applyAlignment="1">
      <alignment horizontal="center" vertical="top" wrapText="1"/>
    </xf>
    <xf xfId="0" numFmtId="3" applyNumberFormat="1" borderId="25" applyBorder="1" fontId="11" applyFont="1" fillId="5" applyFill="1" applyAlignment="1">
      <alignment horizontal="center"/>
    </xf>
    <xf xfId="0" numFmtId="0" borderId="26" applyBorder="1" fontId="12" applyFont="1" fillId="3" applyFill="1" applyAlignment="1">
      <alignment horizontal="center"/>
    </xf>
    <xf xfId="0" numFmtId="0" borderId="2" applyBorder="1" fontId="12" applyFont="1" fillId="3" applyFill="1" applyAlignment="1">
      <alignment horizontal="center"/>
    </xf>
    <xf xfId="0" numFmtId="0" borderId="27" applyBorder="1" fontId="12" applyFont="1" fillId="3" applyFill="1" applyAlignment="1">
      <alignment horizontal="center"/>
    </xf>
    <xf xfId="0" numFmtId="166" applyNumberFormat="1" borderId="28" applyBorder="1" fontId="12" applyFont="1" fillId="3" applyFill="1" applyAlignment="1">
      <alignment horizontal="left"/>
    </xf>
    <xf xfId="0" numFmtId="3" applyNumberFormat="1" borderId="29" applyBorder="1" fontId="12" applyFont="1" fillId="3" applyFill="1" applyAlignment="1">
      <alignment horizontal="center" wrapText="1"/>
    </xf>
    <xf xfId="0" numFmtId="0" borderId="30" applyBorder="1" fontId="13" applyFont="1" fillId="5" applyFill="1" applyAlignment="1">
      <alignment horizontal="center"/>
    </xf>
    <xf xfId="0" numFmtId="164" applyNumberFormat="1" borderId="30" applyBorder="1" fontId="12" applyFont="1" fillId="3" applyFill="1" applyAlignment="1">
      <alignment horizontal="center" wrapText="1"/>
    </xf>
    <xf xfId="0" numFmtId="0" borderId="31" applyBorder="1" fontId="15" applyFont="1" fillId="5" applyFill="1" applyAlignment="1">
      <alignment horizontal="center"/>
    </xf>
    <xf xfId="0" numFmtId="164" applyNumberFormat="1" borderId="31" applyBorder="1" fontId="12" applyFont="1" fillId="3" applyFill="1" applyAlignment="1">
      <alignment horizontal="center" wrapText="1"/>
    </xf>
    <xf xfId="0" numFmtId="165" applyNumberFormat="1" borderId="32" applyBorder="1" fontId="12" applyFont="1" fillId="5" applyFill="1" applyAlignment="1">
      <alignment horizontal="center" wrapText="1"/>
    </xf>
    <xf xfId="0" numFmtId="3" applyNumberFormat="1" borderId="33" applyBorder="1" fontId="12" applyFont="1" fillId="4" applyFill="1" applyAlignment="1">
      <alignment horizontal="center"/>
    </xf>
    <xf xfId="0" numFmtId="3" applyNumberFormat="1" borderId="34" applyBorder="1" fontId="11" applyFont="1" fillId="0" applyAlignment="1">
      <alignment horizontal="center"/>
    </xf>
    <xf xfId="0" numFmtId="3" applyNumberFormat="1" borderId="26" applyBorder="1" fontId="12" applyFont="1" fillId="3" applyFill="1" applyAlignment="1">
      <alignment horizontal="center"/>
    </xf>
    <xf xfId="0" numFmtId="166" applyNumberFormat="1" borderId="2" applyBorder="1" fontId="12" applyFont="1" fillId="3" applyFill="1" applyAlignment="1">
      <alignment horizontal="center"/>
    </xf>
    <xf xfId="0" numFmtId="0" borderId="28" applyBorder="1" fontId="12" applyFont="1" fillId="3" applyFill="1" applyAlignment="1">
      <alignment horizontal="left"/>
    </xf>
    <xf xfId="0" numFmtId="0" borderId="35" applyBorder="1" fontId="13" applyFont="1" fillId="0" applyAlignment="1">
      <alignment horizontal="center"/>
    </xf>
    <xf xfId="0" numFmtId="0" borderId="35" applyBorder="1" fontId="15" applyFont="1" fillId="0" applyAlignment="1">
      <alignment horizontal="center"/>
    </xf>
    <xf xfId="0" numFmtId="165" applyNumberFormat="1" borderId="36" applyBorder="1" fontId="12" applyFont="1" fillId="0" applyAlignment="1">
      <alignment horizontal="center" wrapText="1"/>
    </xf>
    <xf xfId="0" numFmtId="0" borderId="18" applyBorder="1" fontId="15" applyFont="1" fillId="5" applyFill="1" applyAlignment="1">
      <alignment horizontal="center" vertical="top"/>
    </xf>
    <xf xfId="0" numFmtId="0" borderId="37" applyBorder="1" fontId="13" applyFont="1" fillId="5" applyFill="1" applyAlignment="1">
      <alignment horizontal="center"/>
    </xf>
    <xf xfId="0" numFmtId="0" borderId="37" applyBorder="1" fontId="15" applyFont="1" fillId="5" applyFill="1" applyAlignment="1">
      <alignment horizontal="center"/>
    </xf>
    <xf xfId="0" numFmtId="0" borderId="38" applyBorder="1" fontId="15" applyFont="1" fillId="0" applyAlignment="1">
      <alignment horizontal="center" vertical="top"/>
    </xf>
    <xf xfId="0" numFmtId="0" borderId="39" applyBorder="1" fontId="13" applyFont="1" fillId="0" applyAlignment="1">
      <alignment horizontal="center"/>
    </xf>
    <xf xfId="0" numFmtId="0" borderId="40" applyBorder="1" fontId="15" applyFont="1" fillId="0" applyAlignment="1">
      <alignment horizontal="center"/>
    </xf>
    <xf xfId="0" numFmtId="3" applyNumberFormat="1" borderId="12" applyBorder="1" fontId="11" applyFont="1" fillId="6" applyFill="1" applyAlignment="1">
      <alignment horizontal="center" vertical="top"/>
    </xf>
    <xf xfId="0" numFmtId="3" applyNumberFormat="1" borderId="25" applyBorder="1" fontId="11" applyFont="1" fillId="6" applyFill="1" applyAlignment="1">
      <alignment horizontal="center"/>
    </xf>
    <xf xfId="0" numFmtId="3" applyNumberFormat="1" borderId="41" applyBorder="1" fontId="13" applyFont="1" fillId="5" applyFill="1" applyAlignment="1">
      <alignment horizontal="center" vertical="top"/>
    </xf>
    <xf xfId="0" numFmtId="3" applyNumberFormat="1" borderId="14" applyBorder="1" fontId="13" applyFont="1" fillId="5" applyFill="1" applyAlignment="1">
      <alignment horizontal="center"/>
    </xf>
    <xf xfId="0" numFmtId="166" applyNumberFormat="1" borderId="14" applyBorder="1" fontId="13" applyFont="1" fillId="5" applyFill="1" applyAlignment="1">
      <alignment horizontal="center"/>
    </xf>
    <xf xfId="0" numFmtId="0" borderId="14" applyBorder="1" fontId="13" applyFont="1" fillId="5" applyFill="1" applyAlignment="1">
      <alignment horizontal="center"/>
    </xf>
    <xf xfId="0" numFmtId="165" applyNumberFormat="1" borderId="14" applyBorder="1" fontId="13" applyFont="1" fillId="5" applyFill="1" applyAlignment="1">
      <alignment horizontal="center"/>
    </xf>
    <xf xfId="0" numFmtId="0" borderId="42" applyBorder="1" fontId="13" applyFont="1" fillId="5" applyFill="1" applyAlignment="1">
      <alignment horizontal="center"/>
    </xf>
    <xf xfId="0" numFmtId="3" applyNumberFormat="1" borderId="43" applyBorder="1" fontId="13" applyFont="1" fillId="5" applyFill="1" applyAlignment="1">
      <alignment horizontal="center"/>
    </xf>
    <xf xfId="0" numFmtId="3" applyNumberFormat="1" borderId="3" applyBorder="1" fontId="13" applyFont="1" fillId="5" applyFill="1" applyAlignment="1">
      <alignment horizontal="center"/>
    </xf>
    <xf xfId="0" numFmtId="166" applyNumberFormat="1" borderId="3" applyBorder="1" fontId="13" applyFont="1" fillId="5" applyFill="1" applyAlignment="1">
      <alignment horizontal="center"/>
    </xf>
    <xf xfId="0" numFmtId="0" borderId="3" applyBorder="1" fontId="13" applyFont="1" fillId="5" applyFill="1" applyAlignment="1">
      <alignment horizontal="center"/>
    </xf>
    <xf xfId="0" numFmtId="165" applyNumberFormat="1" borderId="3" applyBorder="1" fontId="13" applyFont="1" fillId="5" applyFill="1" applyAlignment="1">
      <alignment horizontal="center"/>
    </xf>
    <xf xfId="0" numFmtId="0" borderId="44" applyBorder="1" fontId="13" applyFont="1" fillId="5" applyFill="1" applyAlignment="1">
      <alignment horizontal="center"/>
    </xf>
    <xf xfId="0" numFmtId="3" applyNumberFormat="1" borderId="45" applyBorder="1" fontId="13" applyFont="1" fillId="0" applyAlignment="1">
      <alignment horizontal="center"/>
    </xf>
    <xf xfId="0" numFmtId="0" borderId="46" applyBorder="1" fontId="13" applyFont="1" fillId="0" applyAlignment="1">
      <alignment horizontal="center"/>
    </xf>
    <xf xfId="0" numFmtId="166" applyNumberFormat="1" borderId="46" applyBorder="1" fontId="13" applyFont="1" fillId="0" applyAlignment="1">
      <alignment horizontal="center"/>
    </xf>
    <xf xfId="0" numFmtId="3" applyNumberFormat="1" borderId="46" applyBorder="1" fontId="13" applyFont="1" fillId="0" applyAlignment="1">
      <alignment horizontal="center"/>
    </xf>
    <xf xfId="0" numFmtId="164" applyNumberFormat="1" borderId="46" applyBorder="1" fontId="13" applyFont="1" fillId="0" applyAlignment="1">
      <alignment horizontal="center"/>
    </xf>
    <xf xfId="0" numFmtId="165" applyNumberFormat="1" borderId="46" applyBorder="1" fontId="13" applyFont="1" fillId="0" applyAlignment="1">
      <alignment horizontal="center"/>
    </xf>
    <xf xfId="0" numFmtId="3" applyNumberFormat="1" borderId="47" applyBorder="1" fontId="13" applyFont="1" fillId="0" applyAlignment="1">
      <alignment horizontal="center"/>
    </xf>
    <xf xfId="0" numFmtId="3" applyNumberFormat="1" borderId="48" applyBorder="1" fontId="11" applyFont="1" fillId="0" applyAlignment="1">
      <alignment horizontal="center" vertical="top" wrapText="1"/>
    </xf>
    <xf xfId="0" numFmtId="3" applyNumberFormat="1" borderId="46" applyBorder="1" fontId="11" applyFont="1" fillId="0" applyAlignment="1">
      <alignment horizontal="center" wrapText="1"/>
    </xf>
    <xf xfId="0" numFmtId="0" borderId="46" applyBorder="1" fontId="13" applyFont="1" fillId="0" applyAlignment="1">
      <alignment horizontal="right" vertical="top" wrapText="1"/>
    </xf>
    <xf xfId="0" numFmtId="165" applyNumberFormat="1" borderId="46" applyBorder="1" fontId="11" applyFont="1" fillId="0" applyAlignment="1">
      <alignment horizontal="center" vertical="top" wrapText="1"/>
    </xf>
    <xf xfId="0" numFmtId="0" borderId="46" applyBorder="1" fontId="11" applyFont="1" fillId="0" applyAlignment="1">
      <alignment horizontal="center" wrapText="1"/>
    </xf>
    <xf xfId="0" numFmtId="165" applyNumberFormat="1" borderId="46" applyBorder="1" fontId="13" applyFont="1" fillId="0" applyAlignment="1">
      <alignment horizontal="center" vertical="top" wrapText="1"/>
    </xf>
    <xf xfId="0" numFmtId="3" applyNumberFormat="1" borderId="49" applyBorder="1" fontId="13" applyFont="1" fillId="0" applyAlignment="1">
      <alignment horizontal="right" vertical="top" wrapText="1"/>
    </xf>
    <xf xfId="0" numFmtId="3" applyNumberFormat="1" borderId="50" applyBorder="1" fontId="12" applyFont="1" fillId="0" applyAlignment="1">
      <alignment horizontal="center"/>
    </xf>
    <xf xfId="0" numFmtId="0" borderId="51" applyBorder="1" fontId="12" applyFont="1" fillId="0" applyAlignment="1">
      <alignment horizontal="center"/>
    </xf>
    <xf xfId="0" numFmtId="0" borderId="52" applyBorder="1" fontId="13" applyFont="1" fillId="4" applyFill="1" applyAlignment="1">
      <alignment horizontal="center"/>
    </xf>
    <xf xfId="0" numFmtId="0" borderId="53" applyBorder="1" fontId="13" applyFont="1" fillId="4" applyFill="1" applyAlignment="1">
      <alignment horizontal="center"/>
    </xf>
    <xf xfId="0" numFmtId="166" applyNumberFormat="1" borderId="53" applyBorder="1" fontId="13" applyFont="1" fillId="4" applyFill="1" applyAlignment="1">
      <alignment horizontal="center"/>
    </xf>
    <xf xfId="0" numFmtId="3" applyNumberFormat="1" borderId="53" applyBorder="1" fontId="13" applyFont="1" fillId="4" applyFill="1" applyAlignment="1">
      <alignment horizontal="center"/>
    </xf>
    <xf xfId="0" numFmtId="164" applyNumberFormat="1" borderId="53" applyBorder="1" fontId="13" applyFont="1" fillId="4" applyFill="1" applyAlignment="1">
      <alignment horizontal="center"/>
    </xf>
    <xf xfId="0" numFmtId="165" applyNumberFormat="1" borderId="53" applyBorder="1" fontId="13" applyFont="1" fillId="4" applyFill="1" applyAlignment="1">
      <alignment horizontal="center"/>
    </xf>
    <xf xfId="0" numFmtId="3" applyNumberFormat="1" borderId="54" applyBorder="1" fontId="13" applyFont="1" fillId="4" applyFill="1" applyAlignment="1">
      <alignment horizontal="center"/>
    </xf>
    <xf xfId="0" numFmtId="3" applyNumberFormat="1" borderId="55" applyBorder="1" fontId="11" applyFont="1" fillId="0" applyAlignment="1">
      <alignment horizontal="center" wrapText="1"/>
    </xf>
    <xf xfId="0" numFmtId="3" applyNumberFormat="1" borderId="56" applyBorder="1" fontId="11" applyFont="1" fillId="0" applyAlignment="1">
      <alignment horizontal="center" wrapText="1"/>
    </xf>
    <xf xfId="0" numFmtId="3" applyNumberFormat="1" borderId="56" applyBorder="1" fontId="13" applyFont="1" fillId="0" applyAlignment="1">
      <alignment horizontal="right" wrapText="1"/>
    </xf>
    <xf xfId="0" numFmtId="165" applyNumberFormat="1" borderId="56" applyBorder="1" fontId="11" applyFont="1" fillId="0" applyAlignment="1">
      <alignment horizontal="center" wrapText="1"/>
    </xf>
    <xf xfId="0" numFmtId="0" borderId="56" applyBorder="1" fontId="11" applyFont="1" fillId="0" applyAlignment="1">
      <alignment horizontal="center" wrapText="1"/>
    </xf>
    <xf xfId="0" numFmtId="3" applyNumberFormat="1" borderId="1" applyBorder="1" fontId="13" applyFont="1" fillId="0" applyAlignment="1">
      <alignment horizontal="center" wrapText="1"/>
    </xf>
    <xf xfId="0" numFmtId="3" applyNumberFormat="1" borderId="57" applyBorder="1" fontId="13" applyFont="1" fillId="0" applyAlignment="1">
      <alignment horizontal="right" wrapText="1"/>
    </xf>
    <xf xfId="0" numFmtId="3" applyNumberFormat="1" borderId="58" applyBorder="1" fontId="13" applyFont="1" fillId="0" applyAlignment="1">
      <alignment horizontal="center"/>
    </xf>
    <xf xfId="0" numFmtId="0" borderId="59" applyBorder="1" fontId="13" applyFont="1" fillId="0" applyAlignment="1">
      <alignment horizontal="center"/>
    </xf>
    <xf xfId="0" numFmtId="0" borderId="60" applyBorder="1" fontId="16" applyFont="1" fillId="4" applyFill="1" applyAlignment="1">
      <alignment horizontal="center"/>
    </xf>
    <xf xfId="0" numFmtId="0" borderId="61" applyBorder="1" fontId="16" applyFont="1" fillId="4" applyFill="1" applyAlignment="1">
      <alignment horizontal="center"/>
    </xf>
    <xf xfId="0" numFmtId="166" applyNumberFormat="1" borderId="61" applyBorder="1" fontId="16" applyFont="1" fillId="4" applyFill="1" applyAlignment="1">
      <alignment horizontal="center"/>
    </xf>
    <xf xfId="0" numFmtId="3" applyNumberFormat="1" borderId="61" applyBorder="1" fontId="16" applyFont="1" fillId="4" applyFill="1" applyAlignment="1">
      <alignment horizontal="center"/>
    </xf>
    <xf xfId="0" numFmtId="164" applyNumberFormat="1" borderId="61" applyBorder="1" fontId="16" applyFont="1" fillId="4" applyFill="1" applyAlignment="1">
      <alignment horizontal="center"/>
    </xf>
    <xf xfId="0" numFmtId="165" applyNumberFormat="1" borderId="61" applyBorder="1" fontId="16" applyFont="1" fillId="4" applyFill="1" applyAlignment="1">
      <alignment horizontal="center"/>
    </xf>
    <xf xfId="0" numFmtId="3" applyNumberFormat="1" borderId="62" applyBorder="1" fontId="16" applyFont="1" fillId="4" applyFill="1" applyAlignment="1">
      <alignment horizontal="center"/>
    </xf>
    <xf xfId="0" numFmtId="3" applyNumberFormat="1" borderId="63" applyBorder="1" fontId="3" applyFont="1" fillId="0" applyAlignment="1">
      <alignment horizontal="left"/>
    </xf>
    <xf xfId="0" numFmtId="3" applyNumberFormat="1" borderId="64" applyBorder="1" fontId="11" applyFont="1" fillId="0" applyAlignment="1">
      <alignment horizontal="right"/>
    </xf>
    <xf xfId="0" numFmtId="0" borderId="65" applyBorder="1" fontId="11" applyFont="1" fillId="0" applyAlignment="1">
      <alignment horizontal="center"/>
    </xf>
    <xf xfId="0" numFmtId="0" borderId="63" applyBorder="1" fontId="3" applyFont="1" fillId="0" applyAlignment="1">
      <alignment horizontal="center"/>
    </xf>
    <xf xfId="0" numFmtId="165" applyNumberFormat="1" borderId="64" applyBorder="1" fontId="3" applyFont="1" fillId="0" applyAlignment="1">
      <alignment horizontal="center"/>
    </xf>
    <xf xfId="0" numFmtId="0" borderId="64" applyBorder="1" fontId="3" applyFont="1" fillId="0" applyAlignment="1">
      <alignment horizontal="center"/>
    </xf>
    <xf xfId="0" numFmtId="0" borderId="66" applyBorder="1" fontId="11" applyFont="1" fillId="0" applyAlignment="1">
      <alignment horizontal="center"/>
    </xf>
    <xf xfId="0" numFmtId="3" applyNumberFormat="1" borderId="50" applyBorder="1" fontId="13" applyFont="1" fillId="0" applyAlignment="1">
      <alignment horizontal="center"/>
    </xf>
    <xf xfId="0" numFmtId="0" borderId="67" applyBorder="1" fontId="13" applyFont="1" fillId="0" applyAlignment="1">
      <alignment horizontal="center"/>
    </xf>
    <xf xfId="0" numFmtId="0" borderId="68" applyBorder="1" fontId="11" applyFont="1" fillId="4" applyFill="1" applyAlignment="1">
      <alignment horizontal="center"/>
    </xf>
    <xf xfId="0" numFmtId="0" borderId="69" applyBorder="1" fontId="11" applyFont="1" fillId="4" applyFill="1" applyAlignment="1">
      <alignment horizontal="center"/>
    </xf>
    <xf xfId="0" numFmtId="166" applyNumberFormat="1" borderId="69" applyBorder="1" fontId="11" applyFont="1" fillId="4" applyFill="1" applyAlignment="1">
      <alignment horizontal="center"/>
    </xf>
    <xf xfId="0" numFmtId="3" applyNumberFormat="1" borderId="69" applyBorder="1" fontId="11" applyFont="1" fillId="4" applyFill="1" applyAlignment="1">
      <alignment horizontal="center"/>
    </xf>
    <xf xfId="0" numFmtId="164" applyNumberFormat="1" borderId="69" applyBorder="1" fontId="11" applyFont="1" fillId="4" applyFill="1" applyAlignment="1">
      <alignment horizontal="center"/>
    </xf>
    <xf xfId="0" numFmtId="165" applyNumberFormat="1" borderId="69" applyBorder="1" fontId="11" applyFont="1" fillId="4" applyFill="1" applyAlignment="1">
      <alignment horizontal="center"/>
    </xf>
    <xf xfId="0" numFmtId="3" applyNumberFormat="1" borderId="70" applyBorder="1" fontId="11" applyFont="1" fillId="4" applyFill="1" applyAlignment="1">
      <alignment horizontal="center"/>
    </xf>
    <xf xfId="0" numFmtId="3" applyNumberFormat="1" borderId="71" applyBorder="1" fontId="11" applyFont="1" fillId="0" applyAlignment="1">
      <alignment horizontal="center" wrapText="1"/>
    </xf>
    <xf xfId="0" numFmtId="3" applyNumberFormat="1" borderId="51" applyBorder="1" fontId="11" applyFont="1" fillId="0" applyAlignment="1">
      <alignment horizontal="center" wrapText="1"/>
    </xf>
    <xf xfId="0" numFmtId="166" applyNumberFormat="1" borderId="51" applyBorder="1" fontId="11" applyFont="1" fillId="0" applyAlignment="1">
      <alignment horizontal="center" wrapText="1"/>
    </xf>
    <xf xfId="0" numFmtId="0" borderId="51" applyBorder="1" fontId="11" applyFont="1" fillId="0" applyAlignment="1">
      <alignment horizontal="center" wrapText="1"/>
    </xf>
    <xf xfId="0" numFmtId="165" applyNumberFormat="1" borderId="51" applyBorder="1" fontId="11" applyFont="1" fillId="0" applyAlignment="1">
      <alignment horizontal="center" wrapText="1"/>
    </xf>
    <xf xfId="0" numFmtId="0" borderId="72" applyBorder="1" fontId="11" applyFont="1" fillId="0" applyAlignment="1">
      <alignment horizontal="center" wrapText="1"/>
    </xf>
    <xf xfId="0" numFmtId="3" applyNumberFormat="1" borderId="50" applyBorder="1" fontId="13" applyFont="1" fillId="0" applyAlignment="1">
      <alignment horizontal="center" wrapText="1"/>
    </xf>
    <xf xfId="0" numFmtId="0" borderId="67" applyBorder="1" fontId="13" applyFont="1" fillId="0" applyAlignment="1">
      <alignment horizontal="center" wrapText="1"/>
    </xf>
    <xf xfId="0" numFmtId="0" borderId="14" applyBorder="1" fontId="11" applyFont="1" fillId="3" applyFill="1" applyAlignment="1">
      <alignment horizontal="center" wrapText="1"/>
    </xf>
    <xf xfId="0" numFmtId="166" applyNumberFormat="1" borderId="14" applyBorder="1" fontId="11" applyFont="1" fillId="3" applyFill="1" applyAlignment="1">
      <alignment horizontal="center" wrapText="1"/>
    </xf>
    <xf xfId="0" numFmtId="3" applyNumberFormat="1" borderId="14" applyBorder="1" fontId="11" applyFont="1" fillId="3" applyFill="1" applyAlignment="1">
      <alignment horizontal="center" wrapText="1"/>
    </xf>
    <xf xfId="0" numFmtId="164" applyNumberFormat="1" borderId="14" applyBorder="1" fontId="11" applyFont="1" fillId="3" applyFill="1" applyAlignment="1">
      <alignment horizontal="center" wrapText="1"/>
    </xf>
    <xf xfId="0" numFmtId="165" applyNumberFormat="1" borderId="14" applyBorder="1" fontId="11" applyFont="1" fillId="3" applyFill="1" applyAlignment="1">
      <alignment horizontal="center" wrapText="1"/>
    </xf>
    <xf xfId="0" numFmtId="3" applyNumberFormat="1" borderId="16" applyBorder="1" fontId="11" applyFont="1" fillId="3" applyFill="1" applyAlignment="1">
      <alignment horizontal="center" wrapText="1"/>
    </xf>
    <xf xfId="0" numFmtId="3" applyNumberFormat="1" borderId="73" applyBorder="1" fontId="13" applyFont="1" fillId="0" applyAlignment="1">
      <alignment horizontal="left"/>
    </xf>
    <xf xfId="0" numFmtId="3" applyNumberFormat="1" borderId="74" applyBorder="1" fontId="12" applyFont="1" fillId="0" applyAlignment="1">
      <alignment horizontal="left"/>
    </xf>
    <xf xfId="0" numFmtId="166" applyNumberFormat="1" borderId="75" applyBorder="1" fontId="13" applyFont="1" fillId="4" applyFill="1" applyAlignment="1">
      <alignment horizontal="center" wrapText="1"/>
    </xf>
    <xf xfId="0" numFmtId="0" borderId="76" applyBorder="1" fontId="13" applyFont="1" fillId="4" applyFill="1" applyAlignment="1">
      <alignment horizontal="center" wrapText="1"/>
    </xf>
    <xf xfId="0" numFmtId="165" applyNumberFormat="1" borderId="76" applyBorder="1" fontId="13" applyFont="1" fillId="4" applyFill="1" applyAlignment="1">
      <alignment horizontal="center" wrapText="1"/>
    </xf>
    <xf xfId="0" numFmtId="3" applyNumberFormat="1" borderId="76" applyBorder="1" fontId="13" applyFont="1" fillId="4" applyFill="1" applyAlignment="1">
      <alignment horizontal="center" wrapText="1"/>
    </xf>
    <xf xfId="0" numFmtId="0" borderId="77" applyBorder="1" fontId="13" applyFont="1" fillId="4" applyFill="1" applyAlignment="1">
      <alignment horizontal="center" wrapText="1"/>
    </xf>
    <xf xfId="0" numFmtId="3" applyNumberFormat="1" borderId="78" applyBorder="1" fontId="13" applyFont="1" fillId="0" applyAlignment="1">
      <alignment horizontal="center" wrapText="1"/>
    </xf>
    <xf xfId="0" numFmtId="0" borderId="64" applyBorder="1" fontId="13" applyFont="1" fillId="0" applyAlignment="1">
      <alignment horizontal="center" wrapText="1"/>
    </xf>
    <xf xfId="0" numFmtId="166" applyNumberFormat="1" borderId="64" applyBorder="1" fontId="13" applyFont="1" fillId="0" applyAlignment="1">
      <alignment horizontal="center" wrapText="1"/>
    </xf>
    <xf xfId="0" numFmtId="3" applyNumberFormat="1" borderId="64" applyBorder="1" fontId="13" applyFont="1" fillId="0" applyAlignment="1">
      <alignment horizontal="center" wrapText="1"/>
    </xf>
    <xf xfId="0" numFmtId="164" applyNumberFormat="1" borderId="64" applyBorder="1" fontId="13" applyFont="1" fillId="0" applyAlignment="1">
      <alignment horizontal="center" wrapText="1"/>
    </xf>
    <xf xfId="0" numFmtId="3" applyNumberFormat="1" borderId="69" applyBorder="1" fontId="11" applyFont="1" fillId="3" applyFill="1" applyAlignment="1">
      <alignment horizontal="center" wrapText="1"/>
    </xf>
    <xf xfId="0" numFmtId="0" borderId="69" applyBorder="1" fontId="11" applyFont="1" fillId="3" applyFill="1" applyAlignment="1">
      <alignment horizontal="center" wrapText="1"/>
    </xf>
    <xf xfId="0" numFmtId="164" applyNumberFormat="1" borderId="69" applyBorder="1" fontId="11" applyFont="1" fillId="3" applyFill="1" applyAlignment="1">
      <alignment horizontal="center" wrapText="1"/>
    </xf>
    <xf xfId="0" numFmtId="165" applyNumberFormat="1" borderId="69" applyBorder="1" fontId="11" applyFont="1" fillId="3" applyFill="1" applyAlignment="1">
      <alignment horizontal="center" wrapText="1"/>
    </xf>
    <xf xfId="0" numFmtId="3" applyNumberFormat="1" borderId="70" applyBorder="1" fontId="11" applyFont="1" fillId="3" applyFill="1" applyAlignment="1">
      <alignment horizontal="center" wrapText="1"/>
    </xf>
    <xf xfId="0" numFmtId="3" applyNumberFormat="1" borderId="74" applyBorder="1" fontId="13" applyFont="1" fillId="0" applyAlignment="1">
      <alignment horizontal="left"/>
    </xf>
    <xf xfId="0" numFmtId="166" applyNumberFormat="1" borderId="75" applyBorder="1" fontId="13" applyFont="1" fillId="4" applyFill="1" applyAlignment="1">
      <alignment horizontal="center"/>
    </xf>
    <xf xfId="0" numFmtId="0" borderId="76" applyBorder="1" fontId="13" applyFont="1" fillId="4" applyFill="1" applyAlignment="1">
      <alignment horizontal="center"/>
    </xf>
    <xf xfId="0" numFmtId="165" applyNumberFormat="1" borderId="76" applyBorder="1" fontId="13" applyFont="1" fillId="4" applyFill="1" applyAlignment="1">
      <alignment horizontal="center"/>
    </xf>
    <xf xfId="0" numFmtId="3" applyNumberFormat="1" borderId="79" applyBorder="1" fontId="13" applyFont="1" fillId="4" applyFill="1" applyAlignment="1">
      <alignment horizontal="center"/>
    </xf>
    <xf xfId="0" numFmtId="0" borderId="80" applyBorder="1" fontId="12" applyFont="1" fillId="0" applyAlignment="1">
      <alignment horizontal="center" wrapText="1"/>
    </xf>
    <xf xfId="0" numFmtId="0" borderId="81" applyBorder="1" fontId="12" applyFont="1" fillId="0" applyAlignment="1">
      <alignment horizontal="center" wrapText="1"/>
    </xf>
    <xf xfId="0" numFmtId="165" applyNumberFormat="1" borderId="76" applyBorder="1" fontId="12" applyFont="1" fillId="3" applyFill="1" applyAlignment="1">
      <alignment horizontal="center" wrapText="1"/>
    </xf>
    <xf xfId="0" numFmtId="0" borderId="77" applyBorder="1" fontId="12" applyFont="1" fillId="3" applyFill="1" applyAlignment="1">
      <alignment horizontal="center" wrapText="1"/>
    </xf>
    <xf xfId="0" numFmtId="3" applyNumberFormat="1" borderId="50" applyBorder="1" fontId="13" applyFont="1" fillId="0" applyAlignment="1">
      <alignment horizontal="center" vertical="top" wrapText="1"/>
    </xf>
    <xf xfId="0" numFmtId="0" borderId="71" applyBorder="1" fontId="11" applyFont="1" fillId="0" applyAlignment="1">
      <alignment horizontal="left" vertical="top" wrapText="1"/>
    </xf>
    <xf xfId="0" numFmtId="0" borderId="51" applyBorder="1" fontId="11" applyFont="1" fillId="0" applyAlignment="1">
      <alignment horizontal="left" wrapText="1"/>
    </xf>
    <xf xfId="0" numFmtId="166" applyNumberFormat="1" borderId="51" applyBorder="1" fontId="11" applyFont="1" fillId="0" applyAlignment="1">
      <alignment horizontal="left" wrapText="1"/>
    </xf>
    <xf xfId="0" numFmtId="3" applyNumberFormat="1" borderId="51" applyBorder="1" fontId="11" applyFont="1" fillId="0" applyAlignment="1">
      <alignment horizontal="left" wrapText="1"/>
    </xf>
    <xf xfId="0" numFmtId="164" applyNumberFormat="1" borderId="51" applyBorder="1" fontId="11" applyFont="1" fillId="0" applyAlignment="1">
      <alignment horizontal="left" wrapText="1"/>
    </xf>
    <xf xfId="0" numFmtId="165" applyNumberFormat="1" borderId="51" applyBorder="1" fontId="11" applyFont="1" fillId="0" applyAlignment="1">
      <alignment horizontal="left" wrapText="1"/>
    </xf>
    <xf xfId="0" numFmtId="3" applyNumberFormat="1" borderId="67" applyBorder="1" fontId="11" applyFont="1" fillId="0" applyAlignment="1">
      <alignment horizontal="left" wrapText="1"/>
    </xf>
    <xf xfId="0" numFmtId="3" applyNumberFormat="1" borderId="73" applyBorder="1" fontId="12" applyFont="1" fillId="0" applyAlignment="1">
      <alignment horizontal="center" wrapText="1"/>
    </xf>
    <xf xfId="0" numFmtId="3" applyNumberFormat="1" borderId="74" applyBorder="1" fontId="12" applyFont="1" fillId="0" applyAlignment="1">
      <alignment horizontal="center" wrapText="1"/>
    </xf>
    <xf xfId="0" numFmtId="167" applyNumberFormat="1" borderId="76" applyBorder="1" fontId="3" applyFont="1" fillId="4" applyFill="1" applyAlignment="1">
      <alignment horizontal="center"/>
    </xf>
    <xf xfId="0" numFmtId="167" applyNumberFormat="1" borderId="77" applyBorder="1" fontId="3" applyFont="1" fillId="4" applyFill="1" applyAlignment="1">
      <alignment horizontal="center"/>
    </xf>
    <xf xfId="0" numFmtId="3" applyNumberFormat="1" borderId="82" applyBorder="1" fontId="13" applyFont="1" fillId="0" applyAlignment="1">
      <alignment horizontal="center" wrapText="1"/>
    </xf>
    <xf xfId="0" numFmtId="0" borderId="83" applyBorder="1" fontId="13" applyFont="1" fillId="0" applyAlignment="1">
      <alignment horizontal="center" wrapText="1"/>
    </xf>
    <xf xfId="0" numFmtId="0" borderId="84" applyBorder="1" fontId="11" applyFont="1" fillId="0" applyAlignment="1">
      <alignment horizontal="left" wrapText="1"/>
    </xf>
    <xf xfId="0" numFmtId="0" borderId="85" applyBorder="1" fontId="11" applyFont="1" fillId="0" applyAlignment="1">
      <alignment horizontal="left" wrapText="1"/>
    </xf>
    <xf xfId="0" numFmtId="166" applyNumberFormat="1" borderId="85" applyBorder="1" fontId="11" applyFont="1" fillId="0" applyAlignment="1">
      <alignment horizontal="left" wrapText="1"/>
    </xf>
    <xf xfId="0" numFmtId="3" applyNumberFormat="1" borderId="85" applyBorder="1" fontId="11" applyFont="1" fillId="0" applyAlignment="1">
      <alignment horizontal="left" wrapText="1"/>
    </xf>
    <xf xfId="0" numFmtId="164" applyNumberFormat="1" borderId="85" applyBorder="1" fontId="11" applyFont="1" fillId="0" applyAlignment="1">
      <alignment horizontal="left" wrapText="1"/>
    </xf>
    <xf xfId="0" numFmtId="165" applyNumberFormat="1" borderId="85" applyBorder="1" fontId="11" applyFont="1" fillId="0" applyAlignment="1">
      <alignment horizontal="left" wrapText="1"/>
    </xf>
    <xf xfId="0" numFmtId="3" applyNumberFormat="1" borderId="83" applyBorder="1" fontId="11" applyFont="1" fillId="0" applyAlignment="1">
      <alignment horizontal="left" wrapText="1"/>
    </xf>
    <xf xfId="0" numFmtId="3" applyNumberFormat="1" borderId="86" applyBorder="1" fontId="12" applyFont="1" fillId="0" applyAlignment="1">
      <alignment horizontal="center" wrapText="1"/>
    </xf>
    <xf xfId="0" numFmtId="3" applyNumberFormat="1" borderId="87" applyBorder="1" fontId="12" applyFont="1" fillId="0" applyAlignment="1">
      <alignment horizontal="center" wrapText="1"/>
    </xf>
    <xf xfId="0" numFmtId="166" applyNumberFormat="1" borderId="88" applyBorder="1" fontId="15" applyFont="1" fillId="0" applyAlignment="1">
      <alignment horizontal="left" wrapText="1"/>
    </xf>
    <xf xfId="0" numFmtId="0" borderId="88" applyBorder="1" fontId="12" applyFont="1" fillId="4" applyFill="1" applyAlignment="1">
      <alignment horizontal="center" wrapText="1"/>
    </xf>
    <xf xfId="0" numFmtId="165" applyNumberFormat="1" borderId="88" applyBorder="1" fontId="12" applyFont="1" fillId="4" applyFill="1" applyAlignment="1">
      <alignment horizontal="center" wrapText="1"/>
    </xf>
    <xf xfId="0" numFmtId="0" borderId="88" applyBorder="1" fontId="15" applyFont="1" fillId="0" applyAlignment="1">
      <alignment horizontal="center" wrapText="1"/>
    </xf>
    <xf xfId="0" numFmtId="3" applyNumberFormat="1" borderId="89" applyBorder="1" fontId="12" applyFont="1" fillId="4" applyFill="1" applyAlignment="1">
      <alignment horizontal="center"/>
    </xf>
    <xf xfId="0" numFmtId="0" borderId="90" applyBorder="1" fontId="12" applyFont="1" fillId="4" applyFill="1" applyAlignment="1">
      <alignment horizontal="center"/>
    </xf>
    <xf xfId="0" numFmtId="165" applyNumberFormat="1" borderId="90" applyBorder="1" fontId="12" applyFont="1" fillId="4" applyFill="1" applyAlignment="1">
      <alignment horizontal="center"/>
    </xf>
    <xf xfId="0" numFmtId="0" borderId="91" applyBorder="1" fontId="12" applyFont="1" fillId="4" applyFill="1" applyAlignment="1">
      <alignment horizontal="center"/>
    </xf>
    <xf xfId="0" numFmtId="3" applyNumberFormat="1" borderId="92" applyBorder="1" fontId="11" applyFont="1" fillId="0" applyAlignment="1">
      <alignment horizontal="center"/>
    </xf>
    <xf xfId="0" numFmtId="0" borderId="93" applyBorder="1" fontId="11" applyFont="1" fillId="0" applyAlignment="1">
      <alignment horizontal="center"/>
    </xf>
    <xf xfId="0" numFmtId="166" applyNumberFormat="1" borderId="93" applyBorder="1" fontId="11" applyFont="1" fillId="0" applyAlignment="1">
      <alignment horizontal="center"/>
    </xf>
    <xf xfId="0" numFmtId="3" applyNumberFormat="1" borderId="93" applyBorder="1" fontId="11" applyFont="1" fillId="0" applyAlignment="1">
      <alignment horizontal="center"/>
    </xf>
    <xf xfId="0" numFmtId="164" applyNumberFormat="1" borderId="93" applyBorder="1" fontId="11" applyFont="1" fillId="0" applyAlignment="1">
      <alignment horizontal="center"/>
    </xf>
    <xf xfId="0" numFmtId="165" applyNumberFormat="1" borderId="93" applyBorder="1" fontId="11" applyFont="1" fillId="0" applyAlignment="1">
      <alignment horizontal="center"/>
    </xf>
    <xf xfId="0" numFmtId="0" borderId="94" applyBorder="1" fontId="11" applyFont="1" fillId="4" applyFill="1" applyAlignment="1">
      <alignment horizontal="center"/>
    </xf>
    <xf xfId="0" numFmtId="165" applyNumberFormat="1" borderId="94" applyBorder="1" fontId="11" applyFont="1" fillId="4" applyFill="1" applyAlignment="1">
      <alignment horizontal="center"/>
    </xf>
    <xf xfId="0" numFmtId="3" applyNumberFormat="1" borderId="94" applyBorder="1" fontId="11" applyFont="1" fillId="4" applyFill="1" applyAlignment="1">
      <alignment horizontal="center"/>
    </xf>
    <xf xfId="0" numFmtId="0" borderId="49" applyBorder="1" fontId="11" applyFont="1" fillId="0" applyAlignment="1">
      <alignment horizontal="center"/>
    </xf>
    <xf xfId="0" numFmtId="3" applyNumberFormat="1" borderId="95" applyBorder="1" fontId="11" applyFont="1" fillId="0" applyAlignment="1">
      <alignment horizontal="left"/>
    </xf>
    <xf xfId="0" numFmtId="0" borderId="96" applyBorder="1" fontId="11" applyFont="1" fillId="0" applyAlignment="1">
      <alignment horizontal="left"/>
    </xf>
    <xf xfId="0" numFmtId="166" applyNumberFormat="1" borderId="96" applyBorder="1" fontId="11" applyFont="1" fillId="0" applyAlignment="1">
      <alignment horizontal="left"/>
    </xf>
    <xf xfId="0" numFmtId="3" applyNumberFormat="1" borderId="96" applyBorder="1" fontId="11" applyFont="1" fillId="0" applyAlignment="1">
      <alignment horizontal="left"/>
    </xf>
    <xf xfId="0" numFmtId="164" applyNumberFormat="1" borderId="96" applyBorder="1" fontId="11" applyFont="1" fillId="0" applyAlignment="1">
      <alignment horizontal="left"/>
    </xf>
    <xf xfId="0" numFmtId="165" applyNumberFormat="1" borderId="96" applyBorder="1" fontId="11" applyFont="1" fillId="0" applyAlignment="1">
      <alignment horizontal="left"/>
    </xf>
    <xf xfId="0" numFmtId="3" applyNumberFormat="1" borderId="96" applyBorder="1" fontId="13" applyFont="1" fillId="0" applyAlignment="1">
      <alignment horizontal="left" wrapText="1"/>
    </xf>
    <xf xfId="0" numFmtId="3" applyNumberFormat="1" borderId="96" applyBorder="1" fontId="13" applyFont="1" fillId="0" applyAlignment="1">
      <alignment horizontal="left"/>
    </xf>
    <xf xfId="0" numFmtId="166" applyNumberFormat="1" borderId="96" applyBorder="1" fontId="13" applyFont="1" fillId="0" applyAlignment="1">
      <alignment horizontal="left"/>
    </xf>
    <xf xfId="0" numFmtId="0" borderId="96" applyBorder="1" fontId="13" applyFont="1" fillId="0" applyAlignment="1">
      <alignment horizontal="center"/>
    </xf>
    <xf xfId="0" numFmtId="165" applyNumberFormat="1" borderId="96" applyBorder="1" fontId="13" applyFont="1" fillId="0" applyAlignment="1">
      <alignment horizontal="center"/>
    </xf>
    <xf xfId="0" numFmtId="3" applyNumberFormat="1" borderId="96" applyBorder="1" fontId="13" applyFont="1" fillId="0" applyAlignment="1">
      <alignment horizontal="center"/>
    </xf>
    <xf xfId="0" numFmtId="0" borderId="97" applyBorder="1" fontId="13" applyFont="1" fillId="0" applyAlignment="1">
      <alignment horizontal="center"/>
    </xf>
    <xf xfId="0" numFmtId="3" applyNumberFormat="1" borderId="3" applyBorder="1" fontId="17" applyFont="1" fillId="3" applyFill="1" applyAlignment="1">
      <alignment horizontal="center"/>
    </xf>
    <xf xfId="0" numFmtId="0" borderId="3" applyBorder="1" fontId="17" applyFont="1" fillId="3" applyFill="1" applyAlignment="1">
      <alignment horizontal="center"/>
    </xf>
    <xf xfId="0" numFmtId="0" borderId="1" applyBorder="1" fontId="18" applyFont="1" fillId="0" applyAlignment="1">
      <alignment horizontal="left"/>
    </xf>
    <xf xfId="0" numFmtId="167" applyNumberFormat="1" borderId="2" applyBorder="1" fontId="17" applyFont="1" fillId="3" applyFill="1" applyAlignment="1">
      <alignment horizontal="center"/>
    </xf>
    <xf xfId="0" numFmtId="3" applyNumberFormat="1" borderId="1" applyBorder="1" fontId="18" applyFont="1" fillId="0" applyAlignment="1">
      <alignment horizontal="left"/>
    </xf>
    <xf xfId="0" numFmtId="0" borderId="1" applyBorder="1" fontId="19" applyFont="1" fillId="0" applyAlignment="1">
      <alignment horizontal="right"/>
    </xf>
    <xf xfId="0" numFmtId="0" borderId="2" applyBorder="1" fontId="18" applyFont="1" fillId="3" applyFill="1" applyAlignment="1">
      <alignment horizontal="left"/>
    </xf>
    <xf xfId="0" numFmtId="165" applyNumberFormat="1" borderId="1" applyBorder="1" fontId="19" applyFont="1" fillId="0" applyAlignment="1">
      <alignment horizontal="right"/>
    </xf>
    <xf xfId="0" numFmtId="0" borderId="2" applyBorder="1" fontId="18" applyFont="1" fillId="4" applyFill="1" applyAlignment="1">
      <alignment horizontal="left"/>
    </xf>
    <xf xfId="0" numFmtId="3" applyNumberFormat="1" borderId="4" applyBorder="1" fontId="18" applyFont="1" fillId="0" applyAlignment="1">
      <alignment horizontal="center"/>
    </xf>
    <xf xfId="0" numFmtId="0" borderId="5" applyBorder="1" fontId="18" applyFont="1" fillId="0" applyAlignment="1">
      <alignment horizontal="center"/>
    </xf>
    <xf xfId="0" numFmtId="0" borderId="6" applyBorder="1" fontId="18" applyFont="1" fillId="0" applyAlignment="1">
      <alignment horizontal="center"/>
    </xf>
    <xf xfId="0" numFmtId="166" applyNumberFormat="1" borderId="7" applyBorder="1" fontId="18" applyFont="1" fillId="0" applyAlignment="1">
      <alignment horizontal="center"/>
    </xf>
    <xf xfId="0" numFmtId="3" applyNumberFormat="1" borderId="8" applyBorder="1" fontId="20" applyFont="1" fillId="0" applyAlignment="1">
      <alignment horizontal="center" wrapText="1"/>
    </xf>
    <xf xfId="0" numFmtId="0" borderId="9" applyBorder="1" fontId="20" applyFont="1" fillId="0" applyAlignment="1">
      <alignment horizontal="center" wrapText="1"/>
    </xf>
    <xf xfId="0" numFmtId="164" applyNumberFormat="1" borderId="9" applyBorder="1" fontId="20" applyFont="1" fillId="0" applyAlignment="1">
      <alignment horizontal="center" wrapText="1"/>
    </xf>
    <xf xfId="0" numFmtId="3" applyNumberFormat="1" borderId="9" applyBorder="1" fontId="20" applyFont="1" fillId="0" applyAlignment="1">
      <alignment horizontal="center" wrapText="1"/>
    </xf>
    <xf xfId="0" numFmtId="164" applyNumberFormat="1" borderId="10" applyBorder="1" fontId="20" applyFont="1" fillId="0" applyAlignment="1">
      <alignment horizontal="center" wrapText="1"/>
    </xf>
    <xf xfId="0" numFmtId="165" applyNumberFormat="1" borderId="5" applyBorder="1" fontId="20" applyFont="1" fillId="0" applyAlignment="1">
      <alignment horizontal="center" wrapText="1"/>
    </xf>
    <xf xfId="0" numFmtId="3" applyNumberFormat="1" borderId="7" applyBorder="1" fontId="18" applyFont="1" fillId="0" applyAlignment="1">
      <alignment horizontal="center"/>
    </xf>
    <xf xfId="0" numFmtId="3" applyNumberFormat="1" borderId="5" applyBorder="1" fontId="18" applyFont="1" fillId="0" applyAlignment="1">
      <alignment horizontal="center"/>
    </xf>
    <xf xfId="0" numFmtId="166" applyNumberFormat="1" borderId="6" applyBorder="1" fontId="18" applyFont="1" fillId="0" applyAlignment="1">
      <alignment horizontal="center"/>
    </xf>
    <xf xfId="0" numFmtId="165" applyNumberFormat="1" borderId="8" applyBorder="1" fontId="20" applyFont="1" fillId="0" applyAlignment="1">
      <alignment horizontal="center" wrapText="1"/>
    </xf>
    <xf xfId="0" numFmtId="0" borderId="10" applyBorder="1" fontId="20" applyFont="1" fillId="0" applyAlignment="1">
      <alignment horizontal="center" wrapText="1"/>
    </xf>
    <xf xfId="0" numFmtId="0" borderId="11" applyBorder="1" fontId="21" applyFont="1" fillId="0" applyAlignment="1">
      <alignment horizontal="center" wrapText="1"/>
    </xf>
    <xf xfId="0" numFmtId="3" applyNumberFormat="1" borderId="22" applyBorder="1" fontId="18" applyFont="1" fillId="0" applyAlignment="1">
      <alignment horizontal="center" vertical="top"/>
    </xf>
    <xf xfId="0" numFmtId="0" borderId="13" applyBorder="1" fontId="22" applyFont="1" fillId="3" applyFill="1" applyAlignment="1">
      <alignment horizontal="center"/>
    </xf>
    <xf xfId="0" numFmtId="0" borderId="14" applyBorder="1" fontId="23" applyFont="1" fillId="3" applyFill="1" applyAlignment="1">
      <alignment horizontal="center"/>
    </xf>
    <xf xfId="0" numFmtId="0" borderId="15" applyBorder="1" fontId="23" applyFont="1" fillId="3" applyFill="1" applyAlignment="1">
      <alignment horizontal="center"/>
    </xf>
    <xf xfId="0" numFmtId="166" applyNumberFormat="1" borderId="16" applyBorder="1" fontId="24" applyFont="1" fillId="3" applyFill="1" applyAlignment="1">
      <alignment horizontal="left"/>
    </xf>
    <xf xfId="0" numFmtId="3" applyNumberFormat="1" borderId="17" applyBorder="1" fontId="22" applyFont="1" fillId="3" applyFill="1" applyAlignment="1">
      <alignment horizontal="center" vertical="top" wrapText="1"/>
    </xf>
    <xf xfId="0" numFmtId="0" borderId="23" applyBorder="1" fontId="10" applyFont="1" fillId="0" applyAlignment="1">
      <alignment horizontal="center" vertical="top"/>
    </xf>
    <xf xfId="0" numFmtId="164" applyNumberFormat="1" borderId="18" applyBorder="1" fontId="22" applyFont="1" fillId="3" applyFill="1" applyAlignment="1">
      <alignment horizontal="center" vertical="top" wrapText="1"/>
    </xf>
    <xf xfId="0" numFmtId="0" borderId="23" applyBorder="1" fontId="25" applyFont="1" fillId="0" applyAlignment="1">
      <alignment horizontal="center" vertical="top"/>
    </xf>
    <xf xfId="0" numFmtId="3" applyNumberFormat="1" borderId="18" applyBorder="1" fontId="22" applyFont="1" fillId="3" applyFill="1" applyAlignment="1">
      <alignment horizontal="center" vertical="top" wrapText="1"/>
    </xf>
    <xf xfId="0" numFmtId="164" applyNumberFormat="1" borderId="19" applyBorder="1" fontId="22" applyFont="1" fillId="3" applyFill="1" applyAlignment="1">
      <alignment horizontal="center" vertical="top" wrapText="1"/>
    </xf>
    <xf xfId="0" numFmtId="3" applyNumberFormat="1" borderId="13" applyBorder="1" fontId="19" applyFont="1" fillId="3" applyFill="1" applyAlignment="1">
      <alignment horizontal="center"/>
    </xf>
    <xf xfId="0" numFmtId="166" applyNumberFormat="1" borderId="14" applyBorder="1" fontId="19" applyFont="1" fillId="3" applyFill="1" applyAlignment="1">
      <alignment horizontal="center"/>
    </xf>
    <xf xfId="0" numFmtId="0" borderId="15" applyBorder="1" fontId="19" applyFont="1" fillId="3" applyFill="1" applyAlignment="1">
      <alignment horizontal="center"/>
    </xf>
    <xf xfId="0" numFmtId="0" borderId="16" applyBorder="1" fontId="19" applyFont="1" fillId="3" applyFill="1" applyAlignment="1">
      <alignment horizontal="left"/>
    </xf>
    <xf xfId="0" numFmtId="3" applyNumberFormat="1" borderId="17" applyBorder="1" fontId="19" applyFont="1" fillId="3" applyFill="1" applyAlignment="1">
      <alignment horizontal="center" vertical="top" wrapText="1"/>
    </xf>
    <xf xfId="0" numFmtId="164" applyNumberFormat="1" borderId="18" applyBorder="1" fontId="19" applyFont="1" fillId="3" applyFill="1" applyAlignment="1">
      <alignment horizontal="center" vertical="top" wrapText="1"/>
    </xf>
    <xf xfId="0" numFmtId="3" applyNumberFormat="1" borderId="18" applyBorder="1" fontId="19" applyFont="1" fillId="3" applyFill="1" applyAlignment="1">
      <alignment horizontal="center" vertical="top" wrapText="1"/>
    </xf>
    <xf xfId="0" numFmtId="164" applyNumberFormat="1" borderId="19" applyBorder="1" fontId="19" applyFont="1" fillId="3" applyFill="1" applyAlignment="1">
      <alignment horizontal="center" vertical="top" wrapText="1"/>
    </xf>
    <xf xfId="0" numFmtId="165" applyNumberFormat="1" borderId="24" applyBorder="1" fontId="19" applyFont="1" fillId="0" applyAlignment="1">
      <alignment horizontal="center" vertical="top" wrapText="1"/>
    </xf>
    <xf xfId="0" numFmtId="165" applyNumberFormat="1" borderId="21" applyBorder="1" fontId="19" applyFont="1" fillId="4" applyFill="1" applyAlignment="1">
      <alignment horizontal="center" vertical="top"/>
    </xf>
    <xf xfId="0" numFmtId="3" applyNumberFormat="1" borderId="34" applyBorder="1" fontId="18" applyFont="1" fillId="0" applyAlignment="1">
      <alignment horizontal="center"/>
    </xf>
    <xf xfId="0" numFmtId="0" borderId="26" applyBorder="1" fontId="22" applyFont="1" fillId="3" applyFill="1" applyAlignment="1">
      <alignment horizontal="center"/>
    </xf>
    <xf xfId="0" numFmtId="0" borderId="2" applyBorder="1" fontId="22" applyFont="1" fillId="3" applyFill="1" applyAlignment="1">
      <alignment horizontal="center"/>
    </xf>
    <xf xfId="0" numFmtId="0" borderId="27" applyBorder="1" fontId="22" applyFont="1" fillId="3" applyFill="1" applyAlignment="1">
      <alignment horizontal="center"/>
    </xf>
    <xf xfId="0" numFmtId="166" applyNumberFormat="1" borderId="28" applyBorder="1" fontId="22" applyFont="1" fillId="3" applyFill="1" applyAlignment="1">
      <alignment horizontal="left"/>
    </xf>
    <xf xfId="0" numFmtId="3" applyNumberFormat="1" borderId="29" applyBorder="1" fontId="22" applyFont="1" fillId="3" applyFill="1" applyAlignment="1">
      <alignment horizontal="center" wrapText="1"/>
    </xf>
    <xf xfId="0" numFmtId="3" applyNumberFormat="1" borderId="35" applyBorder="1" fontId="10" applyFont="1" fillId="0" applyAlignment="1">
      <alignment horizontal="center"/>
    </xf>
    <xf xfId="0" numFmtId="164" applyNumberFormat="1" borderId="30" applyBorder="1" fontId="22" applyFont="1" fillId="3" applyFill="1" applyAlignment="1">
      <alignment horizontal="center" wrapText="1"/>
    </xf>
    <xf xfId="0" numFmtId="0" borderId="35" applyBorder="1" fontId="25" applyFont="1" fillId="0" applyAlignment="1">
      <alignment horizontal="center"/>
    </xf>
    <xf xfId="0" numFmtId="3" applyNumberFormat="1" borderId="30" applyBorder="1" fontId="22" applyFont="1" fillId="3" applyFill="1" applyAlignment="1">
      <alignment horizontal="center" wrapText="1"/>
    </xf>
    <xf xfId="0" numFmtId="0" borderId="35" applyBorder="1" fontId="10" applyFont="1" fillId="0" applyAlignment="1">
      <alignment horizontal="center"/>
    </xf>
    <xf xfId="0" numFmtId="164" applyNumberFormat="1" borderId="31" applyBorder="1" fontId="22" applyFont="1" fillId="3" applyFill="1" applyAlignment="1">
      <alignment horizontal="center" wrapText="1"/>
    </xf>
    <xf xfId="0" numFmtId="3" applyNumberFormat="1" borderId="26" applyBorder="1" fontId="19" applyFont="1" fillId="3" applyFill="1" applyAlignment="1">
      <alignment horizontal="center"/>
    </xf>
    <xf xfId="0" numFmtId="166" applyNumberFormat="1" borderId="2" applyBorder="1" fontId="19" applyFont="1" fillId="3" applyFill="1" applyAlignment="1">
      <alignment horizontal="center"/>
    </xf>
    <xf xfId="0" numFmtId="0" borderId="27" applyBorder="1" fontId="19" applyFont="1" fillId="3" applyFill="1" applyAlignment="1">
      <alignment horizontal="center"/>
    </xf>
    <xf xfId="0" numFmtId="0" borderId="28" applyBorder="1" fontId="19" applyFont="1" fillId="3" applyFill="1" applyAlignment="1">
      <alignment horizontal="left"/>
    </xf>
    <xf xfId="0" numFmtId="3" applyNumberFormat="1" borderId="29" applyBorder="1" fontId="19" applyFont="1" fillId="3" applyFill="1" applyAlignment="1">
      <alignment horizontal="center" wrapText="1"/>
    </xf>
    <xf xfId="0" numFmtId="164" applyNumberFormat="1" borderId="30" applyBorder="1" fontId="19" applyFont="1" fillId="3" applyFill="1" applyAlignment="1">
      <alignment horizontal="center" wrapText="1"/>
    </xf>
    <xf xfId="0" numFmtId="3" applyNumberFormat="1" borderId="30" applyBorder="1" fontId="19" applyFont="1" fillId="3" applyFill="1" applyAlignment="1">
      <alignment horizontal="center" wrapText="1"/>
    </xf>
    <xf xfId="0" numFmtId="164" applyNumberFormat="1" borderId="31" applyBorder="1" fontId="19" applyFont="1" fillId="3" applyFill="1" applyAlignment="1">
      <alignment horizontal="center" wrapText="1"/>
    </xf>
    <xf xfId="0" numFmtId="165" applyNumberFormat="1" borderId="36" applyBorder="1" fontId="19" applyFont="1" fillId="0" applyAlignment="1">
      <alignment horizontal="center" wrapText="1"/>
    </xf>
    <xf xfId="0" numFmtId="165" applyNumberFormat="1" borderId="33" applyBorder="1" fontId="19" applyFont="1" fillId="4" applyFill="1" applyAlignment="1">
      <alignment horizontal="center"/>
    </xf>
    <xf xfId="0" numFmtId="0" borderId="13" applyBorder="1" fontId="19" applyFont="1" fillId="3" applyFill="1" applyAlignment="1">
      <alignment horizontal="center"/>
    </xf>
    <xf xfId="0" numFmtId="0" borderId="14" applyBorder="1" fontId="19" applyFont="1" fillId="3" applyFill="1" applyAlignment="1">
      <alignment horizontal="center"/>
    </xf>
    <xf xfId="0" numFmtId="166" applyNumberFormat="1" borderId="16" applyBorder="1" fontId="19" applyFont="1" fillId="3" applyFill="1" applyAlignment="1">
      <alignment horizontal="left"/>
    </xf>
    <xf xfId="0" numFmtId="0" borderId="26" applyBorder="1" fontId="19" applyFont="1" fillId="3" applyFill="1" applyAlignment="1">
      <alignment horizontal="center"/>
    </xf>
    <xf xfId="0" numFmtId="0" borderId="2" applyBorder="1" fontId="19" applyFont="1" fillId="3" applyFill="1" applyAlignment="1">
      <alignment horizontal="center"/>
    </xf>
    <xf xfId="0" numFmtId="166" applyNumberFormat="1" borderId="28" applyBorder="1" fontId="19" applyFont="1" fillId="3" applyFill="1" applyAlignment="1">
      <alignment horizontal="left"/>
    </xf>
    <xf xfId="0" numFmtId="0" borderId="14" applyBorder="1" fontId="22" applyFont="1" fillId="3" applyFill="1" applyAlignment="1">
      <alignment horizontal="center"/>
    </xf>
    <xf xfId="0" numFmtId="0" borderId="15" applyBorder="1" fontId="22" applyFont="1" fillId="3" applyFill="1" applyAlignment="1">
      <alignment horizontal="center"/>
    </xf>
    <xf xfId="0" numFmtId="166" applyNumberFormat="1" borderId="16" applyBorder="1" fontId="22" applyFont="1" fillId="3" applyFill="1" applyAlignment="1">
      <alignment horizontal="left"/>
    </xf>
    <xf xfId="0" numFmtId="3" applyNumberFormat="1" borderId="98" applyBorder="1" fontId="19" applyFont="1" fillId="3" applyFill="1" applyAlignment="1">
      <alignment horizontal="center"/>
    </xf>
    <xf xfId="0" numFmtId="166" applyNumberFormat="1" borderId="99" applyBorder="1" fontId="19" applyFont="1" fillId="3" applyFill="1" applyAlignment="1">
      <alignment horizontal="center"/>
    </xf>
    <xf xfId="0" numFmtId="0" borderId="100" applyBorder="1" fontId="19" applyFont="1" fillId="3" applyFill="1" applyAlignment="1">
      <alignment horizontal="center"/>
    </xf>
    <xf xfId="0" numFmtId="0" borderId="39" applyBorder="1" fontId="10" applyFont="1" fillId="0" applyAlignment="1">
      <alignment horizontal="center"/>
    </xf>
    <xf xfId="0" numFmtId="0" borderId="39" applyBorder="1" fontId="25" applyFont="1" fillId="0" applyAlignment="1">
      <alignment horizontal="center"/>
    </xf>
    <xf xfId="0" numFmtId="3" applyNumberFormat="1" borderId="50" applyBorder="1" fontId="18" applyFont="1" fillId="0" applyAlignment="1">
      <alignment horizontal="center" vertical="top"/>
    </xf>
    <xf xfId="0" numFmtId="3" applyNumberFormat="1" borderId="50" applyBorder="1" fontId="20" applyFont="1" fillId="0" applyAlignment="1">
      <alignment horizontal="center" vertical="top"/>
    </xf>
    <xf xfId="0" numFmtId="3" applyNumberFormat="1" borderId="51" applyBorder="1" fontId="20" applyFont="1" fillId="0" applyAlignment="1">
      <alignment horizontal="center"/>
    </xf>
    <xf xfId="0" numFmtId="166" applyNumberFormat="1" borderId="51" applyBorder="1" fontId="20" applyFont="1" fillId="0" applyAlignment="1">
      <alignment horizontal="center"/>
    </xf>
    <xf xfId="0" numFmtId="0" borderId="51" applyBorder="1" fontId="20" applyFont="1" fillId="0" applyAlignment="1">
      <alignment horizontal="center"/>
    </xf>
    <xf xfId="0" numFmtId="165" applyNumberFormat="1" borderId="51" applyBorder="1" fontId="20" applyFont="1" fillId="0" applyAlignment="1">
      <alignment horizontal="center"/>
    </xf>
    <xf xfId="0" numFmtId="0" borderId="72" applyBorder="1" fontId="20" applyFont="1" fillId="0" applyAlignment="1">
      <alignment horizontal="center"/>
    </xf>
    <xf xfId="0" numFmtId="3" applyNumberFormat="1" borderId="95" applyBorder="1" fontId="18" applyFont="1" fillId="0" applyAlignment="1">
      <alignment horizontal="center"/>
    </xf>
    <xf xfId="0" numFmtId="0" borderId="101" applyBorder="1" fontId="19" applyFont="1" fillId="3" applyFill="1" applyAlignment="1">
      <alignment horizontal="center"/>
    </xf>
    <xf xfId="0" numFmtId="0" borderId="3" applyBorder="1" fontId="19" applyFont="1" fillId="3" applyFill="1" applyAlignment="1">
      <alignment horizontal="center"/>
    </xf>
    <xf xfId="0" numFmtId="0" borderId="102" applyBorder="1" fontId="19" applyFont="1" fillId="3" applyFill="1" applyAlignment="1">
      <alignment horizontal="center"/>
    </xf>
    <xf xfId="0" numFmtId="3" applyNumberFormat="1" borderId="103" applyBorder="1" fontId="19" applyFont="1" fillId="3" applyFill="1" applyAlignment="1">
      <alignment horizontal="center" wrapText="1"/>
    </xf>
    <xf xfId="0" numFmtId="0" borderId="104" applyBorder="1" fontId="10" applyFont="1" fillId="0" applyAlignment="1">
      <alignment horizontal="center"/>
    </xf>
    <xf xfId="0" numFmtId="164" applyNumberFormat="1" borderId="105" applyBorder="1" fontId="19" applyFont="1" fillId="3" applyFill="1" applyAlignment="1">
      <alignment horizontal="center" wrapText="1"/>
    </xf>
    <xf xfId="0" numFmtId="0" borderId="104" applyBorder="1" fontId="25" applyFont="1" fillId="0" applyAlignment="1">
      <alignment horizontal="center"/>
    </xf>
    <xf xfId="0" numFmtId="3" applyNumberFormat="1" borderId="105" applyBorder="1" fontId="19" applyFont="1" fillId="3" applyFill="1" applyAlignment="1">
      <alignment horizontal="center" wrapText="1"/>
    </xf>
    <xf xfId="0" numFmtId="164" applyNumberFormat="1" borderId="106" applyBorder="1" fontId="19" applyFont="1" fillId="3" applyFill="1" applyAlignment="1">
      <alignment horizontal="center" wrapText="1"/>
    </xf>
    <xf xfId="0" numFmtId="3" applyNumberFormat="1" borderId="95" applyBorder="1" fontId="20" applyFont="1" fillId="0" applyAlignment="1">
      <alignment horizontal="center"/>
    </xf>
    <xf xfId="0" numFmtId="3" applyNumberFormat="1" borderId="96" applyBorder="1" fontId="20" applyFont="1" fillId="0" applyAlignment="1">
      <alignment horizontal="center"/>
    </xf>
    <xf xfId="0" numFmtId="166" applyNumberFormat="1" borderId="96" applyBorder="1" fontId="20" applyFont="1" fillId="0" applyAlignment="1">
      <alignment horizontal="center"/>
    </xf>
    <xf xfId="0" numFmtId="0" borderId="96" applyBorder="1" fontId="20" applyFont="1" fillId="0" applyAlignment="1">
      <alignment horizontal="center"/>
    </xf>
    <xf xfId="0" numFmtId="165" applyNumberFormat="1" borderId="96" applyBorder="1" fontId="20" applyFont="1" fillId="0" applyAlignment="1">
      <alignment horizontal="center"/>
    </xf>
    <xf xfId="0" numFmtId="0" borderId="97" applyBorder="1" fontId="20" applyFont="1" fillId="0" applyAlignment="1">
      <alignment horizontal="center"/>
    </xf>
    <xf xfId="0" numFmtId="3" applyNumberFormat="1" borderId="45" applyBorder="1" fontId="20" applyFont="1" fillId="0" applyAlignment="1">
      <alignment horizontal="center"/>
    </xf>
    <xf xfId="0" numFmtId="0" borderId="46" applyBorder="1" fontId="20" applyFont="1" fillId="0" applyAlignment="1">
      <alignment horizontal="center"/>
    </xf>
    <xf xfId="0" numFmtId="166" applyNumberFormat="1" borderId="46" applyBorder="1" fontId="20" applyFont="1" fillId="0" applyAlignment="1">
      <alignment horizontal="center"/>
    </xf>
    <xf xfId="0" numFmtId="3" applyNumberFormat="1" borderId="46" applyBorder="1" fontId="20" applyFont="1" fillId="0" applyAlignment="1">
      <alignment horizontal="center"/>
    </xf>
    <xf xfId="0" numFmtId="164" applyNumberFormat="1" borderId="46" applyBorder="1" fontId="20" applyFont="1" fillId="0" applyAlignment="1">
      <alignment horizontal="center"/>
    </xf>
    <xf xfId="0" numFmtId="165" applyNumberFormat="1" borderId="46" applyBorder="1" fontId="20" applyFont="1" fillId="0" applyAlignment="1">
      <alignment horizontal="center"/>
    </xf>
    <xf xfId="0" numFmtId="3" applyNumberFormat="1" borderId="47" applyBorder="1" fontId="20" applyFont="1" fillId="0" applyAlignment="1">
      <alignment horizontal="center"/>
    </xf>
    <xf xfId="0" numFmtId="3" applyNumberFormat="1" borderId="48" applyBorder="1" fontId="18" applyFont="1" fillId="0" applyAlignment="1">
      <alignment horizontal="center" vertical="top" wrapText="1"/>
    </xf>
    <xf xfId="0" numFmtId="3" applyNumberFormat="1" borderId="46" applyBorder="1" fontId="18" applyFont="1" fillId="0" applyAlignment="1">
      <alignment horizontal="center" wrapText="1"/>
    </xf>
    <xf xfId="0" numFmtId="0" borderId="46" applyBorder="1" fontId="20" applyFont="1" fillId="0" applyAlignment="1">
      <alignment horizontal="right" vertical="top" wrapText="1"/>
    </xf>
    <xf xfId="0" numFmtId="165" applyNumberFormat="1" borderId="46" applyBorder="1" fontId="17" applyFont="1" fillId="0" applyAlignment="1">
      <alignment horizontal="center" vertical="top" wrapText="1"/>
    </xf>
    <xf xfId="0" numFmtId="0" borderId="46" applyBorder="1" fontId="17" applyFont="1" fillId="0" applyAlignment="1">
      <alignment horizontal="center" wrapText="1"/>
    </xf>
    <xf xfId="0" numFmtId="3" applyNumberFormat="1" borderId="46" applyBorder="1" fontId="17" applyFont="1" fillId="0" applyAlignment="1">
      <alignment horizontal="center" wrapText="1"/>
    </xf>
    <xf xfId="0" numFmtId="165" applyNumberFormat="1" borderId="46" applyBorder="1" fontId="20" applyFont="1" fillId="0" applyAlignment="1">
      <alignment horizontal="center" vertical="top" wrapText="1"/>
    </xf>
    <xf xfId="0" numFmtId="3" applyNumberFormat="1" borderId="49" applyBorder="1" fontId="20" applyFont="1" fillId="0" applyAlignment="1">
      <alignment horizontal="right" vertical="top" wrapText="1"/>
    </xf>
    <xf xfId="0" numFmtId="3" applyNumberFormat="1" borderId="50" applyBorder="1" fontId="19" applyFont="1" fillId="0" applyAlignment="1">
      <alignment horizontal="center"/>
    </xf>
    <xf xfId="0" numFmtId="0" borderId="51" applyBorder="1" fontId="19" applyFont="1" fillId="0" applyAlignment="1">
      <alignment horizontal="center"/>
    </xf>
    <xf xfId="0" numFmtId="0" borderId="52" applyBorder="1" fontId="26" applyFont="1" fillId="4" applyFill="1" applyAlignment="1">
      <alignment horizontal="center"/>
    </xf>
    <xf xfId="0" numFmtId="0" borderId="53" applyBorder="1" fontId="27" applyFont="1" fillId="4" applyFill="1" applyAlignment="1">
      <alignment horizontal="center"/>
    </xf>
    <xf xfId="0" numFmtId="166" applyNumberFormat="1" borderId="53" applyBorder="1" fontId="27" applyFont="1" fillId="4" applyFill="1" applyAlignment="1">
      <alignment horizontal="center"/>
    </xf>
    <xf xfId="0" numFmtId="3" applyNumberFormat="1" borderId="53" applyBorder="1" fontId="27" applyFont="1" fillId="4" applyFill="1" applyAlignment="1">
      <alignment horizontal="center"/>
    </xf>
    <xf xfId="0" numFmtId="164" applyNumberFormat="1" borderId="53" applyBorder="1" fontId="27" applyFont="1" fillId="4" applyFill="1" applyAlignment="1">
      <alignment horizontal="center"/>
    </xf>
    <xf xfId="0" numFmtId="165" applyNumberFormat="1" borderId="53" applyBorder="1" fontId="27" applyFont="1" fillId="4" applyFill="1" applyAlignment="1">
      <alignment horizontal="center"/>
    </xf>
    <xf xfId="0" numFmtId="3" applyNumberFormat="1" borderId="54" applyBorder="1" fontId="27" applyFont="1" fillId="4" applyFill="1" applyAlignment="1">
      <alignment horizontal="center"/>
    </xf>
    <xf xfId="0" numFmtId="3" applyNumberFormat="1" borderId="55" applyBorder="1" fontId="18" applyFont="1" fillId="0" applyAlignment="1">
      <alignment horizontal="center" wrapText="1"/>
    </xf>
    <xf xfId="0" numFmtId="3" applyNumberFormat="1" borderId="56" applyBorder="1" fontId="18" applyFont="1" fillId="0" applyAlignment="1">
      <alignment horizontal="center" wrapText="1"/>
    </xf>
    <xf xfId="0" numFmtId="3" applyNumberFormat="1" borderId="56" applyBorder="1" fontId="20" applyFont="1" fillId="0" applyAlignment="1">
      <alignment horizontal="right" wrapText="1"/>
    </xf>
    <xf xfId="0" numFmtId="165" applyNumberFormat="1" borderId="56" applyBorder="1" fontId="17" applyFont="1" fillId="0" applyAlignment="1">
      <alignment horizontal="center" wrapText="1"/>
    </xf>
    <xf xfId="0" numFmtId="0" borderId="56" applyBorder="1" fontId="17" applyFont="1" fillId="0" applyAlignment="1">
      <alignment horizontal="center" wrapText="1"/>
    </xf>
    <xf xfId="0" numFmtId="3" applyNumberFormat="1" borderId="56" applyBorder="1" fontId="17" applyFont="1" fillId="0" applyAlignment="1">
      <alignment horizontal="center" wrapText="1"/>
    </xf>
    <xf xfId="0" numFmtId="3" applyNumberFormat="1" borderId="1" applyBorder="1" fontId="20" applyFont="1" fillId="0" applyAlignment="1">
      <alignment horizontal="center" wrapText="1"/>
    </xf>
    <xf xfId="0" numFmtId="3" applyNumberFormat="1" borderId="57" applyBorder="1" fontId="20" applyFont="1" fillId="0" applyAlignment="1">
      <alignment horizontal="right" wrapText="1"/>
    </xf>
    <xf xfId="0" numFmtId="3" applyNumberFormat="1" borderId="58" applyBorder="1" fontId="20" applyFont="1" fillId="0" applyAlignment="1">
      <alignment horizontal="center"/>
    </xf>
    <xf xfId="0" numFmtId="0" borderId="59" applyBorder="1" fontId="20" applyFont="1" fillId="0" applyAlignment="1">
      <alignment horizontal="center"/>
    </xf>
    <xf xfId="0" numFmtId="0" borderId="60" applyBorder="1" fontId="28" applyFont="1" fillId="4" applyFill="1" applyAlignment="1">
      <alignment horizontal="center"/>
    </xf>
    <xf xfId="0" numFmtId="0" borderId="61" applyBorder="1" fontId="29" applyFont="1" fillId="4" applyFill="1" applyAlignment="1">
      <alignment horizontal="center"/>
    </xf>
    <xf xfId="0" numFmtId="166" applyNumberFormat="1" borderId="61" applyBorder="1" fontId="29" applyFont="1" fillId="4" applyFill="1" applyAlignment="1">
      <alignment horizontal="center"/>
    </xf>
    <xf xfId="0" numFmtId="3" applyNumberFormat="1" borderId="61" applyBorder="1" fontId="29" applyFont="1" fillId="4" applyFill="1" applyAlignment="1">
      <alignment horizontal="center"/>
    </xf>
    <xf xfId="0" numFmtId="164" applyNumberFormat="1" borderId="61" applyBorder="1" fontId="29" applyFont="1" fillId="4" applyFill="1" applyAlignment="1">
      <alignment horizontal="center"/>
    </xf>
    <xf xfId="0" numFmtId="165" applyNumberFormat="1" borderId="61" applyBorder="1" fontId="29" applyFont="1" fillId="4" applyFill="1" applyAlignment="1">
      <alignment horizontal="center"/>
    </xf>
    <xf xfId="0" numFmtId="3" applyNumberFormat="1" borderId="62" applyBorder="1" fontId="29" applyFont="1" fillId="4" applyFill="1" applyAlignment="1">
      <alignment horizontal="center"/>
    </xf>
    <xf xfId="0" numFmtId="3" applyNumberFormat="1" borderId="63" applyBorder="1" fontId="6" applyFont="1" fillId="0" applyAlignment="1">
      <alignment horizontal="left"/>
    </xf>
    <xf xfId="0" numFmtId="3" applyNumberFormat="1" borderId="64" applyBorder="1" fontId="17" applyFont="1" fillId="0" applyAlignment="1">
      <alignment horizontal="right"/>
    </xf>
    <xf xfId="0" numFmtId="0" borderId="65" applyBorder="1" fontId="18" applyFont="1" fillId="0" applyAlignment="1">
      <alignment horizontal="center"/>
    </xf>
    <xf xfId="0" numFmtId="0" borderId="63" applyBorder="1" fontId="6" applyFont="1" fillId="0" applyAlignment="1">
      <alignment horizontal="center"/>
    </xf>
    <xf xfId="0" numFmtId="165" applyNumberFormat="1" borderId="64" applyBorder="1" fontId="6" applyFont="1" fillId="0" applyAlignment="1">
      <alignment horizontal="center"/>
    </xf>
    <xf xfId="0" numFmtId="0" borderId="64" applyBorder="1" fontId="6" applyFont="1" fillId="0" applyAlignment="1">
      <alignment horizontal="center"/>
    </xf>
    <xf xfId="0" numFmtId="0" borderId="66" applyBorder="1" fontId="18" applyFont="1" fillId="0" applyAlignment="1">
      <alignment horizontal="center"/>
    </xf>
    <xf xfId="0" numFmtId="3" applyNumberFormat="1" borderId="50" applyBorder="1" fontId="20" applyFont="1" fillId="0" applyAlignment="1">
      <alignment horizontal="center"/>
    </xf>
    <xf xfId="0" numFmtId="0" borderId="67" applyBorder="1" fontId="20" applyFont="1" fillId="0" applyAlignment="1">
      <alignment horizontal="center"/>
    </xf>
    <xf xfId="0" numFmtId="0" borderId="68" applyBorder="1" fontId="17" applyFont="1" fillId="4" applyFill="1" applyAlignment="1">
      <alignment horizontal="center"/>
    </xf>
    <xf xfId="0" numFmtId="0" borderId="69" applyBorder="1" fontId="18" applyFont="1" fillId="4" applyFill="1" applyAlignment="1">
      <alignment horizontal="center"/>
    </xf>
    <xf xfId="0" numFmtId="166" applyNumberFormat="1" borderId="69" applyBorder="1" fontId="18" applyFont="1" fillId="4" applyFill="1" applyAlignment="1">
      <alignment horizontal="center"/>
    </xf>
    <xf xfId="0" numFmtId="3" applyNumberFormat="1" borderId="69" applyBorder="1" fontId="18" applyFont="1" fillId="4" applyFill="1" applyAlignment="1">
      <alignment horizontal="center"/>
    </xf>
    <xf xfId="0" numFmtId="164" applyNumberFormat="1" borderId="69" applyBorder="1" fontId="18" applyFont="1" fillId="4" applyFill="1" applyAlignment="1">
      <alignment horizontal="center"/>
    </xf>
    <xf xfId="0" numFmtId="165" applyNumberFormat="1" borderId="69" applyBorder="1" fontId="18" applyFont="1" fillId="4" applyFill="1" applyAlignment="1">
      <alignment horizontal="center"/>
    </xf>
    <xf xfId="0" numFmtId="3" applyNumberFormat="1" borderId="70" applyBorder="1" fontId="18" applyFont="1" fillId="4" applyFill="1" applyAlignment="1">
      <alignment horizontal="center"/>
    </xf>
    <xf xfId="0" numFmtId="3" applyNumberFormat="1" borderId="71" applyBorder="1" fontId="18" applyFont="1" fillId="0" applyAlignment="1">
      <alignment horizontal="center" wrapText="1"/>
    </xf>
    <xf xfId="0" numFmtId="3" applyNumberFormat="1" borderId="51" applyBorder="1" fontId="18" applyFont="1" fillId="0" applyAlignment="1">
      <alignment horizontal="center" wrapText="1"/>
    </xf>
    <xf xfId="0" numFmtId="166" applyNumberFormat="1" borderId="51" applyBorder="1" fontId="18" applyFont="1" fillId="0" applyAlignment="1">
      <alignment horizontal="center" wrapText="1"/>
    </xf>
    <xf xfId="0" numFmtId="0" borderId="51" applyBorder="1" fontId="18" applyFont="1" fillId="0" applyAlignment="1">
      <alignment horizontal="center" wrapText="1"/>
    </xf>
    <xf xfId="0" numFmtId="165" applyNumberFormat="1" borderId="51" applyBorder="1" fontId="18" applyFont="1" fillId="0" applyAlignment="1">
      <alignment horizontal="center" wrapText="1"/>
    </xf>
    <xf xfId="0" numFmtId="0" borderId="72" applyBorder="1" fontId="18" applyFont="1" fillId="0" applyAlignment="1">
      <alignment horizontal="center" wrapText="1"/>
    </xf>
    <xf xfId="0" numFmtId="3" applyNumberFormat="1" borderId="50" applyBorder="1" fontId="20" applyFont="1" fillId="0" applyAlignment="1">
      <alignment horizontal="center" wrapText="1"/>
    </xf>
    <xf xfId="0" numFmtId="0" borderId="67" applyBorder="1" fontId="20" applyFont="1" fillId="0" applyAlignment="1">
      <alignment horizontal="center" wrapText="1"/>
    </xf>
    <xf xfId="0" numFmtId="0" borderId="14" applyBorder="1" fontId="17" applyFont="1" fillId="3" applyFill="1" applyAlignment="1">
      <alignment horizontal="center" wrapText="1"/>
    </xf>
    <xf xfId="0" numFmtId="0" borderId="14" applyBorder="1" fontId="30" applyFont="1" fillId="3" applyFill="1" applyAlignment="1">
      <alignment horizontal="center" wrapText="1"/>
    </xf>
    <xf xfId="0" numFmtId="166" applyNumberFormat="1" borderId="14" applyBorder="1" fontId="30" applyFont="1" fillId="3" applyFill="1" applyAlignment="1">
      <alignment horizontal="center" wrapText="1"/>
    </xf>
    <xf xfId="0" numFmtId="3" applyNumberFormat="1" borderId="14" applyBorder="1" fontId="30" applyFont="1" fillId="3" applyFill="1" applyAlignment="1">
      <alignment horizontal="center" wrapText="1"/>
    </xf>
    <xf xfId="0" numFmtId="164" applyNumberFormat="1" borderId="14" applyBorder="1" fontId="30" applyFont="1" fillId="3" applyFill="1" applyAlignment="1">
      <alignment horizontal="center" wrapText="1"/>
    </xf>
    <xf xfId="0" numFmtId="165" applyNumberFormat="1" borderId="14" applyBorder="1" fontId="30" applyFont="1" fillId="3" applyFill="1" applyAlignment="1">
      <alignment horizontal="center" wrapText="1"/>
    </xf>
    <xf xfId="0" numFmtId="3" applyNumberFormat="1" borderId="16" applyBorder="1" fontId="30" applyFont="1" fillId="3" applyFill="1" applyAlignment="1">
      <alignment horizontal="center" wrapText="1"/>
    </xf>
    <xf xfId="0" numFmtId="3" applyNumberFormat="1" borderId="73" applyBorder="1" fontId="20" applyFont="1" fillId="0" applyAlignment="1">
      <alignment horizontal="left"/>
    </xf>
    <xf xfId="0" numFmtId="3" applyNumberFormat="1" borderId="74" applyBorder="1" fontId="19" applyFont="1" fillId="0" applyAlignment="1">
      <alignment horizontal="left"/>
    </xf>
    <xf xfId="0" numFmtId="166" applyNumberFormat="1" borderId="75" applyBorder="1" fontId="26" applyFont="1" fillId="4" applyFill="1" applyAlignment="1">
      <alignment horizontal="center" wrapText="1"/>
    </xf>
    <xf xfId="0" numFmtId="0" borderId="76" applyBorder="1" fontId="26" applyFont="1" fillId="4" applyFill="1" applyAlignment="1">
      <alignment horizontal="center" wrapText="1"/>
    </xf>
    <xf xfId="0" numFmtId="165" applyNumberFormat="1" borderId="76" applyBorder="1" fontId="26" applyFont="1" fillId="4" applyFill="1" applyAlignment="1">
      <alignment horizontal="center" wrapText="1"/>
    </xf>
    <xf xfId="0" numFmtId="3" applyNumberFormat="1" borderId="76" applyBorder="1" fontId="26" applyFont="1" fillId="4" applyFill="1" applyAlignment="1">
      <alignment horizontal="center" wrapText="1"/>
    </xf>
    <xf xfId="0" numFmtId="0" borderId="77" applyBorder="1" fontId="26" applyFont="1" fillId="4" applyFill="1" applyAlignment="1">
      <alignment horizontal="center" wrapText="1"/>
    </xf>
    <xf xfId="0" numFmtId="3" applyNumberFormat="1" borderId="78" applyBorder="1" fontId="20" applyFont="1" fillId="0" applyAlignment="1">
      <alignment horizontal="center" wrapText="1"/>
    </xf>
    <xf xfId="0" numFmtId="0" borderId="64" applyBorder="1" fontId="20" applyFont="1" fillId="0" applyAlignment="1">
      <alignment horizontal="center" wrapText="1"/>
    </xf>
    <xf xfId="0" numFmtId="166" applyNumberFormat="1" borderId="64" applyBorder="1" fontId="20" applyFont="1" fillId="0" applyAlignment="1">
      <alignment horizontal="center" wrapText="1"/>
    </xf>
    <xf xfId="0" numFmtId="3" applyNumberFormat="1" borderId="64" applyBorder="1" fontId="20" applyFont="1" fillId="0" applyAlignment="1">
      <alignment horizontal="center" wrapText="1"/>
    </xf>
    <xf xfId="0" numFmtId="164" applyNumberFormat="1" borderId="64" applyBorder="1" fontId="20" applyFont="1" fillId="0" applyAlignment="1">
      <alignment horizontal="center" wrapText="1"/>
    </xf>
    <xf xfId="0" numFmtId="3" applyNumberFormat="1" borderId="69" applyBorder="1" fontId="17" applyFont="1" fillId="3" applyFill="1" applyAlignment="1">
      <alignment horizontal="center" wrapText="1"/>
    </xf>
    <xf xfId="0" numFmtId="0" borderId="69" applyBorder="1" fontId="17" applyFont="1" fillId="3" applyFill="1" applyAlignment="1">
      <alignment horizontal="center" wrapText="1"/>
    </xf>
    <xf xfId="0" numFmtId="164" applyNumberFormat="1" borderId="69" applyBorder="1" fontId="17" applyFont="1" fillId="3" applyFill="1" applyAlignment="1">
      <alignment horizontal="center" wrapText="1"/>
    </xf>
    <xf xfId="0" numFmtId="165" applyNumberFormat="1" borderId="69" applyBorder="1" fontId="17" applyFont="1" fillId="3" applyFill="1" applyAlignment="1">
      <alignment horizontal="center" wrapText="1"/>
    </xf>
    <xf xfId="0" numFmtId="3" applyNumberFormat="1" borderId="70" applyBorder="1" fontId="17" applyFont="1" fillId="3" applyFill="1" applyAlignment="1">
      <alignment horizontal="center" wrapText="1"/>
    </xf>
    <xf xfId="0" numFmtId="3" applyNumberFormat="1" borderId="74" applyBorder="1" fontId="20" applyFont="1" fillId="0" applyAlignment="1">
      <alignment horizontal="left"/>
    </xf>
    <xf xfId="0" numFmtId="166" applyNumberFormat="1" borderId="75" applyBorder="1" fontId="26" applyFont="1" fillId="4" applyFill="1" applyAlignment="1">
      <alignment horizontal="center"/>
    </xf>
    <xf xfId="0" numFmtId="0" borderId="76" applyBorder="1" fontId="26" applyFont="1" fillId="4" applyFill="1" applyAlignment="1">
      <alignment horizontal="center"/>
    </xf>
    <xf xfId="0" numFmtId="165" applyNumberFormat="1" borderId="76" applyBorder="1" fontId="26" applyFont="1" fillId="4" applyFill="1" applyAlignment="1">
      <alignment horizontal="center"/>
    </xf>
    <xf xfId="0" numFmtId="3" applyNumberFormat="1" borderId="79" applyBorder="1" fontId="26" applyFont="1" fillId="4" applyFill="1" applyAlignment="1">
      <alignment horizontal="center"/>
    </xf>
    <xf xfId="0" numFmtId="0" borderId="80" applyBorder="1" fontId="19" applyFont="1" fillId="0" applyAlignment="1">
      <alignment horizontal="center" wrapText="1"/>
    </xf>
    <xf xfId="0" numFmtId="0" borderId="81" applyBorder="1" fontId="19" applyFont="1" fillId="0" applyAlignment="1">
      <alignment horizontal="center" wrapText="1"/>
    </xf>
    <xf xfId="0" numFmtId="165" applyNumberFormat="1" borderId="76" applyBorder="1" fontId="22" applyFont="1" fillId="3" applyFill="1" applyAlignment="1">
      <alignment horizontal="center" wrapText="1"/>
    </xf>
    <xf xfId="0" numFmtId="0" borderId="77" applyBorder="1" fontId="22" applyFont="1" fillId="3" applyFill="1" applyAlignment="1">
      <alignment horizontal="center" wrapText="1"/>
    </xf>
    <xf xfId="0" numFmtId="3" applyNumberFormat="1" borderId="50" applyBorder="1" fontId="20" applyFont="1" fillId="0" applyAlignment="1">
      <alignment horizontal="center" vertical="top" wrapText="1"/>
    </xf>
    <xf xfId="0" numFmtId="0" borderId="71" applyBorder="1" fontId="18" applyFont="1" fillId="0" applyAlignment="1">
      <alignment horizontal="left" vertical="top" wrapText="1"/>
    </xf>
    <xf xfId="0" numFmtId="0" borderId="51" applyBorder="1" fontId="18" applyFont="1" fillId="0" applyAlignment="1">
      <alignment horizontal="left" wrapText="1"/>
    </xf>
    <xf xfId="0" numFmtId="166" applyNumberFormat="1" borderId="51" applyBorder="1" fontId="18" applyFont="1" fillId="0" applyAlignment="1">
      <alignment horizontal="left" wrapText="1"/>
    </xf>
    <xf xfId="0" numFmtId="3" applyNumberFormat="1" borderId="51" applyBorder="1" fontId="18" applyFont="1" fillId="0" applyAlignment="1">
      <alignment horizontal="left" wrapText="1"/>
    </xf>
    <xf xfId="0" numFmtId="164" applyNumberFormat="1" borderId="51" applyBorder="1" fontId="18" applyFont="1" fillId="0" applyAlignment="1">
      <alignment horizontal="left" wrapText="1"/>
    </xf>
    <xf xfId="0" numFmtId="165" applyNumberFormat="1" borderId="51" applyBorder="1" fontId="18" applyFont="1" fillId="0" applyAlignment="1">
      <alignment horizontal="left" wrapText="1"/>
    </xf>
    <xf xfId="0" numFmtId="3" applyNumberFormat="1" borderId="67" applyBorder="1" fontId="18" applyFont="1" fillId="0" applyAlignment="1">
      <alignment horizontal="left" wrapText="1"/>
    </xf>
    <xf xfId="0" numFmtId="3" applyNumberFormat="1" borderId="73" applyBorder="1" fontId="19" applyFont="1" fillId="0" applyAlignment="1">
      <alignment horizontal="center" wrapText="1"/>
    </xf>
    <xf xfId="0" numFmtId="3" applyNumberFormat="1" borderId="74" applyBorder="1" fontId="19" applyFont="1" fillId="0" applyAlignment="1">
      <alignment horizontal="center" wrapText="1"/>
    </xf>
    <xf xfId="0" numFmtId="167" applyNumberFormat="1" borderId="76" applyBorder="1" fontId="31" applyFont="1" fillId="4" applyFill="1" applyAlignment="1">
      <alignment horizontal="center"/>
    </xf>
    <xf xfId="0" numFmtId="167" applyNumberFormat="1" borderId="77" applyBorder="1" fontId="31" applyFont="1" fillId="4" applyFill="1" applyAlignment="1">
      <alignment horizontal="center"/>
    </xf>
    <xf xfId="0" numFmtId="3" applyNumberFormat="1" borderId="82" applyBorder="1" fontId="20" applyFont="1" fillId="0" applyAlignment="1">
      <alignment horizontal="center" wrapText="1"/>
    </xf>
    <xf xfId="0" numFmtId="0" borderId="83" applyBorder="1" fontId="20" applyFont="1" fillId="0" applyAlignment="1">
      <alignment horizontal="center" wrapText="1"/>
    </xf>
    <xf xfId="0" numFmtId="0" borderId="84" applyBorder="1" fontId="18" applyFont="1" fillId="0" applyAlignment="1">
      <alignment horizontal="left" wrapText="1"/>
    </xf>
    <xf xfId="0" numFmtId="0" borderId="85" applyBorder="1" fontId="18" applyFont="1" fillId="0" applyAlignment="1">
      <alignment horizontal="left" wrapText="1"/>
    </xf>
    <xf xfId="0" numFmtId="166" applyNumberFormat="1" borderId="85" applyBorder="1" fontId="18" applyFont="1" fillId="0" applyAlignment="1">
      <alignment horizontal="left" wrapText="1"/>
    </xf>
    <xf xfId="0" numFmtId="3" applyNumberFormat="1" borderId="85" applyBorder="1" fontId="18" applyFont="1" fillId="0" applyAlignment="1">
      <alignment horizontal="left" wrapText="1"/>
    </xf>
    <xf xfId="0" numFmtId="164" applyNumberFormat="1" borderId="85" applyBorder="1" fontId="18" applyFont="1" fillId="0" applyAlignment="1">
      <alignment horizontal="left" wrapText="1"/>
    </xf>
    <xf xfId="0" numFmtId="165" applyNumberFormat="1" borderId="85" applyBorder="1" fontId="18" applyFont="1" fillId="0" applyAlignment="1">
      <alignment horizontal="left" wrapText="1"/>
    </xf>
    <xf xfId="0" numFmtId="3" applyNumberFormat="1" borderId="83" applyBorder="1" fontId="18" applyFont="1" fillId="0" applyAlignment="1">
      <alignment horizontal="left" wrapText="1"/>
    </xf>
    <xf xfId="0" numFmtId="3" applyNumberFormat="1" borderId="86" applyBorder="1" fontId="19" applyFont="1" fillId="0" applyAlignment="1">
      <alignment horizontal="center" wrapText="1"/>
    </xf>
    <xf xfId="0" numFmtId="3" applyNumberFormat="1" borderId="87" applyBorder="1" fontId="19" applyFont="1" fillId="0" applyAlignment="1">
      <alignment horizontal="center" wrapText="1"/>
    </xf>
    <xf xfId="0" numFmtId="166" applyNumberFormat="1" borderId="88" applyBorder="1" fontId="32" applyFont="1" fillId="0" applyAlignment="1">
      <alignment horizontal="left" wrapText="1"/>
    </xf>
    <xf xfId="0" numFmtId="0" borderId="88" applyBorder="1" fontId="22" applyFont="1" fillId="4" applyFill="1" applyAlignment="1">
      <alignment horizontal="center" wrapText="1"/>
    </xf>
    <xf xfId="0" numFmtId="165" applyNumberFormat="1" borderId="88" applyBorder="1" fontId="22" applyFont="1" fillId="4" applyFill="1" applyAlignment="1">
      <alignment horizontal="center" wrapText="1"/>
    </xf>
    <xf xfId="0" numFmtId="0" borderId="88" applyBorder="1" fontId="32" applyFont="1" fillId="0" applyAlignment="1">
      <alignment horizontal="center" wrapText="1"/>
    </xf>
    <xf xfId="0" numFmtId="3" applyNumberFormat="1" borderId="89" applyBorder="1" fontId="22" applyFont="1" fillId="4" applyFill="1" applyAlignment="1">
      <alignment horizontal="center"/>
    </xf>
    <xf xfId="0" numFmtId="0" borderId="90" applyBorder="1" fontId="22" applyFont="1" fillId="4" applyFill="1" applyAlignment="1">
      <alignment horizontal="center"/>
    </xf>
    <xf xfId="0" numFmtId="165" applyNumberFormat="1" borderId="90" applyBorder="1" fontId="22" applyFont="1" fillId="4" applyFill="1" applyAlignment="1">
      <alignment horizontal="center"/>
    </xf>
    <xf xfId="0" numFmtId="0" borderId="91" applyBorder="1" fontId="22" applyFont="1" fillId="4" applyFill="1" applyAlignment="1">
      <alignment horizontal="center"/>
    </xf>
    <xf xfId="0" numFmtId="3" applyNumberFormat="1" borderId="92" applyBorder="1" fontId="18" applyFont="1" fillId="0" applyAlignment="1">
      <alignment horizontal="center"/>
    </xf>
    <xf xfId="0" numFmtId="0" borderId="93" applyBorder="1" fontId="18" applyFont="1" fillId="0" applyAlignment="1">
      <alignment horizontal="center"/>
    </xf>
    <xf xfId="0" numFmtId="166" applyNumberFormat="1" borderId="93" applyBorder="1" fontId="18" applyFont="1" fillId="0" applyAlignment="1">
      <alignment horizontal="center"/>
    </xf>
    <xf xfId="0" numFmtId="3" applyNumberFormat="1" borderId="93" applyBorder="1" fontId="18" applyFont="1" fillId="0" applyAlignment="1">
      <alignment horizontal="center"/>
    </xf>
    <xf xfId="0" numFmtId="164" applyNumberFormat="1" borderId="93" applyBorder="1" fontId="18" applyFont="1" fillId="0" applyAlignment="1">
      <alignment horizontal="center"/>
    </xf>
    <xf xfId="0" numFmtId="165" applyNumberFormat="1" borderId="93" applyBorder="1" fontId="18" applyFont="1" fillId="0" applyAlignment="1">
      <alignment horizontal="center"/>
    </xf>
    <xf xfId="0" numFmtId="0" borderId="94" applyBorder="1" fontId="17" applyFont="1" fillId="4" applyFill="1" applyAlignment="1">
      <alignment horizontal="center"/>
    </xf>
    <xf xfId="0" numFmtId="0" borderId="94" applyBorder="1" fontId="18" applyFont="1" fillId="4" applyFill="1" applyAlignment="1">
      <alignment horizontal="center"/>
    </xf>
    <xf xfId="0" numFmtId="165" applyNumberFormat="1" borderId="94" applyBorder="1" fontId="18" applyFont="1" fillId="4" applyFill="1" applyAlignment="1">
      <alignment horizontal="center"/>
    </xf>
    <xf xfId="0" numFmtId="3" applyNumberFormat="1" borderId="94" applyBorder="1" fontId="18" applyFont="1" fillId="4" applyFill="1" applyAlignment="1">
      <alignment horizontal="center"/>
    </xf>
    <xf xfId="0" numFmtId="0" borderId="49" applyBorder="1" fontId="18" applyFont="1" fillId="0" applyAlignment="1">
      <alignment horizontal="center"/>
    </xf>
    <xf xfId="0" numFmtId="3" applyNumberFormat="1" borderId="95" applyBorder="1" fontId="18" applyFont="1" fillId="0" applyAlignment="1">
      <alignment horizontal="left"/>
    </xf>
    <xf xfId="0" numFmtId="0" borderId="96" applyBorder="1" fontId="18" applyFont="1" fillId="0" applyAlignment="1">
      <alignment horizontal="left"/>
    </xf>
    <xf xfId="0" numFmtId="166" applyNumberFormat="1" borderId="96" applyBorder="1" fontId="18" applyFont="1" fillId="0" applyAlignment="1">
      <alignment horizontal="left"/>
    </xf>
    <xf xfId="0" numFmtId="3" applyNumberFormat="1" borderId="96" applyBorder="1" fontId="18" applyFont="1" fillId="0" applyAlignment="1">
      <alignment horizontal="left"/>
    </xf>
    <xf xfId="0" numFmtId="164" applyNumberFormat="1" borderId="96" applyBorder="1" fontId="18" applyFont="1" fillId="0" applyAlignment="1">
      <alignment horizontal="left"/>
    </xf>
    <xf xfId="0" numFmtId="165" applyNumberFormat="1" borderId="96" applyBorder="1" fontId="18" applyFont="1" fillId="0" applyAlignment="1">
      <alignment horizontal="left"/>
    </xf>
    <xf xfId="0" numFmtId="3" applyNumberFormat="1" borderId="96" applyBorder="1" fontId="20" applyFont="1" fillId="0" applyAlignment="1">
      <alignment horizontal="left" wrapText="1"/>
    </xf>
    <xf xfId="0" numFmtId="3" applyNumberFormat="1" borderId="96" applyBorder="1" fontId="20" applyFont="1" fillId="0" applyAlignment="1">
      <alignment horizontal="left"/>
    </xf>
    <xf xfId="0" numFmtId="166" applyNumberFormat="1" borderId="96" applyBorder="1" fontId="20" applyFont="1" fillId="0" applyAlignment="1">
      <alignment horizontal="left"/>
    </xf>
    <xf xfId="0" numFmtId="3" applyNumberFormat="1" borderId="1" applyBorder="1" fontId="33" applyFont="1" fillId="0" applyAlignment="1">
      <alignment horizontal="center"/>
    </xf>
    <xf xfId="0" numFmtId="0" borderId="1" applyBorder="1" fontId="33" applyFont="1" fillId="0" applyAlignment="1">
      <alignment horizontal="center"/>
    </xf>
    <xf xfId="0" numFmtId="166" applyNumberFormat="1" borderId="1" applyBorder="1" fontId="33" applyFont="1" fillId="0" applyAlignment="1">
      <alignment horizontal="center"/>
    </xf>
    <xf xfId="0" numFmtId="164" applyNumberFormat="1" borderId="1" applyBorder="1" fontId="33" applyFont="1" fillId="0" applyAlignment="1">
      <alignment horizontal="center"/>
    </xf>
    <xf xfId="0" numFmtId="0" borderId="107" applyBorder="1" fontId="11" applyFont="1" fillId="0" applyAlignment="1">
      <alignment horizontal="left"/>
    </xf>
    <xf xfId="0" numFmtId="0" borderId="1" applyBorder="1" fontId="34" applyFont="1" fillId="0" applyAlignment="1">
      <alignment horizontal="left"/>
    </xf>
    <xf xfId="0" numFmtId="0" borderId="1" applyBorder="1" fontId="35" applyFont="1" fillId="0" applyAlignment="1">
      <alignment horizontal="left"/>
    </xf>
    <xf xfId="0" numFmtId="166" applyNumberFormat="1" borderId="1" applyBorder="1" fontId="35" applyFont="1" fillId="0" applyAlignment="1">
      <alignment horizontal="left"/>
    </xf>
    <xf xfId="0" numFmtId="3" applyNumberFormat="1" borderId="1" applyBorder="1" fontId="36" applyFont="1" fillId="0" applyAlignment="1">
      <alignment horizontal="left"/>
    </xf>
    <xf xfId="0" numFmtId="0" borderId="1" applyBorder="1" fontId="36" applyFont="1" fillId="0" applyAlignment="1">
      <alignment horizontal="left"/>
    </xf>
    <xf xfId="0" numFmtId="164" applyNumberFormat="1" borderId="1" applyBorder="1" fontId="36" applyFont="1" fillId="0" applyAlignment="1">
      <alignment horizontal="left"/>
    </xf>
    <xf xfId="0" numFmtId="0" borderId="1" applyBorder="1" fontId="37" applyFont="1" fillId="0" applyAlignment="1">
      <alignment horizontal="left"/>
    </xf>
    <xf xfId="0" numFmtId="166" applyNumberFormat="1" borderId="1" applyBorder="1" fontId="3" applyFont="1" fillId="0" applyAlignment="1">
      <alignment horizontal="center"/>
    </xf>
    <xf xfId="0" numFmtId="0" borderId="108" applyBorder="1" fontId="3" applyFont="1" fillId="0" applyAlignment="1">
      <alignment horizontal="center"/>
    </xf>
    <xf xfId="0" numFmtId="166" applyNumberFormat="1" borderId="108" applyBorder="1" fontId="3" applyFont="1" fillId="0" applyAlignment="1">
      <alignment horizontal="center"/>
    </xf>
    <xf xfId="0" numFmtId="3" applyNumberFormat="1" borderId="108" applyBorder="1" fontId="38" applyFont="1" fillId="7" applyFill="1" applyAlignment="1">
      <alignment horizontal="center" wrapText="1"/>
    </xf>
    <xf xfId="0" numFmtId="0" borderId="108" applyBorder="1" fontId="38" applyFont="1" fillId="7" applyFill="1" applyAlignment="1">
      <alignment horizontal="center" wrapText="1"/>
    </xf>
    <xf xfId="0" numFmtId="164" applyNumberFormat="1" borderId="108" applyBorder="1" fontId="38" applyFont="1" fillId="7" applyFill="1" applyAlignment="1">
      <alignment horizontal="center" wrapText="1"/>
    </xf>
    <xf xfId="0" numFmtId="0" borderId="108" applyBorder="1" fontId="3" applyFont="1" fillId="0" applyAlignment="1">
      <alignment horizontal="center" vertical="top"/>
    </xf>
    <xf xfId="0" numFmtId="3" applyNumberFormat="1" borderId="108" applyBorder="1" fontId="39" applyFont="1" fillId="8" applyFill="1" applyAlignment="1">
      <alignment horizontal="center"/>
    </xf>
    <xf xfId="0" numFmtId="0" borderId="108" applyBorder="1" fontId="3" applyFont="1" fillId="0" applyAlignment="1">
      <alignment horizontal="center" vertical="top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6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33"/>
  <sheetViews>
    <sheetView workbookViewId="0" tabSelected="1"/>
  </sheetViews>
  <sheetFormatPr defaultRowHeight="15" x14ac:dyDescent="0.25"/>
  <cols>
    <col min="1" max="1" style="555" width="4.576428571428571" customWidth="1" bestFit="1"/>
    <col min="2" max="2" style="556" width="6.862142857142857" customWidth="1" bestFit="1"/>
    <col min="3" max="3" style="556" width="6.862142857142857" customWidth="1" bestFit="1"/>
    <col min="4" max="4" style="556" width="6.862142857142857" customWidth="1" bestFit="1"/>
    <col min="5" max="5" style="557" width="6.862142857142857" customWidth="1" bestFit="1"/>
    <col min="6" max="6" style="555" width="3.4335714285714283" customWidth="1" bestFit="1"/>
    <col min="7" max="7" style="556" width="1.8621428571428573" customWidth="1" bestFit="1"/>
    <col min="8" max="8" style="558" width="3.4335714285714283" customWidth="1" bestFit="1"/>
    <col min="9" max="9" style="556" width="1.8621428571428573" customWidth="1" bestFit="1"/>
    <col min="10" max="10" style="555" width="3.4335714285714283" customWidth="1" bestFit="1"/>
    <col min="11" max="11" style="16" width="1.8621428571428573" customWidth="1" bestFit="1"/>
    <col min="12" max="12" style="18" width="3.4335714285714283" customWidth="1" bestFit="1"/>
    <col min="13" max="13" style="19" width="5.862142857142857" customWidth="1" bestFit="1"/>
    <col min="14" max="14" style="17" width="5.862142857142857" customWidth="1" bestFit="1"/>
    <col min="15" max="15" style="17" width="4.576428571428571" customWidth="1" bestFit="1"/>
    <col min="16" max="16" style="17" width="6.862142857142857" customWidth="1" bestFit="1"/>
    <col min="17" max="17" style="559" width="6.862142857142857" customWidth="1" bestFit="1"/>
    <col min="18" max="18" style="16" width="6.862142857142857" customWidth="1" bestFit="1"/>
    <col min="19" max="19" style="16" width="6.862142857142857" customWidth="1" bestFit="1"/>
    <col min="20" max="20" style="19" width="3.4335714285714283" customWidth="1" bestFit="1"/>
    <col min="21" max="21" style="16" width="1.8621428571428573" customWidth="1" bestFit="1"/>
    <col min="22" max="22" style="16" width="3.4335714285714283" customWidth="1" bestFit="1"/>
    <col min="23" max="23" style="16" width="1.8621428571428573" customWidth="1" bestFit="1"/>
    <col min="24" max="24" style="17" width="3.4335714285714283" customWidth="1" bestFit="1"/>
    <col min="25" max="25" style="16" width="1.8621428571428573" customWidth="1" bestFit="1"/>
    <col min="26" max="26" style="16" width="3.4335714285714283" customWidth="1" bestFit="1"/>
    <col min="27" max="27" style="19" width="5.862142857142857" customWidth="1" bestFit="1"/>
    <col min="28" max="28" style="16" width="5.862142857142857" customWidth="1" bestFit="1"/>
    <col min="29" max="29" style="16" width="12.43357142857143" customWidth="1" bestFit="1"/>
    <col min="30" max="30" style="16" width="12.43357142857143" customWidth="1" bestFit="1"/>
    <col min="31" max="31" style="16" width="12.43357142857143" customWidth="1" bestFit="1"/>
    <col min="32" max="32" style="16" width="12.43357142857143" customWidth="1" bestFit="1"/>
    <col min="33" max="33" style="16" width="12.43357142857143" customWidth="1" bestFit="1"/>
  </cols>
  <sheetData>
    <row x14ac:dyDescent="0.25" r="1" customHeight="1" ht="23.25">
      <c r="A1" s="20" t="s">
        <v>67</v>
      </c>
      <c r="B1" s="21"/>
      <c r="C1" s="21"/>
      <c r="D1" s="21"/>
      <c r="E1" s="22"/>
      <c r="F1" s="2"/>
      <c r="G1" s="21"/>
      <c r="H1" s="3"/>
      <c r="I1" s="21"/>
      <c r="J1" s="2"/>
      <c r="K1" s="1"/>
      <c r="L1" s="3"/>
      <c r="M1" s="4"/>
      <c r="N1" s="2"/>
      <c r="O1" s="2"/>
      <c r="P1" s="2"/>
      <c r="Q1" s="22"/>
      <c r="R1" s="1"/>
      <c r="S1" s="1"/>
      <c r="T1" s="4"/>
      <c r="U1" s="1"/>
      <c r="V1" s="1"/>
      <c r="W1" s="1"/>
      <c r="X1" s="2"/>
      <c r="Y1" s="1"/>
      <c r="Z1" s="1"/>
      <c r="AA1" s="4"/>
      <c r="AB1" s="1"/>
      <c r="AC1" s="1"/>
      <c r="AD1" s="1"/>
      <c r="AE1" s="1"/>
      <c r="AF1" s="1"/>
      <c r="AG1" s="1"/>
    </row>
    <row x14ac:dyDescent="0.25" r="2" customHeight="1" ht="33">
      <c r="A2" s="23" t="s">
        <v>68</v>
      </c>
      <c r="B2" s="24"/>
      <c r="C2" s="24"/>
      <c r="D2" s="24"/>
      <c r="E2" s="25"/>
      <c r="F2" s="23"/>
      <c r="G2" s="24"/>
      <c r="H2" s="26"/>
      <c r="I2" s="24"/>
      <c r="J2" s="23"/>
      <c r="K2" s="24"/>
      <c r="L2" s="26"/>
      <c r="M2" s="27"/>
      <c r="N2" s="23"/>
      <c r="O2" s="23"/>
      <c r="P2" s="23"/>
      <c r="Q2" s="25"/>
      <c r="R2" s="24"/>
      <c r="S2" s="24"/>
      <c r="T2" s="27"/>
      <c r="U2" s="24"/>
      <c r="V2" s="24"/>
      <c r="W2" s="24"/>
      <c r="X2" s="23"/>
      <c r="Y2" s="24"/>
      <c r="Z2" s="24"/>
      <c r="AA2" s="27"/>
      <c r="AB2" s="24"/>
      <c r="AC2" s="1"/>
      <c r="AD2" s="1"/>
      <c r="AE2" s="1"/>
      <c r="AF2" s="1"/>
      <c r="AG2" s="1"/>
    </row>
    <row x14ac:dyDescent="0.25" r="3" customHeight="1" ht="33">
      <c r="A3" s="23"/>
      <c r="B3" s="24"/>
      <c r="C3" s="24"/>
      <c r="D3" s="24"/>
      <c r="E3" s="25"/>
      <c r="F3" s="23"/>
      <c r="G3" s="24"/>
      <c r="H3" s="26"/>
      <c r="I3" s="24"/>
      <c r="J3" s="23"/>
      <c r="K3" s="24"/>
      <c r="L3" s="26"/>
      <c r="M3" s="27"/>
      <c r="N3" s="23"/>
      <c r="O3" s="23"/>
      <c r="P3" s="23"/>
      <c r="Q3" s="25"/>
      <c r="R3" s="24"/>
      <c r="S3" s="24"/>
      <c r="T3" s="27"/>
      <c r="U3" s="24"/>
      <c r="V3" s="24"/>
      <c r="W3" s="24"/>
      <c r="X3" s="23"/>
      <c r="Y3" s="24"/>
      <c r="Z3" s="24"/>
      <c r="AA3" s="27"/>
      <c r="AB3" s="24"/>
      <c r="AC3" s="1"/>
      <c r="AD3" s="1"/>
      <c r="AE3" s="1"/>
      <c r="AF3" s="1"/>
      <c r="AG3" s="1"/>
    </row>
    <row x14ac:dyDescent="0.25" r="4" customHeight="1" ht="24">
      <c r="A4" s="28" t="s">
        <v>69</v>
      </c>
      <c r="B4" s="29"/>
      <c r="C4" s="29"/>
      <c r="D4" s="29"/>
      <c r="E4" s="30"/>
      <c r="F4" s="31"/>
      <c r="G4" s="29"/>
      <c r="H4" s="32"/>
      <c r="I4" s="29"/>
      <c r="J4" s="31"/>
      <c r="K4" s="29"/>
      <c r="L4" s="32"/>
      <c r="M4" s="33"/>
      <c r="N4" s="31"/>
      <c r="O4" s="31"/>
      <c r="P4" s="31"/>
      <c r="Q4" s="30"/>
      <c r="R4" s="29"/>
      <c r="S4" s="34"/>
      <c r="T4" s="35"/>
      <c r="U4" s="34"/>
      <c r="V4" s="34"/>
      <c r="W4" s="34"/>
      <c r="X4" s="36"/>
      <c r="Y4" s="34"/>
      <c r="Z4" s="34"/>
      <c r="AA4" s="33"/>
      <c r="AB4" s="37"/>
      <c r="AC4" s="1"/>
      <c r="AD4" s="1"/>
      <c r="AE4" s="1"/>
      <c r="AF4" s="1"/>
      <c r="AG4" s="1"/>
    </row>
    <row x14ac:dyDescent="0.25" r="5" customHeight="1" ht="18.75">
      <c r="A5" s="28" t="s">
        <v>70</v>
      </c>
      <c r="B5" s="38"/>
      <c r="C5" s="38"/>
      <c r="D5" s="38"/>
      <c r="E5" s="39"/>
      <c r="F5" s="28"/>
      <c r="G5" s="38"/>
      <c r="H5" s="40"/>
      <c r="I5" s="38"/>
      <c r="J5" s="28"/>
      <c r="K5" s="38"/>
      <c r="L5" s="40"/>
      <c r="M5" s="41"/>
      <c r="N5" s="28"/>
      <c r="O5" s="28"/>
      <c r="P5" s="28"/>
      <c r="Q5" s="39"/>
      <c r="R5" s="38"/>
      <c r="S5" s="38"/>
      <c r="T5" s="41"/>
      <c r="U5" s="38"/>
      <c r="V5" s="38"/>
      <c r="W5" s="38"/>
      <c r="X5" s="28"/>
      <c r="Y5" s="38"/>
      <c r="Z5" s="38"/>
      <c r="AA5" s="41"/>
      <c r="AB5" s="38"/>
      <c r="AC5" s="1"/>
      <c r="AD5" s="1"/>
      <c r="AE5" s="1"/>
      <c r="AF5" s="1"/>
      <c r="AG5" s="1"/>
    </row>
    <row x14ac:dyDescent="0.25" r="6" customHeight="1" ht="24">
      <c r="A6" s="28" t="s">
        <v>71</v>
      </c>
      <c r="B6" s="34"/>
      <c r="C6" s="34"/>
      <c r="D6" s="34"/>
      <c r="E6" s="42"/>
      <c r="F6" s="36"/>
      <c r="G6" s="34"/>
      <c r="H6" s="43"/>
      <c r="I6" s="34"/>
      <c r="J6" s="36"/>
      <c r="K6" s="34"/>
      <c r="L6" s="43"/>
      <c r="M6" s="35"/>
      <c r="N6" s="36"/>
      <c r="O6" s="31"/>
      <c r="P6" s="31"/>
      <c r="Q6" s="30"/>
      <c r="R6" s="29"/>
      <c r="S6" s="34"/>
      <c r="T6" s="35"/>
      <c r="U6" s="34"/>
      <c r="V6" s="34"/>
      <c r="W6" s="34"/>
      <c r="X6" s="36"/>
      <c r="Y6" s="34"/>
      <c r="Z6" s="34"/>
      <c r="AA6" s="35"/>
      <c r="AB6" s="34"/>
      <c r="AC6" s="1"/>
      <c r="AD6" s="1"/>
      <c r="AE6" s="1"/>
      <c r="AF6" s="1"/>
      <c r="AG6" s="1"/>
    </row>
    <row x14ac:dyDescent="0.25" r="7" customHeight="1" ht="24">
      <c r="A7" s="28" t="s">
        <v>72</v>
      </c>
      <c r="B7" s="34"/>
      <c r="C7" s="34"/>
      <c r="D7" s="34"/>
      <c r="E7" s="42"/>
      <c r="F7" s="36"/>
      <c r="G7" s="34"/>
      <c r="H7" s="43"/>
      <c r="I7" s="34"/>
      <c r="J7" s="36"/>
      <c r="K7" s="34"/>
      <c r="L7" s="43"/>
      <c r="M7" s="35"/>
      <c r="N7" s="36"/>
      <c r="O7" s="31"/>
      <c r="P7" s="31"/>
      <c r="Q7" s="30"/>
      <c r="R7" s="29"/>
      <c r="S7" s="34"/>
      <c r="T7" s="35"/>
      <c r="U7" s="34"/>
      <c r="V7" s="34"/>
      <c r="W7" s="34"/>
      <c r="X7" s="36"/>
      <c r="Y7" s="34"/>
      <c r="Z7" s="34"/>
      <c r="AA7" s="35"/>
      <c r="AB7" s="34"/>
      <c r="AC7" s="1"/>
      <c r="AD7" s="1"/>
      <c r="AE7" s="1"/>
      <c r="AF7" s="1"/>
      <c r="AG7" s="1"/>
    </row>
    <row x14ac:dyDescent="0.25" r="8" customHeight="1" ht="24">
      <c r="A8" s="28" t="s">
        <v>73</v>
      </c>
      <c r="B8" s="34"/>
      <c r="C8" s="34"/>
      <c r="D8" s="34"/>
      <c r="E8" s="42"/>
      <c r="F8" s="36"/>
      <c r="G8" s="34"/>
      <c r="H8" s="43"/>
      <c r="I8" s="34"/>
      <c r="J8" s="36"/>
      <c r="K8" s="34"/>
      <c r="L8" s="43"/>
      <c r="M8" s="35"/>
      <c r="N8" s="36"/>
      <c r="O8" s="31"/>
      <c r="P8" s="31"/>
      <c r="Q8" s="30"/>
      <c r="R8" s="29"/>
      <c r="S8" s="34"/>
      <c r="T8" s="35"/>
      <c r="U8" s="34"/>
      <c r="V8" s="34"/>
      <c r="W8" s="34"/>
      <c r="X8" s="36"/>
      <c r="Y8" s="34"/>
      <c r="Z8" s="34"/>
      <c r="AA8" s="35"/>
      <c r="AB8" s="34"/>
      <c r="AC8" s="1"/>
      <c r="AD8" s="1"/>
      <c r="AE8" s="1"/>
      <c r="AF8" s="1"/>
      <c r="AG8" s="1"/>
    </row>
    <row x14ac:dyDescent="0.25" r="9" customHeight="1" ht="24">
      <c r="A9" s="28" t="s">
        <v>74</v>
      </c>
      <c r="B9" s="38"/>
      <c r="C9" s="38"/>
      <c r="D9" s="38"/>
      <c r="E9" s="42"/>
      <c r="F9" s="36"/>
      <c r="G9" s="34"/>
      <c r="H9" s="43"/>
      <c r="I9" s="34"/>
      <c r="J9" s="36"/>
      <c r="K9" s="34"/>
      <c r="L9" s="43"/>
      <c r="M9" s="35"/>
      <c r="N9" s="31"/>
      <c r="O9" s="31"/>
      <c r="P9" s="31"/>
      <c r="Q9" s="30"/>
      <c r="R9" s="29"/>
      <c r="S9" s="34"/>
      <c r="T9" s="35"/>
      <c r="U9" s="34"/>
      <c r="V9" s="34"/>
      <c r="W9" s="34"/>
      <c r="X9" s="36"/>
      <c r="Y9" s="34"/>
      <c r="Z9" s="34"/>
      <c r="AA9" s="35"/>
      <c r="AB9" s="34"/>
      <c r="AC9" s="1"/>
      <c r="AD9" s="1"/>
      <c r="AE9" s="1"/>
      <c r="AF9" s="1"/>
      <c r="AG9" s="1"/>
    </row>
    <row x14ac:dyDescent="0.25" r="10" customHeight="1" ht="24">
      <c r="A10" s="28"/>
      <c r="B10" s="38"/>
      <c r="C10" s="38"/>
      <c r="D10" s="38"/>
      <c r="E10" s="42"/>
      <c r="F10" s="36"/>
      <c r="G10" s="34"/>
      <c r="H10" s="43"/>
      <c r="I10" s="34"/>
      <c r="J10" s="36"/>
      <c r="K10" s="34"/>
      <c r="L10" s="43"/>
      <c r="M10" s="35"/>
      <c r="N10" s="36"/>
      <c r="O10" s="31"/>
      <c r="P10" s="2"/>
      <c r="Q10" s="30"/>
      <c r="R10" s="29"/>
      <c r="S10" s="34"/>
      <c r="T10" s="35"/>
      <c r="U10" s="34"/>
      <c r="V10" s="34"/>
      <c r="W10" s="34"/>
      <c r="X10" s="36"/>
      <c r="Y10" s="34"/>
      <c r="Z10" s="34"/>
      <c r="AA10" s="35"/>
      <c r="AB10" s="34"/>
      <c r="AC10" s="1"/>
      <c r="AD10" s="1"/>
      <c r="AE10" s="1"/>
      <c r="AF10" s="1"/>
      <c r="AG10" s="1"/>
    </row>
    <row x14ac:dyDescent="0.25" r="11" customHeight="1" ht="24">
      <c r="A11" s="44" t="s">
        <v>9</v>
      </c>
      <c r="B11" s="45"/>
      <c r="C11" s="46" t="s">
        <v>75</v>
      </c>
      <c r="D11" s="46"/>
      <c r="E11" s="47">
        <v>7</v>
      </c>
      <c r="F11" s="48" t="s">
        <v>76</v>
      </c>
      <c r="G11" s="46"/>
      <c r="H11" s="49"/>
      <c r="I11" s="46"/>
      <c r="J11" s="48"/>
      <c r="K11" s="46"/>
      <c r="L11" s="49"/>
      <c r="M11" s="50"/>
      <c r="N11" s="48"/>
      <c r="O11" s="48"/>
      <c r="P11" s="48"/>
      <c r="Q11" s="51"/>
      <c r="R11" s="52" t="s">
        <v>77</v>
      </c>
      <c r="S11" s="53"/>
      <c r="T11" s="50"/>
      <c r="U11" s="46"/>
      <c r="V11" s="46"/>
      <c r="W11" s="46"/>
      <c r="X11" s="48"/>
      <c r="Y11" s="46"/>
      <c r="Z11" s="46"/>
      <c r="AA11" s="54" t="s">
        <v>78</v>
      </c>
      <c r="AB11" s="55"/>
      <c r="AC11" s="1"/>
      <c r="AD11" s="1"/>
      <c r="AE11" s="1"/>
      <c r="AF11" s="1"/>
      <c r="AG11" s="1"/>
    </row>
    <row x14ac:dyDescent="0.25" r="12" customHeight="1" ht="35.25">
      <c r="A12" s="56" t="s">
        <v>79</v>
      </c>
      <c r="B12" s="57" t="s">
        <v>80</v>
      </c>
      <c r="C12" s="58"/>
      <c r="D12" s="58"/>
      <c r="E12" s="59"/>
      <c r="F12" s="60" t="s">
        <v>81</v>
      </c>
      <c r="G12" s="61"/>
      <c r="H12" s="62"/>
      <c r="I12" s="61"/>
      <c r="J12" s="63" t="s">
        <v>82</v>
      </c>
      <c r="K12" s="61"/>
      <c r="L12" s="64"/>
      <c r="M12" s="65" t="s">
        <v>83</v>
      </c>
      <c r="N12" s="66" t="s">
        <v>84</v>
      </c>
      <c r="O12" s="67" t="s">
        <v>79</v>
      </c>
      <c r="P12" s="68" t="s">
        <v>80</v>
      </c>
      <c r="Q12" s="69"/>
      <c r="R12" s="58"/>
      <c r="S12" s="58"/>
      <c r="T12" s="70" t="s">
        <v>81</v>
      </c>
      <c r="U12" s="61"/>
      <c r="V12" s="61"/>
      <c r="W12" s="61"/>
      <c r="X12" s="63" t="s">
        <v>82</v>
      </c>
      <c r="Y12" s="61"/>
      <c r="Z12" s="71"/>
      <c r="AA12" s="65" t="s">
        <v>83</v>
      </c>
      <c r="AB12" s="72" t="s">
        <v>84</v>
      </c>
      <c r="AC12" s="1"/>
      <c r="AD12" s="1"/>
      <c r="AE12" s="1"/>
      <c r="AF12" s="1"/>
      <c r="AG12" s="1"/>
    </row>
    <row x14ac:dyDescent="0.25" r="13" customHeight="1" ht="20.25">
      <c r="A13" s="73">
        <v>1</v>
      </c>
      <c r="B13" s="74"/>
      <c r="C13" s="75"/>
      <c r="D13" s="76"/>
      <c r="E13" s="77"/>
      <c r="F13" s="78"/>
      <c r="G13" s="79" t="s">
        <v>85</v>
      </c>
      <c r="H13" s="80"/>
      <c r="I13" s="81" t="s">
        <v>86</v>
      </c>
      <c r="J13" s="78"/>
      <c r="K13" s="79" t="s">
        <v>85</v>
      </c>
      <c r="L13" s="82"/>
      <c r="M13" s="83">
        <f>CEILING(ROUND(((TIME(J13,L13,0)-TIME(F13,H13,0))*24-N13/60),3),0.5)</f>
      </c>
      <c r="N13" s="84"/>
      <c r="O13" s="85">
        <v>17</v>
      </c>
      <c r="P13" s="86"/>
      <c r="Q13" s="87"/>
      <c r="R13" s="76"/>
      <c r="S13" s="88"/>
      <c r="T13" s="78"/>
      <c r="U13" s="89" t="s">
        <v>85</v>
      </c>
      <c r="V13" s="80"/>
      <c r="W13" s="90" t="s">
        <v>86</v>
      </c>
      <c r="X13" s="78"/>
      <c r="Y13" s="89" t="s">
        <v>85</v>
      </c>
      <c r="Z13" s="80"/>
      <c r="AA13" s="91">
        <f>CEILING(ROUND(((TIME(X13,Z13,0)-TIME(T13,V13,0))*24-AB13/60),3),0.5)</f>
      </c>
      <c r="AB13" s="84"/>
      <c r="AC13" s="1"/>
      <c r="AD13" s="1"/>
      <c r="AE13" s="1"/>
      <c r="AF13" s="1"/>
      <c r="AG13" s="1"/>
    </row>
    <row x14ac:dyDescent="0.25" r="14" customHeight="1" ht="18.75">
      <c r="A14" s="92"/>
      <c r="B14" s="93"/>
      <c r="C14" s="94"/>
      <c r="D14" s="95"/>
      <c r="E14" s="96"/>
      <c r="F14" s="97"/>
      <c r="G14" s="98"/>
      <c r="H14" s="99"/>
      <c r="I14" s="100"/>
      <c r="J14" s="97"/>
      <c r="K14" s="98"/>
      <c r="L14" s="101"/>
      <c r="M14" s="102"/>
      <c r="N14" s="103"/>
      <c r="O14" s="104"/>
      <c r="P14" s="105"/>
      <c r="Q14" s="106"/>
      <c r="R14" s="95"/>
      <c r="S14" s="107"/>
      <c r="T14" s="97"/>
      <c r="U14" s="108"/>
      <c r="V14" s="99"/>
      <c r="W14" s="109"/>
      <c r="X14" s="97"/>
      <c r="Y14" s="108"/>
      <c r="Z14" s="99"/>
      <c r="AA14" s="110"/>
      <c r="AB14" s="103"/>
      <c r="AC14" s="1"/>
      <c r="AD14" s="1"/>
      <c r="AE14" s="1"/>
      <c r="AF14" s="1"/>
      <c r="AG14" s="1"/>
    </row>
    <row x14ac:dyDescent="0.25" r="15" customHeight="1" ht="20.25">
      <c r="A15" s="73">
        <v>2</v>
      </c>
      <c r="B15" s="74"/>
      <c r="C15" s="75"/>
      <c r="D15" s="76"/>
      <c r="E15" s="77"/>
      <c r="F15" s="78"/>
      <c r="G15" s="79" t="s">
        <v>85</v>
      </c>
      <c r="H15" s="80"/>
      <c r="I15" s="111" t="s">
        <v>86</v>
      </c>
      <c r="J15" s="78"/>
      <c r="K15" s="79" t="s">
        <v>85</v>
      </c>
      <c r="L15" s="80"/>
      <c r="M15" s="83">
        <f>CEILING(ROUND(((TIME(J15,L15,0)-TIME(F15,H15,0))*24-N15/60),3),0.5)</f>
      </c>
      <c r="N15" s="84"/>
      <c r="O15" s="85">
        <v>18</v>
      </c>
      <c r="P15" s="86"/>
      <c r="Q15" s="87"/>
      <c r="R15" s="76"/>
      <c r="S15" s="88"/>
      <c r="T15" s="78"/>
      <c r="U15" s="89" t="s">
        <v>85</v>
      </c>
      <c r="V15" s="80"/>
      <c r="W15" s="90" t="s">
        <v>86</v>
      </c>
      <c r="X15" s="78"/>
      <c r="Y15" s="89" t="s">
        <v>85</v>
      </c>
      <c r="Z15" s="80"/>
      <c r="AA15" s="91">
        <f>CEILING(ROUND(((TIME(X15,Z15,0)-TIME(T15,V15,0))*24-AB15/60),3),0.5)</f>
      </c>
      <c r="AB15" s="84"/>
      <c r="AC15" s="1"/>
      <c r="AD15" s="1"/>
      <c r="AE15" s="1"/>
      <c r="AF15" s="1"/>
      <c r="AG15" s="1"/>
    </row>
    <row x14ac:dyDescent="0.25" r="16" customHeight="1" ht="18.75">
      <c r="A16" s="92"/>
      <c r="B16" s="93"/>
      <c r="C16" s="94"/>
      <c r="D16" s="95"/>
      <c r="E16" s="96"/>
      <c r="F16" s="97"/>
      <c r="G16" s="112"/>
      <c r="H16" s="99"/>
      <c r="I16" s="113"/>
      <c r="J16" s="97"/>
      <c r="K16" s="112"/>
      <c r="L16" s="99"/>
      <c r="M16" s="102"/>
      <c r="N16" s="103"/>
      <c r="O16" s="104"/>
      <c r="P16" s="105"/>
      <c r="Q16" s="106"/>
      <c r="R16" s="95"/>
      <c r="S16" s="107"/>
      <c r="T16" s="97"/>
      <c r="U16" s="108"/>
      <c r="V16" s="99"/>
      <c r="W16" s="109"/>
      <c r="X16" s="97"/>
      <c r="Y16" s="108"/>
      <c r="Z16" s="99"/>
      <c r="AA16" s="110"/>
      <c r="AB16" s="103"/>
      <c r="AC16" s="1"/>
      <c r="AD16" s="1"/>
      <c r="AE16" s="1"/>
      <c r="AF16" s="1"/>
      <c r="AG16" s="1"/>
    </row>
    <row x14ac:dyDescent="0.25" r="17" customHeight="1" ht="20.25">
      <c r="A17" s="85">
        <v>3</v>
      </c>
      <c r="B17" s="74"/>
      <c r="C17" s="75"/>
      <c r="D17" s="76"/>
      <c r="E17" s="77"/>
      <c r="F17" s="78"/>
      <c r="G17" s="89" t="s">
        <v>85</v>
      </c>
      <c r="H17" s="80"/>
      <c r="I17" s="114" t="s">
        <v>86</v>
      </c>
      <c r="J17" s="78"/>
      <c r="K17" s="89" t="s">
        <v>85</v>
      </c>
      <c r="L17" s="82"/>
      <c r="M17" s="91">
        <f>CEILING(ROUND(((TIME(J17,L17,0)-TIME(F17,H17,0))*24-N17/60),3),0.5)</f>
      </c>
      <c r="N17" s="84"/>
      <c r="O17" s="73">
        <v>19</v>
      </c>
      <c r="P17" s="86"/>
      <c r="Q17" s="87"/>
      <c r="R17" s="76"/>
      <c r="S17" s="88"/>
      <c r="T17" s="78"/>
      <c r="U17" s="79" t="s">
        <v>85</v>
      </c>
      <c r="V17" s="80"/>
      <c r="W17" s="111" t="s">
        <v>86</v>
      </c>
      <c r="X17" s="78"/>
      <c r="Y17" s="79" t="s">
        <v>85</v>
      </c>
      <c r="Z17" s="80"/>
      <c r="AA17" s="83">
        <f>CEILING(ROUND(((TIME(X17,Z17,0)-TIME(T17,V17,0))*24-AB17/60),3),0.5)</f>
      </c>
      <c r="AB17" s="84"/>
      <c r="AC17" s="1"/>
      <c r="AD17" s="1"/>
      <c r="AE17" s="1"/>
      <c r="AF17" s="1"/>
      <c r="AG17" s="1"/>
    </row>
    <row x14ac:dyDescent="0.25" r="18" customHeight="1" ht="18.75">
      <c r="A18" s="104"/>
      <c r="B18" s="93"/>
      <c r="C18" s="94"/>
      <c r="D18" s="95"/>
      <c r="E18" s="96"/>
      <c r="F18" s="97"/>
      <c r="G18" s="115"/>
      <c r="H18" s="99"/>
      <c r="I18" s="116"/>
      <c r="J18" s="97"/>
      <c r="K18" s="115"/>
      <c r="L18" s="101"/>
      <c r="M18" s="110"/>
      <c r="N18" s="103"/>
      <c r="O18" s="92"/>
      <c r="P18" s="105"/>
      <c r="Q18" s="106"/>
      <c r="R18" s="95"/>
      <c r="S18" s="107"/>
      <c r="T18" s="97"/>
      <c r="U18" s="112"/>
      <c r="V18" s="99"/>
      <c r="W18" s="113"/>
      <c r="X18" s="97"/>
      <c r="Y18" s="112"/>
      <c r="Z18" s="99"/>
      <c r="AA18" s="102"/>
      <c r="AB18" s="103"/>
      <c r="AC18" s="1"/>
      <c r="AD18" s="1"/>
      <c r="AE18" s="1"/>
      <c r="AF18" s="1"/>
      <c r="AG18" s="1"/>
    </row>
    <row x14ac:dyDescent="0.25" r="19" customHeight="1" ht="20.25">
      <c r="A19" s="85">
        <v>4</v>
      </c>
      <c r="B19" s="74"/>
      <c r="C19" s="75"/>
      <c r="D19" s="76"/>
      <c r="E19" s="77"/>
      <c r="F19" s="78"/>
      <c r="G19" s="89" t="s">
        <v>85</v>
      </c>
      <c r="H19" s="80"/>
      <c r="I19" s="114" t="s">
        <v>86</v>
      </c>
      <c r="J19" s="78"/>
      <c r="K19" s="89" t="s">
        <v>85</v>
      </c>
      <c r="L19" s="82"/>
      <c r="M19" s="91">
        <f>CEILING(ROUND(((TIME(J19,L19,0)-TIME(F19,H19,0))*24-N19/60),3),0.5)</f>
      </c>
      <c r="N19" s="84"/>
      <c r="O19" s="117">
        <v>20</v>
      </c>
      <c r="P19" s="86"/>
      <c r="Q19" s="87"/>
      <c r="R19" s="76"/>
      <c r="S19" s="88"/>
      <c r="T19" s="78"/>
      <c r="U19" s="79" t="s">
        <v>85</v>
      </c>
      <c r="V19" s="80"/>
      <c r="W19" s="111" t="s">
        <v>86</v>
      </c>
      <c r="X19" s="78"/>
      <c r="Y19" s="79" t="s">
        <v>85</v>
      </c>
      <c r="Z19" s="80"/>
      <c r="AA19" s="83">
        <f>CEILING(ROUND(((TIME(X19,Z19,0)-TIME(T19,V19,0))*24-AB19/60),3),0.5)</f>
      </c>
      <c r="AB19" s="84"/>
      <c r="AC19" s="1"/>
      <c r="AD19" s="1"/>
      <c r="AE19" s="1"/>
      <c r="AF19" s="1"/>
      <c r="AG19" s="1"/>
    </row>
    <row x14ac:dyDescent="0.25" r="20" customHeight="1" ht="18.75">
      <c r="A20" s="104"/>
      <c r="B20" s="93"/>
      <c r="C20" s="94"/>
      <c r="D20" s="95"/>
      <c r="E20" s="96"/>
      <c r="F20" s="97"/>
      <c r="G20" s="115"/>
      <c r="H20" s="99"/>
      <c r="I20" s="116"/>
      <c r="J20" s="97"/>
      <c r="K20" s="115"/>
      <c r="L20" s="101"/>
      <c r="M20" s="110"/>
      <c r="N20" s="103"/>
      <c r="O20" s="118"/>
      <c r="P20" s="105"/>
      <c r="Q20" s="106"/>
      <c r="R20" s="95"/>
      <c r="S20" s="107"/>
      <c r="T20" s="97"/>
      <c r="U20" s="112"/>
      <c r="V20" s="99"/>
      <c r="W20" s="113"/>
      <c r="X20" s="97"/>
      <c r="Y20" s="112"/>
      <c r="Z20" s="99"/>
      <c r="AA20" s="102"/>
      <c r="AB20" s="103"/>
      <c r="AC20" s="1"/>
      <c r="AD20" s="1"/>
      <c r="AE20" s="1"/>
      <c r="AF20" s="1"/>
      <c r="AG20" s="1"/>
    </row>
    <row x14ac:dyDescent="0.25" r="21" customHeight="1" ht="18">
      <c r="A21" s="85">
        <v>5</v>
      </c>
      <c r="B21" s="74"/>
      <c r="C21" s="75"/>
      <c r="D21" s="76"/>
      <c r="E21" s="77"/>
      <c r="F21" s="78"/>
      <c r="G21" s="89" t="s">
        <v>85</v>
      </c>
      <c r="H21" s="80"/>
      <c r="I21" s="114" t="s">
        <v>86</v>
      </c>
      <c r="J21" s="78"/>
      <c r="K21" s="89" t="s">
        <v>85</v>
      </c>
      <c r="L21" s="82"/>
      <c r="M21" s="91">
        <f>CEILING(ROUND(((TIME(J21,L21,0)-TIME(F21,H21,0))*24-N21/60),3),0.5)</f>
      </c>
      <c r="N21" s="84"/>
      <c r="O21" s="117">
        <v>21</v>
      </c>
      <c r="P21" s="86"/>
      <c r="Q21" s="87"/>
      <c r="R21" s="76"/>
      <c r="S21" s="88"/>
      <c r="T21" s="78"/>
      <c r="U21" s="79" t="s">
        <v>85</v>
      </c>
      <c r="V21" s="80"/>
      <c r="W21" s="111" t="s">
        <v>86</v>
      </c>
      <c r="X21" s="78"/>
      <c r="Y21" s="79" t="s">
        <v>85</v>
      </c>
      <c r="Z21" s="80"/>
      <c r="AA21" s="83">
        <f>CEILING(ROUND(((TIME(X21,Z21,0)-TIME(T21,V21,0))*24-AB21/60),3),0.5)</f>
      </c>
      <c r="AB21" s="84"/>
      <c r="AC21" s="1"/>
      <c r="AD21" s="1"/>
      <c r="AE21" s="1"/>
      <c r="AF21" s="1"/>
      <c r="AG21" s="1"/>
    </row>
    <row x14ac:dyDescent="0.25" r="22" customHeight="1" ht="18">
      <c r="A22" s="104"/>
      <c r="B22" s="93"/>
      <c r="C22" s="94"/>
      <c r="D22" s="95"/>
      <c r="E22" s="96"/>
      <c r="F22" s="97"/>
      <c r="G22" s="115"/>
      <c r="H22" s="99"/>
      <c r="I22" s="116"/>
      <c r="J22" s="97"/>
      <c r="K22" s="115"/>
      <c r="L22" s="101"/>
      <c r="M22" s="110"/>
      <c r="N22" s="103"/>
      <c r="O22" s="118"/>
      <c r="P22" s="105"/>
      <c r="Q22" s="106"/>
      <c r="R22" s="95"/>
      <c r="S22" s="107"/>
      <c r="T22" s="97"/>
      <c r="U22" s="112"/>
      <c r="V22" s="99"/>
      <c r="W22" s="113"/>
      <c r="X22" s="97"/>
      <c r="Y22" s="112"/>
      <c r="Z22" s="99"/>
      <c r="AA22" s="102"/>
      <c r="AB22" s="103"/>
      <c r="AC22" s="1"/>
      <c r="AD22" s="1"/>
      <c r="AE22" s="1"/>
      <c r="AF22" s="1"/>
      <c r="AG22" s="1"/>
    </row>
    <row x14ac:dyDescent="0.25" r="23" customHeight="1" ht="18">
      <c r="A23" s="117">
        <v>6</v>
      </c>
      <c r="B23" s="74"/>
      <c r="C23" s="75"/>
      <c r="D23" s="76"/>
      <c r="E23" s="77"/>
      <c r="F23" s="78"/>
      <c r="G23" s="89" t="s">
        <v>85</v>
      </c>
      <c r="H23" s="80"/>
      <c r="I23" s="114" t="s">
        <v>86</v>
      </c>
      <c r="J23" s="78"/>
      <c r="K23" s="89" t="s">
        <v>85</v>
      </c>
      <c r="L23" s="82"/>
      <c r="M23" s="91">
        <f>CEILING(ROUND(((TIME(J23,L23,0)-TIME(F23,H23,0))*24-N23/60),3),0.5)</f>
      </c>
      <c r="N23" s="84"/>
      <c r="O23" s="73">
        <v>22</v>
      </c>
      <c r="P23" s="86"/>
      <c r="Q23" s="87"/>
      <c r="R23" s="76"/>
      <c r="S23" s="88"/>
      <c r="T23" s="78"/>
      <c r="U23" s="79" t="s">
        <v>85</v>
      </c>
      <c r="V23" s="80"/>
      <c r="W23" s="111" t="s">
        <v>86</v>
      </c>
      <c r="X23" s="78"/>
      <c r="Y23" s="79" t="s">
        <v>85</v>
      </c>
      <c r="Z23" s="80"/>
      <c r="AA23" s="83">
        <f>CEILING(ROUND(((TIME(X23,Z23,0)-TIME(T23,V23,0))*24-AB23/60),3),0.5)</f>
      </c>
      <c r="AB23" s="84"/>
      <c r="AC23" s="1"/>
      <c r="AD23" s="1"/>
      <c r="AE23" s="1"/>
      <c r="AF23" s="1"/>
      <c r="AG23" s="1"/>
    </row>
    <row x14ac:dyDescent="0.25" r="24" customHeight="1" ht="18">
      <c r="A24" s="118"/>
      <c r="B24" s="93"/>
      <c r="C24" s="94"/>
      <c r="D24" s="95"/>
      <c r="E24" s="96"/>
      <c r="F24" s="97"/>
      <c r="G24" s="115"/>
      <c r="H24" s="99"/>
      <c r="I24" s="116"/>
      <c r="J24" s="97"/>
      <c r="K24" s="115"/>
      <c r="L24" s="101"/>
      <c r="M24" s="110"/>
      <c r="N24" s="103"/>
      <c r="O24" s="92"/>
      <c r="P24" s="105"/>
      <c r="Q24" s="106"/>
      <c r="R24" s="95"/>
      <c r="S24" s="107"/>
      <c r="T24" s="97"/>
      <c r="U24" s="112"/>
      <c r="V24" s="99"/>
      <c r="W24" s="113"/>
      <c r="X24" s="97"/>
      <c r="Y24" s="112"/>
      <c r="Z24" s="99"/>
      <c r="AA24" s="102"/>
      <c r="AB24" s="103"/>
      <c r="AC24" s="1"/>
      <c r="AD24" s="1"/>
      <c r="AE24" s="1"/>
      <c r="AF24" s="1"/>
      <c r="AG24" s="1"/>
    </row>
    <row x14ac:dyDescent="0.25" r="25" customHeight="1" ht="18">
      <c r="A25" s="117">
        <v>7</v>
      </c>
      <c r="B25" s="74"/>
      <c r="C25" s="75"/>
      <c r="D25" s="76"/>
      <c r="E25" s="77"/>
      <c r="F25" s="78"/>
      <c r="G25" s="79" t="s">
        <v>85</v>
      </c>
      <c r="H25" s="80"/>
      <c r="I25" s="111" t="s">
        <v>86</v>
      </c>
      <c r="J25" s="78"/>
      <c r="K25" s="79" t="s">
        <v>85</v>
      </c>
      <c r="L25" s="80"/>
      <c r="M25" s="83">
        <f>CEILING(ROUND(((TIME(J25,L25,0)-TIME(F25,H25,0))*24-N25/60),3),0.5)</f>
      </c>
      <c r="N25" s="84"/>
      <c r="O25" s="73">
        <v>23</v>
      </c>
      <c r="P25" s="86"/>
      <c r="Q25" s="87"/>
      <c r="R25" s="76"/>
      <c r="S25" s="88"/>
      <c r="T25" s="78"/>
      <c r="U25" s="79" t="s">
        <v>85</v>
      </c>
      <c r="V25" s="80"/>
      <c r="W25" s="111" t="s">
        <v>86</v>
      </c>
      <c r="X25" s="78"/>
      <c r="Y25" s="79" t="s">
        <v>85</v>
      </c>
      <c r="Z25" s="80"/>
      <c r="AA25" s="83">
        <f>CEILING(ROUND(((TIME(X25,Z25,0)-TIME(T25,V25,0))*24-AB25/60),3),0.5)</f>
      </c>
      <c r="AB25" s="84"/>
      <c r="AC25" s="1"/>
      <c r="AD25" s="1"/>
      <c r="AE25" s="1"/>
      <c r="AF25" s="1"/>
      <c r="AG25" s="1"/>
    </row>
    <row x14ac:dyDescent="0.25" r="26" customHeight="1" ht="18">
      <c r="A26" s="118"/>
      <c r="B26" s="93"/>
      <c r="C26" s="94"/>
      <c r="D26" s="95"/>
      <c r="E26" s="96"/>
      <c r="F26" s="97"/>
      <c r="G26" s="112"/>
      <c r="H26" s="99"/>
      <c r="I26" s="113"/>
      <c r="J26" s="97"/>
      <c r="K26" s="112"/>
      <c r="L26" s="99"/>
      <c r="M26" s="102"/>
      <c r="N26" s="103"/>
      <c r="O26" s="92"/>
      <c r="P26" s="105"/>
      <c r="Q26" s="106"/>
      <c r="R26" s="95"/>
      <c r="S26" s="107"/>
      <c r="T26" s="97"/>
      <c r="U26" s="112"/>
      <c r="V26" s="99"/>
      <c r="W26" s="113"/>
      <c r="X26" s="97"/>
      <c r="Y26" s="112"/>
      <c r="Z26" s="99"/>
      <c r="AA26" s="102"/>
      <c r="AB26" s="103"/>
      <c r="AC26" s="1"/>
      <c r="AD26" s="1"/>
      <c r="AE26" s="1"/>
      <c r="AF26" s="1"/>
      <c r="AG26" s="1"/>
    </row>
    <row x14ac:dyDescent="0.25" r="27" customHeight="1" ht="18">
      <c r="A27" s="117">
        <v>8</v>
      </c>
      <c r="B27" s="74"/>
      <c r="C27" s="75"/>
      <c r="D27" s="76"/>
      <c r="E27" s="77"/>
      <c r="F27" s="78"/>
      <c r="G27" s="79" t="s">
        <v>85</v>
      </c>
      <c r="H27" s="80"/>
      <c r="I27" s="111" t="s">
        <v>86</v>
      </c>
      <c r="J27" s="78"/>
      <c r="K27" s="79" t="s">
        <v>85</v>
      </c>
      <c r="L27" s="80"/>
      <c r="M27" s="83">
        <f>CEILING(ROUND(((TIME(J27,L27,0)-TIME(F27,H27,0))*24-N27/60),3),0.5)</f>
      </c>
      <c r="N27" s="84"/>
      <c r="O27" s="85">
        <v>24</v>
      </c>
      <c r="P27" s="86"/>
      <c r="Q27" s="87"/>
      <c r="R27" s="76"/>
      <c r="S27" s="88"/>
      <c r="T27" s="78"/>
      <c r="U27" s="89" t="s">
        <v>85</v>
      </c>
      <c r="V27" s="80"/>
      <c r="W27" s="90" t="s">
        <v>86</v>
      </c>
      <c r="X27" s="78"/>
      <c r="Y27" s="89" t="s">
        <v>85</v>
      </c>
      <c r="Z27" s="80"/>
      <c r="AA27" s="91">
        <f>CEILING(ROUND(((TIME(X27,Z27,0)-TIME(T27,V27,0))*24-AB27/60),3),0.5)</f>
      </c>
      <c r="AB27" s="84"/>
      <c r="AC27" s="1"/>
      <c r="AD27" s="1"/>
      <c r="AE27" s="1"/>
      <c r="AF27" s="1"/>
      <c r="AG27" s="1"/>
    </row>
    <row x14ac:dyDescent="0.25" r="28" customHeight="1" ht="18">
      <c r="A28" s="118"/>
      <c r="B28" s="93"/>
      <c r="C28" s="94"/>
      <c r="D28" s="95"/>
      <c r="E28" s="96"/>
      <c r="F28" s="97"/>
      <c r="G28" s="112"/>
      <c r="H28" s="99"/>
      <c r="I28" s="113"/>
      <c r="J28" s="97"/>
      <c r="K28" s="112"/>
      <c r="L28" s="99"/>
      <c r="M28" s="102"/>
      <c r="N28" s="103"/>
      <c r="O28" s="104"/>
      <c r="P28" s="105"/>
      <c r="Q28" s="106"/>
      <c r="R28" s="95"/>
      <c r="S28" s="107"/>
      <c r="T28" s="97"/>
      <c r="U28" s="108"/>
      <c r="V28" s="99"/>
      <c r="W28" s="109"/>
      <c r="X28" s="97"/>
      <c r="Y28" s="108"/>
      <c r="Z28" s="99"/>
      <c r="AA28" s="110"/>
      <c r="AB28" s="103"/>
      <c r="AC28" s="1"/>
      <c r="AD28" s="1"/>
      <c r="AE28" s="1"/>
      <c r="AF28" s="1"/>
      <c r="AG28" s="1"/>
    </row>
    <row x14ac:dyDescent="0.25" r="29" customHeight="1" ht="18">
      <c r="A29" s="117">
        <v>9</v>
      </c>
      <c r="B29" s="74"/>
      <c r="C29" s="75"/>
      <c r="D29" s="76"/>
      <c r="E29" s="77"/>
      <c r="F29" s="78"/>
      <c r="G29" s="79" t="s">
        <v>85</v>
      </c>
      <c r="H29" s="80"/>
      <c r="I29" s="111" t="s">
        <v>86</v>
      </c>
      <c r="J29" s="78"/>
      <c r="K29" s="79" t="s">
        <v>85</v>
      </c>
      <c r="L29" s="80"/>
      <c r="M29" s="83">
        <f>CEILING(ROUND(((TIME(J29,L29,0)-TIME(F29,H29,0))*24-N29/60),3),0.5)</f>
      </c>
      <c r="N29" s="84"/>
      <c r="O29" s="85">
        <v>25</v>
      </c>
      <c r="P29" s="86"/>
      <c r="Q29" s="87"/>
      <c r="R29" s="76"/>
      <c r="S29" s="88"/>
      <c r="T29" s="78"/>
      <c r="U29" s="89" t="s">
        <v>85</v>
      </c>
      <c r="V29" s="80"/>
      <c r="W29" s="90" t="s">
        <v>86</v>
      </c>
      <c r="X29" s="78"/>
      <c r="Y29" s="89" t="s">
        <v>85</v>
      </c>
      <c r="Z29" s="80"/>
      <c r="AA29" s="91">
        <f>CEILING(ROUND(((TIME(X29,Z29,0)-TIME(T29,V29,0))*24-AB29/60),3),0.5)</f>
      </c>
      <c r="AB29" s="84"/>
      <c r="AC29" s="1"/>
      <c r="AD29" s="1"/>
      <c r="AE29" s="1"/>
      <c r="AF29" s="1"/>
      <c r="AG29" s="1"/>
    </row>
    <row x14ac:dyDescent="0.25" r="30" customHeight="1" ht="18">
      <c r="A30" s="118"/>
      <c r="B30" s="93"/>
      <c r="C30" s="94"/>
      <c r="D30" s="95"/>
      <c r="E30" s="96"/>
      <c r="F30" s="97"/>
      <c r="G30" s="112"/>
      <c r="H30" s="99"/>
      <c r="I30" s="113"/>
      <c r="J30" s="97"/>
      <c r="K30" s="112"/>
      <c r="L30" s="99"/>
      <c r="M30" s="102"/>
      <c r="N30" s="103"/>
      <c r="O30" s="104"/>
      <c r="P30" s="105"/>
      <c r="Q30" s="106"/>
      <c r="R30" s="95"/>
      <c r="S30" s="107"/>
      <c r="T30" s="97"/>
      <c r="U30" s="108"/>
      <c r="V30" s="99"/>
      <c r="W30" s="109"/>
      <c r="X30" s="97"/>
      <c r="Y30" s="108"/>
      <c r="Z30" s="99"/>
      <c r="AA30" s="110"/>
      <c r="AB30" s="103"/>
      <c r="AC30" s="1"/>
      <c r="AD30" s="1"/>
      <c r="AE30" s="1"/>
      <c r="AF30" s="1"/>
      <c r="AG30" s="1"/>
    </row>
    <row x14ac:dyDescent="0.25" r="31" customHeight="1" ht="18">
      <c r="A31" s="117">
        <v>10</v>
      </c>
      <c r="B31" s="74"/>
      <c r="C31" s="75"/>
      <c r="D31" s="76"/>
      <c r="E31" s="77"/>
      <c r="F31" s="78"/>
      <c r="G31" s="89" t="s">
        <v>85</v>
      </c>
      <c r="H31" s="80"/>
      <c r="I31" s="90" t="s">
        <v>86</v>
      </c>
      <c r="J31" s="78"/>
      <c r="K31" s="89" t="s">
        <v>85</v>
      </c>
      <c r="L31" s="80"/>
      <c r="M31" s="91">
        <f>CEILING(ROUND(((TIME(J31,L31,0)-TIME(F31,H31,0))*24-N31/60),3),0.5)</f>
      </c>
      <c r="N31" s="84"/>
      <c r="O31" s="73">
        <v>26</v>
      </c>
      <c r="P31" s="86"/>
      <c r="Q31" s="87"/>
      <c r="R31" s="76"/>
      <c r="S31" s="88"/>
      <c r="T31" s="78"/>
      <c r="U31" s="79" t="s">
        <v>85</v>
      </c>
      <c r="V31" s="80"/>
      <c r="W31" s="111" t="s">
        <v>86</v>
      </c>
      <c r="X31" s="78"/>
      <c r="Y31" s="79" t="s">
        <v>85</v>
      </c>
      <c r="Z31" s="80"/>
      <c r="AA31" s="83">
        <f>CEILING(ROUND(((TIME(X31,Z31,0)-TIME(T31,V31,0))*24-AB31/60),3),0.5)</f>
      </c>
      <c r="AB31" s="84"/>
      <c r="AC31" s="1"/>
      <c r="AD31" s="1"/>
      <c r="AE31" s="1"/>
      <c r="AF31" s="1"/>
      <c r="AG31" s="1"/>
    </row>
    <row x14ac:dyDescent="0.25" r="32" customHeight="1" ht="18">
      <c r="A32" s="118"/>
      <c r="B32" s="93"/>
      <c r="C32" s="94"/>
      <c r="D32" s="95"/>
      <c r="E32" s="96"/>
      <c r="F32" s="97"/>
      <c r="G32" s="108"/>
      <c r="H32" s="99"/>
      <c r="I32" s="109"/>
      <c r="J32" s="97"/>
      <c r="K32" s="108"/>
      <c r="L32" s="99"/>
      <c r="M32" s="110"/>
      <c r="N32" s="103"/>
      <c r="O32" s="92"/>
      <c r="P32" s="105"/>
      <c r="Q32" s="106"/>
      <c r="R32" s="95"/>
      <c r="S32" s="107"/>
      <c r="T32" s="97"/>
      <c r="U32" s="112"/>
      <c r="V32" s="99"/>
      <c r="W32" s="113"/>
      <c r="X32" s="97"/>
      <c r="Y32" s="112"/>
      <c r="Z32" s="99"/>
      <c r="AA32" s="102"/>
      <c r="AB32" s="103"/>
      <c r="AC32" s="1"/>
      <c r="AD32" s="1"/>
      <c r="AE32" s="1"/>
      <c r="AF32" s="1"/>
      <c r="AG32" s="1"/>
    </row>
    <row x14ac:dyDescent="0.25" r="33" customHeight="1" ht="18">
      <c r="A33" s="117">
        <v>11</v>
      </c>
      <c r="B33" s="74"/>
      <c r="C33" s="75"/>
      <c r="D33" s="76"/>
      <c r="E33" s="77"/>
      <c r="F33" s="78"/>
      <c r="G33" s="89" t="s">
        <v>85</v>
      </c>
      <c r="H33" s="80"/>
      <c r="I33" s="90" t="s">
        <v>86</v>
      </c>
      <c r="J33" s="78"/>
      <c r="K33" s="89" t="s">
        <v>85</v>
      </c>
      <c r="L33" s="80"/>
      <c r="M33" s="91">
        <f>CEILING(ROUND(((TIME(J33,L33,0)-TIME(F33,H33,0))*24-N33/60),3),0.5)</f>
      </c>
      <c r="N33" s="84"/>
      <c r="O33" s="117">
        <v>27</v>
      </c>
      <c r="P33" s="86"/>
      <c r="Q33" s="87"/>
      <c r="R33" s="76"/>
      <c r="S33" s="88"/>
      <c r="T33" s="78"/>
      <c r="U33" s="79" t="s">
        <v>85</v>
      </c>
      <c r="V33" s="80"/>
      <c r="W33" s="111" t="s">
        <v>86</v>
      </c>
      <c r="X33" s="78"/>
      <c r="Y33" s="79" t="s">
        <v>85</v>
      </c>
      <c r="Z33" s="80"/>
      <c r="AA33" s="83">
        <f>CEILING(ROUND(((TIME(X33,Z33,0)-TIME(T33,V33,0))*24-AB33/60),3),0.5)</f>
      </c>
      <c r="AB33" s="84"/>
      <c r="AC33" s="1"/>
      <c r="AD33" s="1"/>
      <c r="AE33" s="1"/>
      <c r="AF33" s="1"/>
      <c r="AG33" s="1"/>
    </row>
    <row x14ac:dyDescent="0.25" r="34" customHeight="1" ht="18">
      <c r="A34" s="118"/>
      <c r="B34" s="93"/>
      <c r="C34" s="94"/>
      <c r="D34" s="95"/>
      <c r="E34" s="96"/>
      <c r="F34" s="97"/>
      <c r="G34" s="108"/>
      <c r="H34" s="99"/>
      <c r="I34" s="109"/>
      <c r="J34" s="97"/>
      <c r="K34" s="108"/>
      <c r="L34" s="99"/>
      <c r="M34" s="110"/>
      <c r="N34" s="103"/>
      <c r="O34" s="118"/>
      <c r="P34" s="105"/>
      <c r="Q34" s="106"/>
      <c r="R34" s="95"/>
      <c r="S34" s="107"/>
      <c r="T34" s="97"/>
      <c r="U34" s="112"/>
      <c r="V34" s="99"/>
      <c r="W34" s="113"/>
      <c r="X34" s="97"/>
      <c r="Y34" s="112"/>
      <c r="Z34" s="99"/>
      <c r="AA34" s="102"/>
      <c r="AB34" s="103"/>
      <c r="AC34" s="1"/>
      <c r="AD34" s="1"/>
      <c r="AE34" s="1"/>
      <c r="AF34" s="1"/>
      <c r="AG34" s="1"/>
    </row>
    <row x14ac:dyDescent="0.25" r="35" customHeight="1" ht="18">
      <c r="A35" s="117">
        <v>12</v>
      </c>
      <c r="B35" s="74"/>
      <c r="C35" s="75"/>
      <c r="D35" s="76"/>
      <c r="E35" s="77"/>
      <c r="F35" s="78"/>
      <c r="G35" s="79" t="s">
        <v>85</v>
      </c>
      <c r="H35" s="80"/>
      <c r="I35" s="111" t="s">
        <v>86</v>
      </c>
      <c r="J35" s="78"/>
      <c r="K35" s="79" t="s">
        <v>85</v>
      </c>
      <c r="L35" s="80"/>
      <c r="M35" s="83">
        <f>CEILING(ROUND(((TIME(J35,L35,0)-TIME(F35,H35,0))*24-N35/60),3),0.5)</f>
      </c>
      <c r="N35" s="84"/>
      <c r="O35" s="117">
        <v>28</v>
      </c>
      <c r="P35" s="86"/>
      <c r="Q35" s="87"/>
      <c r="R35" s="76"/>
      <c r="S35" s="88"/>
      <c r="T35" s="78"/>
      <c r="U35" s="79" t="s">
        <v>85</v>
      </c>
      <c r="V35" s="80"/>
      <c r="W35" s="111" t="s">
        <v>86</v>
      </c>
      <c r="X35" s="78"/>
      <c r="Y35" s="79" t="s">
        <v>85</v>
      </c>
      <c r="Z35" s="80"/>
      <c r="AA35" s="83">
        <f>CEILING(ROUND(((TIME(X35,Z35,0)-TIME(T35,V35,0))*24-AB35/60),3),0.5)</f>
      </c>
      <c r="AB35" s="84"/>
      <c r="AC35" s="1"/>
      <c r="AD35" s="1"/>
      <c r="AE35" s="1"/>
      <c r="AF35" s="1"/>
      <c r="AG35" s="1"/>
    </row>
    <row x14ac:dyDescent="0.25" r="36" customHeight="1" ht="18">
      <c r="A36" s="118"/>
      <c r="B36" s="93"/>
      <c r="C36" s="94"/>
      <c r="D36" s="95"/>
      <c r="E36" s="96"/>
      <c r="F36" s="97"/>
      <c r="G36" s="112"/>
      <c r="H36" s="99"/>
      <c r="I36" s="113"/>
      <c r="J36" s="97"/>
      <c r="K36" s="112"/>
      <c r="L36" s="99"/>
      <c r="M36" s="102"/>
      <c r="N36" s="103"/>
      <c r="O36" s="118"/>
      <c r="P36" s="105"/>
      <c r="Q36" s="106"/>
      <c r="R36" s="95"/>
      <c r="S36" s="107"/>
      <c r="T36" s="97"/>
      <c r="U36" s="112"/>
      <c r="V36" s="99"/>
      <c r="W36" s="113"/>
      <c r="X36" s="97"/>
      <c r="Y36" s="112"/>
      <c r="Z36" s="99"/>
      <c r="AA36" s="102"/>
      <c r="AB36" s="103"/>
      <c r="AC36" s="1"/>
      <c r="AD36" s="1"/>
      <c r="AE36" s="1"/>
      <c r="AF36" s="1"/>
      <c r="AG36" s="1"/>
    </row>
    <row x14ac:dyDescent="0.25" r="37" customHeight="1" ht="18">
      <c r="A37" s="117">
        <v>13</v>
      </c>
      <c r="B37" s="74"/>
      <c r="C37" s="75"/>
      <c r="D37" s="76"/>
      <c r="E37" s="77"/>
      <c r="F37" s="78"/>
      <c r="G37" s="79" t="s">
        <v>85</v>
      </c>
      <c r="H37" s="80"/>
      <c r="I37" s="111" t="s">
        <v>86</v>
      </c>
      <c r="J37" s="78"/>
      <c r="K37" s="79" t="s">
        <v>85</v>
      </c>
      <c r="L37" s="80"/>
      <c r="M37" s="83">
        <f>CEILING(ROUND(((TIME(J37,L37,0)-TIME(F37,H37,0))*24-N37/60),3),0.5)</f>
      </c>
      <c r="N37" s="84"/>
      <c r="O37" s="73">
        <v>29</v>
      </c>
      <c r="P37" s="86"/>
      <c r="Q37" s="87"/>
      <c r="R37" s="76"/>
      <c r="S37" s="88"/>
      <c r="T37" s="78"/>
      <c r="U37" s="79" t="s">
        <v>85</v>
      </c>
      <c r="V37" s="80"/>
      <c r="W37" s="111" t="s">
        <v>86</v>
      </c>
      <c r="X37" s="78"/>
      <c r="Y37" s="79" t="s">
        <v>85</v>
      </c>
      <c r="Z37" s="80"/>
      <c r="AA37" s="83">
        <f>CEILING(ROUND(((TIME(X37,Z37,0)-TIME(T37,V37,0))*24-AB37/60),3),0.5)</f>
      </c>
      <c r="AB37" s="84"/>
      <c r="AC37" s="1"/>
      <c r="AD37" s="1"/>
      <c r="AE37" s="1"/>
      <c r="AF37" s="1"/>
      <c r="AG37" s="1"/>
    </row>
    <row x14ac:dyDescent="0.25" r="38" customHeight="1" ht="18">
      <c r="A38" s="118"/>
      <c r="B38" s="93"/>
      <c r="C38" s="94"/>
      <c r="D38" s="95"/>
      <c r="E38" s="96"/>
      <c r="F38" s="97"/>
      <c r="G38" s="112"/>
      <c r="H38" s="99"/>
      <c r="I38" s="113"/>
      <c r="J38" s="97"/>
      <c r="K38" s="112"/>
      <c r="L38" s="99"/>
      <c r="M38" s="102"/>
      <c r="N38" s="103"/>
      <c r="O38" s="92"/>
      <c r="P38" s="105"/>
      <c r="Q38" s="106"/>
      <c r="R38" s="95"/>
      <c r="S38" s="107"/>
      <c r="T38" s="97"/>
      <c r="U38" s="112"/>
      <c r="V38" s="99"/>
      <c r="W38" s="113"/>
      <c r="X38" s="97"/>
      <c r="Y38" s="112"/>
      <c r="Z38" s="99"/>
      <c r="AA38" s="102"/>
      <c r="AB38" s="103"/>
      <c r="AC38" s="1"/>
      <c r="AD38" s="1"/>
      <c r="AE38" s="1"/>
      <c r="AF38" s="1"/>
      <c r="AG38" s="1"/>
    </row>
    <row x14ac:dyDescent="0.25" r="39" customHeight="1" ht="18">
      <c r="A39" s="117">
        <v>14</v>
      </c>
      <c r="B39" s="74"/>
      <c r="C39" s="75"/>
      <c r="D39" s="76"/>
      <c r="E39" s="77"/>
      <c r="F39" s="78"/>
      <c r="G39" s="79" t="s">
        <v>85</v>
      </c>
      <c r="H39" s="80"/>
      <c r="I39" s="111" t="s">
        <v>86</v>
      </c>
      <c r="J39" s="78"/>
      <c r="K39" s="79" t="s">
        <v>85</v>
      </c>
      <c r="L39" s="80"/>
      <c r="M39" s="83">
        <f>CEILING(ROUND(((TIME(J39,L39,0)-TIME(F39,H39,0))*24-N39/60),3),0.5)</f>
      </c>
      <c r="N39" s="84"/>
      <c r="O39" s="73">
        <v>30</v>
      </c>
      <c r="P39" s="86"/>
      <c r="Q39" s="87"/>
      <c r="R39" s="76"/>
      <c r="S39" s="88"/>
      <c r="T39" s="78"/>
      <c r="U39" s="79" t="s">
        <v>85</v>
      </c>
      <c r="V39" s="80"/>
      <c r="W39" s="111" t="s">
        <v>86</v>
      </c>
      <c r="X39" s="78"/>
      <c r="Y39" s="79" t="s">
        <v>85</v>
      </c>
      <c r="Z39" s="80"/>
      <c r="AA39" s="83">
        <f>CEILING(ROUND(((TIME(X39,Z39,0)-TIME(T39,V39,0))*24-AB39/60),3),0.5)</f>
      </c>
      <c r="AB39" s="84"/>
      <c r="AC39" s="1"/>
      <c r="AD39" s="1"/>
      <c r="AE39" s="1"/>
      <c r="AF39" s="1"/>
      <c r="AG39" s="1"/>
    </row>
    <row x14ac:dyDescent="0.25" r="40" customHeight="1" ht="18">
      <c r="A40" s="118"/>
      <c r="B40" s="93"/>
      <c r="C40" s="94"/>
      <c r="D40" s="95"/>
      <c r="E40" s="96"/>
      <c r="F40" s="97"/>
      <c r="G40" s="112"/>
      <c r="H40" s="99"/>
      <c r="I40" s="113"/>
      <c r="J40" s="97"/>
      <c r="K40" s="112"/>
      <c r="L40" s="99"/>
      <c r="M40" s="102"/>
      <c r="N40" s="103"/>
      <c r="O40" s="92"/>
      <c r="P40" s="105"/>
      <c r="Q40" s="106"/>
      <c r="R40" s="95"/>
      <c r="S40" s="107"/>
      <c r="T40" s="97"/>
      <c r="U40" s="112"/>
      <c r="V40" s="99"/>
      <c r="W40" s="113"/>
      <c r="X40" s="97"/>
      <c r="Y40" s="112"/>
      <c r="Z40" s="99"/>
      <c r="AA40" s="102"/>
      <c r="AB40" s="103"/>
      <c r="AC40" s="1"/>
      <c r="AD40" s="1"/>
      <c r="AE40" s="1"/>
      <c r="AF40" s="1"/>
      <c r="AG40" s="1"/>
    </row>
    <row x14ac:dyDescent="0.25" r="41" customHeight="1" ht="18">
      <c r="A41" s="73">
        <v>15</v>
      </c>
      <c r="B41" s="74"/>
      <c r="C41" s="75"/>
      <c r="D41" s="76"/>
      <c r="E41" s="77"/>
      <c r="F41" s="78"/>
      <c r="G41" s="79" t="s">
        <v>85</v>
      </c>
      <c r="H41" s="80"/>
      <c r="I41" s="111" t="s">
        <v>86</v>
      </c>
      <c r="J41" s="78"/>
      <c r="K41" s="79" t="s">
        <v>85</v>
      </c>
      <c r="L41" s="80"/>
      <c r="M41" s="83">
        <f>CEILING(ROUND(((TIME(J41,L41,0)-TIME(F41,H41,0))*24-N41/60),3),0.5)</f>
      </c>
      <c r="N41" s="84"/>
      <c r="O41" s="85">
        <v>31</v>
      </c>
      <c r="P41" s="86"/>
      <c r="Q41" s="87"/>
      <c r="R41" s="76"/>
      <c r="S41" s="88"/>
      <c r="T41" s="78"/>
      <c r="U41" s="89" t="s">
        <v>85</v>
      </c>
      <c r="V41" s="80"/>
      <c r="W41" s="90" t="s">
        <v>86</v>
      </c>
      <c r="X41" s="78"/>
      <c r="Y41" s="89" t="s">
        <v>85</v>
      </c>
      <c r="Z41" s="80"/>
      <c r="AA41" s="91">
        <f>CEILING(ROUND(((TIME(X41,Z41,0)-TIME(T41,V41,0))*24-AB41/60),3),0.5)</f>
      </c>
      <c r="AB41" s="84"/>
      <c r="AC41" s="1"/>
      <c r="AD41" s="1"/>
      <c r="AE41" s="1"/>
      <c r="AF41" s="1"/>
      <c r="AG41" s="1"/>
    </row>
    <row x14ac:dyDescent="0.25" r="42" customHeight="1" ht="18">
      <c r="A42" s="92"/>
      <c r="B42" s="93"/>
      <c r="C42" s="94"/>
      <c r="D42" s="95"/>
      <c r="E42" s="96"/>
      <c r="F42" s="97"/>
      <c r="G42" s="112"/>
      <c r="H42" s="99"/>
      <c r="I42" s="113"/>
      <c r="J42" s="97"/>
      <c r="K42" s="112"/>
      <c r="L42" s="99"/>
      <c r="M42" s="102"/>
      <c r="N42" s="103"/>
      <c r="O42" s="104"/>
      <c r="P42" s="105"/>
      <c r="Q42" s="106"/>
      <c r="R42" s="95"/>
      <c r="S42" s="107"/>
      <c r="T42" s="97"/>
      <c r="U42" s="108"/>
      <c r="V42" s="99"/>
      <c r="W42" s="109"/>
      <c r="X42" s="97"/>
      <c r="Y42" s="108"/>
      <c r="Z42" s="99"/>
      <c r="AA42" s="110"/>
      <c r="AB42" s="103"/>
      <c r="AC42" s="1"/>
      <c r="AD42" s="1"/>
      <c r="AE42" s="1"/>
      <c r="AF42" s="1"/>
      <c r="AG42" s="1"/>
    </row>
    <row x14ac:dyDescent="0.25" r="43" customHeight="1" ht="18">
      <c r="A43" s="73">
        <v>16</v>
      </c>
      <c r="B43" s="74"/>
      <c r="C43" s="75"/>
      <c r="D43" s="76"/>
      <c r="E43" s="77"/>
      <c r="F43" s="78"/>
      <c r="G43" s="79" t="s">
        <v>85</v>
      </c>
      <c r="H43" s="80"/>
      <c r="I43" s="111" t="s">
        <v>86</v>
      </c>
      <c r="J43" s="78"/>
      <c r="K43" s="79" t="s">
        <v>85</v>
      </c>
      <c r="L43" s="80"/>
      <c r="M43" s="83">
        <f>CEILING(ROUND(((TIME(J43,L43,0)-TIME(F43,H43,0))*24-N43/60),3),0.5)</f>
      </c>
      <c r="N43" s="84"/>
      <c r="O43" s="119"/>
      <c r="P43" s="120"/>
      <c r="Q43" s="121"/>
      <c r="R43" s="122"/>
      <c r="S43" s="122"/>
      <c r="T43" s="123"/>
      <c r="U43" s="122"/>
      <c r="V43" s="122"/>
      <c r="W43" s="122"/>
      <c r="X43" s="120"/>
      <c r="Y43" s="122"/>
      <c r="Z43" s="122"/>
      <c r="AA43" s="123"/>
      <c r="AB43" s="124"/>
      <c r="AC43" s="1"/>
      <c r="AD43" s="1"/>
      <c r="AE43" s="1"/>
      <c r="AF43" s="1"/>
      <c r="AG43" s="1"/>
    </row>
    <row x14ac:dyDescent="0.25" r="44" customHeight="1" ht="18">
      <c r="A44" s="92"/>
      <c r="B44" s="93"/>
      <c r="C44" s="94"/>
      <c r="D44" s="95"/>
      <c r="E44" s="96"/>
      <c r="F44" s="97"/>
      <c r="G44" s="112"/>
      <c r="H44" s="99"/>
      <c r="I44" s="113"/>
      <c r="J44" s="97"/>
      <c r="K44" s="112"/>
      <c r="L44" s="99"/>
      <c r="M44" s="102"/>
      <c r="N44" s="103"/>
      <c r="O44" s="125"/>
      <c r="P44" s="126"/>
      <c r="Q44" s="127"/>
      <c r="R44" s="128"/>
      <c r="S44" s="128"/>
      <c r="T44" s="129"/>
      <c r="U44" s="128"/>
      <c r="V44" s="128"/>
      <c r="W44" s="128"/>
      <c r="X44" s="126"/>
      <c r="Y44" s="128"/>
      <c r="Z44" s="128"/>
      <c r="AA44" s="129"/>
      <c r="AB44" s="130"/>
      <c r="AC44" s="1"/>
      <c r="AD44" s="1"/>
      <c r="AE44" s="1"/>
      <c r="AF44" s="1"/>
      <c r="AG44" s="1"/>
    </row>
    <row x14ac:dyDescent="0.25" r="45" customHeight="1" ht="14.15">
      <c r="A45" s="131" t="s">
        <v>87</v>
      </c>
      <c r="B45" s="132"/>
      <c r="C45" s="132"/>
      <c r="D45" s="132"/>
      <c r="E45" s="133"/>
      <c r="F45" s="134"/>
      <c r="G45" s="132"/>
      <c r="H45" s="135"/>
      <c r="I45" s="132"/>
      <c r="J45" s="134"/>
      <c r="K45" s="132"/>
      <c r="L45" s="135"/>
      <c r="M45" s="136"/>
      <c r="N45" s="137"/>
      <c r="O45" s="138" t="s">
        <v>88</v>
      </c>
      <c r="P45" s="139"/>
      <c r="Q45" s="139"/>
      <c r="R45" s="139"/>
      <c r="S45" s="140" t="s">
        <v>89</v>
      </c>
      <c r="T45" s="141">
        <f>SUM(M13:M44)+SUM(AA13:AA42)</f>
      </c>
      <c r="U45" s="142"/>
      <c r="V45" s="142"/>
      <c r="W45" s="142"/>
      <c r="X45" s="139"/>
      <c r="Y45" s="142"/>
      <c r="Z45" s="142"/>
      <c r="AA45" s="143" t="s">
        <v>90</v>
      </c>
      <c r="AB45" s="144"/>
      <c r="AC45" s="1"/>
      <c r="AD45" s="1"/>
      <c r="AE45" s="1"/>
      <c r="AF45" s="1"/>
      <c r="AG45" s="1"/>
    </row>
    <row x14ac:dyDescent="0.25" r="46" customHeight="1" ht="14.15">
      <c r="A46" s="145" t="s">
        <v>91</v>
      </c>
      <c r="B46" s="146"/>
      <c r="C46" s="147"/>
      <c r="D46" s="148"/>
      <c r="E46" s="149"/>
      <c r="F46" s="150"/>
      <c r="G46" s="148"/>
      <c r="H46" s="151"/>
      <c r="I46" s="148"/>
      <c r="J46" s="150"/>
      <c r="K46" s="148"/>
      <c r="L46" s="151"/>
      <c r="M46" s="152"/>
      <c r="N46" s="153"/>
      <c r="O46" s="154"/>
      <c r="P46" s="155"/>
      <c r="Q46" s="155"/>
      <c r="R46" s="155"/>
      <c r="S46" s="156"/>
      <c r="T46" s="157"/>
      <c r="U46" s="158"/>
      <c r="V46" s="158"/>
      <c r="W46" s="158"/>
      <c r="X46" s="155"/>
      <c r="Y46" s="158"/>
      <c r="Z46" s="158"/>
      <c r="AA46" s="159"/>
      <c r="AB46" s="160"/>
      <c r="AC46" s="1"/>
      <c r="AD46" s="1"/>
      <c r="AE46" s="1"/>
      <c r="AF46" s="1"/>
      <c r="AG46" s="1"/>
    </row>
    <row x14ac:dyDescent="0.25" r="47" customHeight="1" ht="28.399999999999995">
      <c r="A47" s="161" t="s">
        <v>92</v>
      </c>
      <c r="B47" s="162"/>
      <c r="C47" s="163"/>
      <c r="D47" s="164"/>
      <c r="E47" s="165"/>
      <c r="F47" s="166"/>
      <c r="G47" s="164"/>
      <c r="H47" s="167"/>
      <c r="I47" s="164"/>
      <c r="J47" s="166"/>
      <c r="K47" s="164"/>
      <c r="L47" s="167"/>
      <c r="M47" s="168"/>
      <c r="N47" s="169"/>
      <c r="O47" s="170" t="s">
        <v>93</v>
      </c>
      <c r="P47" s="171">
        <f>IFERROR(VLOOKUP(C49,Sheet2!E2:F12,2,FALSE),"")</f>
      </c>
      <c r="Q47" s="171"/>
      <c r="R47" s="172" t="s">
        <v>94</v>
      </c>
      <c r="S47" s="173" t="s">
        <v>95</v>
      </c>
      <c r="T47" s="174"/>
      <c r="U47" s="175"/>
      <c r="V47" s="175"/>
      <c r="W47" s="175"/>
      <c r="X47" s="171">
        <f>ROUNDUP(T45*P47,0)</f>
      </c>
      <c r="Y47" s="171"/>
      <c r="Z47" s="171"/>
      <c r="AA47" s="171"/>
      <c r="AB47" s="176" t="s">
        <v>94</v>
      </c>
      <c r="AC47" s="1"/>
      <c r="AD47" s="1"/>
      <c r="AE47" s="1"/>
      <c r="AF47" s="1"/>
      <c r="AG47" s="1"/>
    </row>
    <row x14ac:dyDescent="0.25" r="48" customHeight="1" ht="25.25">
      <c r="A48" s="177" t="s">
        <v>96</v>
      </c>
      <c r="B48" s="178"/>
      <c r="C48" s="179"/>
      <c r="D48" s="180"/>
      <c r="E48" s="181"/>
      <c r="F48" s="182"/>
      <c r="G48" s="180"/>
      <c r="H48" s="183"/>
      <c r="I48" s="180"/>
      <c r="J48" s="182"/>
      <c r="K48" s="180"/>
      <c r="L48" s="183"/>
      <c r="M48" s="184"/>
      <c r="N48" s="185"/>
      <c r="O48" s="186" t="s">
        <v>97</v>
      </c>
      <c r="P48" s="187"/>
      <c r="Q48" s="188"/>
      <c r="R48" s="189"/>
      <c r="S48" s="189"/>
      <c r="T48" s="190"/>
      <c r="U48" s="189"/>
      <c r="V48" s="189"/>
      <c r="W48" s="189"/>
      <c r="X48" s="187"/>
      <c r="Y48" s="189"/>
      <c r="Z48" s="189"/>
      <c r="AA48" s="190"/>
      <c r="AB48" s="191"/>
      <c r="AC48" s="1"/>
      <c r="AD48" s="1"/>
      <c r="AE48" s="1"/>
      <c r="AF48" s="1"/>
      <c r="AG48" s="1"/>
    </row>
    <row x14ac:dyDescent="0.25" r="49" customHeight="1" ht="24.649999999999995">
      <c r="A49" s="192" t="s">
        <v>3</v>
      </c>
      <c r="B49" s="193"/>
      <c r="C49" s="194"/>
      <c r="D49" s="194"/>
      <c r="E49" s="195"/>
      <c r="F49" s="196"/>
      <c r="G49" s="194"/>
      <c r="H49" s="197"/>
      <c r="I49" s="194"/>
      <c r="J49" s="196"/>
      <c r="K49" s="194"/>
      <c r="L49" s="197"/>
      <c r="M49" s="198"/>
      <c r="N49" s="199"/>
      <c r="O49" s="200" t="s">
        <v>98</v>
      </c>
      <c r="P49" s="201"/>
      <c r="Q49" s="202"/>
      <c r="R49" s="203"/>
      <c r="S49" s="203"/>
      <c r="T49" s="204"/>
      <c r="U49" s="203"/>
      <c r="V49" s="203"/>
      <c r="W49" s="203"/>
      <c r="X49" s="205"/>
      <c r="Y49" s="203"/>
      <c r="Z49" s="203"/>
      <c r="AA49" s="204"/>
      <c r="AB49" s="206"/>
      <c r="AC49" s="1"/>
      <c r="AD49" s="1"/>
      <c r="AE49" s="1"/>
      <c r="AF49" s="1"/>
      <c r="AG49" s="1"/>
    </row>
    <row x14ac:dyDescent="0.25" r="50" customHeight="1" ht="24.649999999999995">
      <c r="A50" s="207" t="s">
        <v>99</v>
      </c>
      <c r="B50" s="208"/>
      <c r="C50" s="208"/>
      <c r="D50" s="208"/>
      <c r="E50" s="209"/>
      <c r="F50" s="210"/>
      <c r="G50" s="208"/>
      <c r="H50" s="211"/>
      <c r="I50" s="208"/>
      <c r="J50" s="212"/>
      <c r="K50" s="213"/>
      <c r="L50" s="214"/>
      <c r="M50" s="215"/>
      <c r="N50" s="216"/>
      <c r="O50" s="200" t="s">
        <v>100</v>
      </c>
      <c r="P50" s="217"/>
      <c r="Q50" s="218"/>
      <c r="R50" s="219"/>
      <c r="S50" s="219"/>
      <c r="T50" s="220"/>
      <c r="U50" s="219"/>
      <c r="V50" s="219"/>
      <c r="W50" s="219"/>
      <c r="X50" s="221"/>
      <c r="Y50" s="222" t="s">
        <v>8</v>
      </c>
      <c r="Z50" s="223"/>
      <c r="AA50" s="224"/>
      <c r="AB50" s="225"/>
      <c r="AC50" s="1"/>
      <c r="AD50" s="1"/>
      <c r="AE50" s="1"/>
      <c r="AF50" s="1"/>
      <c r="AG50" s="1"/>
    </row>
    <row x14ac:dyDescent="0.25" r="51" customHeight="1" ht="35">
      <c r="A51" s="226" t="s">
        <v>101</v>
      </c>
      <c r="B51" s="193"/>
      <c r="C51" s="227" t="s">
        <v>102</v>
      </c>
      <c r="D51" s="228"/>
      <c r="E51" s="229"/>
      <c r="F51" s="230"/>
      <c r="G51" s="228"/>
      <c r="H51" s="231"/>
      <c r="I51" s="228"/>
      <c r="J51" s="230"/>
      <c r="K51" s="228"/>
      <c r="L51" s="231"/>
      <c r="M51" s="232"/>
      <c r="N51" s="233"/>
      <c r="O51" s="234" t="s">
        <v>103</v>
      </c>
      <c r="P51" s="235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7"/>
      <c r="AC51" s="1"/>
      <c r="AD51" s="1"/>
      <c r="AE51" s="1"/>
      <c r="AF51" s="1"/>
      <c r="AG51" s="1"/>
    </row>
    <row x14ac:dyDescent="0.25" r="52" customHeight="1" ht="27">
      <c r="A52" s="238"/>
      <c r="B52" s="239"/>
      <c r="C52" s="240"/>
      <c r="D52" s="241"/>
      <c r="E52" s="242"/>
      <c r="F52" s="243"/>
      <c r="G52" s="241"/>
      <c r="H52" s="244"/>
      <c r="I52" s="241"/>
      <c r="J52" s="243"/>
      <c r="K52" s="241"/>
      <c r="L52" s="244"/>
      <c r="M52" s="245"/>
      <c r="N52" s="246"/>
      <c r="O52" s="247" t="s">
        <v>104</v>
      </c>
      <c r="P52" s="248"/>
      <c r="Q52" s="249" t="s">
        <v>105</v>
      </c>
      <c r="R52" s="250"/>
      <c r="S52" s="250"/>
      <c r="T52" s="251"/>
      <c r="U52" s="250"/>
      <c r="V52" s="252" t="s">
        <v>106</v>
      </c>
      <c r="W52" s="252"/>
      <c r="X52" s="253"/>
      <c r="Y52" s="254"/>
      <c r="Z52" s="254"/>
      <c r="AA52" s="255"/>
      <c r="AB52" s="256"/>
      <c r="AC52" s="1"/>
      <c r="AD52" s="1"/>
      <c r="AE52" s="1"/>
      <c r="AF52" s="1"/>
      <c r="AG52" s="1"/>
    </row>
    <row x14ac:dyDescent="0.25" r="53" customHeight="1" ht="28.399999999999995">
      <c r="A53" s="257" t="s">
        <v>107</v>
      </c>
      <c r="B53" s="258"/>
      <c r="C53" s="258"/>
      <c r="D53" s="258"/>
      <c r="E53" s="259"/>
      <c r="F53" s="260"/>
      <c r="G53" s="258"/>
      <c r="H53" s="261"/>
      <c r="I53" s="258"/>
      <c r="J53" s="260"/>
      <c r="K53" s="258"/>
      <c r="L53" s="261"/>
      <c r="M53" s="262"/>
      <c r="N53" s="48" t="s">
        <v>108</v>
      </c>
      <c r="O53" s="48"/>
      <c r="P53" s="48"/>
      <c r="Q53" s="51"/>
      <c r="R53" s="263"/>
      <c r="S53" s="263"/>
      <c r="T53" s="264"/>
      <c r="U53" s="263"/>
      <c r="V53" s="263"/>
      <c r="W53" s="263"/>
      <c r="X53" s="265"/>
      <c r="Y53" s="263"/>
      <c r="Z53" s="263"/>
      <c r="AA53" s="264"/>
      <c r="AB53" s="266"/>
      <c r="AC53" s="1"/>
      <c r="AD53" s="1"/>
      <c r="AE53" s="1"/>
      <c r="AF53" s="1"/>
      <c r="AG53" s="1"/>
    </row>
    <row x14ac:dyDescent="0.25" r="54" customHeight="1" ht="12">
      <c r="A54" s="267" t="s">
        <v>109</v>
      </c>
      <c r="B54" s="268"/>
      <c r="C54" s="268"/>
      <c r="D54" s="268"/>
      <c r="E54" s="269"/>
      <c r="F54" s="270"/>
      <c r="G54" s="268"/>
      <c r="H54" s="271"/>
      <c r="I54" s="268"/>
      <c r="J54" s="270"/>
      <c r="K54" s="268"/>
      <c r="L54" s="271"/>
      <c r="M54" s="272"/>
      <c r="N54" s="270"/>
      <c r="O54" s="273"/>
      <c r="P54" s="274"/>
      <c r="Q54" s="275"/>
      <c r="R54" s="276"/>
      <c r="S54" s="276"/>
      <c r="T54" s="277"/>
      <c r="U54" s="276"/>
      <c r="V54" s="276"/>
      <c r="W54" s="276"/>
      <c r="X54" s="278"/>
      <c r="Y54" s="276"/>
      <c r="Z54" s="276"/>
      <c r="AA54" s="277"/>
      <c r="AB54" s="279"/>
      <c r="AC54" s="1"/>
      <c r="AD54" s="1"/>
      <c r="AE54" s="1"/>
      <c r="AF54" s="1"/>
      <c r="AG54" s="1"/>
    </row>
    <row x14ac:dyDescent="0.25" r="55" customHeight="1" ht="17.25">
      <c r="A55" s="20" t="s">
        <v>67</v>
      </c>
      <c r="B55" s="21"/>
      <c r="C55" s="21"/>
      <c r="D55" s="21"/>
      <c r="E55" s="22"/>
      <c r="F55" s="2"/>
      <c r="G55" s="21"/>
      <c r="H55" s="3"/>
      <c r="I55" s="21"/>
      <c r="J55" s="2"/>
      <c r="K55" s="1"/>
      <c r="L55" s="3"/>
      <c r="M55" s="4"/>
      <c r="N55" s="2"/>
      <c r="O55" s="2"/>
      <c r="P55" s="2"/>
      <c r="Q55" s="22"/>
      <c r="R55" s="1"/>
      <c r="S55" s="1"/>
      <c r="T55" s="4"/>
      <c r="U55" s="1"/>
      <c r="V55" s="1"/>
      <c r="W55" s="1"/>
      <c r="X55" s="2"/>
      <c r="Y55" s="1"/>
      <c r="Z55" s="1"/>
      <c r="AA55" s="4"/>
      <c r="AB55" s="1"/>
      <c r="AC55" s="1"/>
      <c r="AD55" s="1"/>
      <c r="AE55" s="1"/>
      <c r="AF55" s="1"/>
      <c r="AG55" s="1"/>
    </row>
    <row x14ac:dyDescent="0.25" r="56" customHeight="1" ht="24">
      <c r="A56" s="23" t="s">
        <v>68</v>
      </c>
      <c r="B56" s="24"/>
      <c r="C56" s="24"/>
      <c r="D56" s="24"/>
      <c r="E56" s="25"/>
      <c r="F56" s="23"/>
      <c r="G56" s="24"/>
      <c r="H56" s="26"/>
      <c r="I56" s="24"/>
      <c r="J56" s="23"/>
      <c r="K56" s="24"/>
      <c r="L56" s="26"/>
      <c r="M56" s="27"/>
      <c r="N56" s="23"/>
      <c r="O56" s="23"/>
      <c r="P56" s="23"/>
      <c r="Q56" s="25"/>
      <c r="R56" s="24"/>
      <c r="S56" s="24"/>
      <c r="T56" s="27"/>
      <c r="U56" s="24"/>
      <c r="V56" s="24"/>
      <c r="W56" s="24"/>
      <c r="X56" s="23"/>
      <c r="Y56" s="24"/>
      <c r="Z56" s="24"/>
      <c r="AA56" s="27"/>
      <c r="AB56" s="24"/>
      <c r="AC56" s="1"/>
      <c r="AD56" s="1"/>
      <c r="AE56" s="1"/>
      <c r="AF56" s="1"/>
      <c r="AG56" s="1"/>
    </row>
    <row x14ac:dyDescent="0.25" r="57" customHeight="1" ht="15.75">
      <c r="A57" s="23"/>
      <c r="B57" s="24"/>
      <c r="C57" s="24"/>
      <c r="D57" s="24"/>
      <c r="E57" s="25"/>
      <c r="F57" s="23"/>
      <c r="G57" s="24"/>
      <c r="H57" s="26"/>
      <c r="I57" s="24"/>
      <c r="J57" s="23"/>
      <c r="K57" s="24"/>
      <c r="L57" s="26"/>
      <c r="M57" s="27"/>
      <c r="N57" s="23"/>
      <c r="O57" s="23"/>
      <c r="P57" s="23"/>
      <c r="Q57" s="25"/>
      <c r="R57" s="24"/>
      <c r="S57" s="24"/>
      <c r="T57" s="27"/>
      <c r="U57" s="24"/>
      <c r="V57" s="24"/>
      <c r="W57" s="24"/>
      <c r="X57" s="23"/>
      <c r="Y57" s="24"/>
      <c r="Z57" s="24"/>
      <c r="AA57" s="27"/>
      <c r="AB57" s="24"/>
      <c r="AC57" s="1"/>
      <c r="AD57" s="1"/>
      <c r="AE57" s="1"/>
      <c r="AF57" s="1"/>
      <c r="AG57" s="1"/>
    </row>
    <row x14ac:dyDescent="0.25" r="58" customHeight="1" ht="14.4">
      <c r="A58" s="28" t="s">
        <v>69</v>
      </c>
      <c r="B58" s="29"/>
      <c r="C58" s="29"/>
      <c r="D58" s="29"/>
      <c r="E58" s="30"/>
      <c r="F58" s="31"/>
      <c r="G58" s="29"/>
      <c r="H58" s="32"/>
      <c r="I58" s="29"/>
      <c r="J58" s="31"/>
      <c r="K58" s="29"/>
      <c r="L58" s="32"/>
      <c r="M58" s="33"/>
      <c r="N58" s="31"/>
      <c r="O58" s="31"/>
      <c r="P58" s="31"/>
      <c r="Q58" s="30"/>
      <c r="R58" s="29"/>
      <c r="S58" s="34"/>
      <c r="T58" s="35"/>
      <c r="U58" s="34"/>
      <c r="V58" s="34"/>
      <c r="W58" s="34"/>
      <c r="X58" s="36"/>
      <c r="Y58" s="34"/>
      <c r="Z58" s="34"/>
      <c r="AA58" s="33"/>
      <c r="AB58" s="37"/>
      <c r="AC58" s="1"/>
      <c r="AD58" s="1"/>
      <c r="AE58" s="1"/>
      <c r="AF58" s="1"/>
      <c r="AG58" s="1"/>
    </row>
    <row x14ac:dyDescent="0.25" r="59" customHeight="1" ht="14.4">
      <c r="A59" s="28" t="s">
        <v>70</v>
      </c>
      <c r="B59" s="38"/>
      <c r="C59" s="38"/>
      <c r="D59" s="38"/>
      <c r="E59" s="39"/>
      <c r="F59" s="28"/>
      <c r="G59" s="38"/>
      <c r="H59" s="40"/>
      <c r="I59" s="38"/>
      <c r="J59" s="28"/>
      <c r="K59" s="38"/>
      <c r="L59" s="40"/>
      <c r="M59" s="41"/>
      <c r="N59" s="28"/>
      <c r="O59" s="28"/>
      <c r="P59" s="28"/>
      <c r="Q59" s="39"/>
      <c r="R59" s="38"/>
      <c r="S59" s="38"/>
      <c r="T59" s="41"/>
      <c r="U59" s="38"/>
      <c r="V59" s="38"/>
      <c r="W59" s="38"/>
      <c r="X59" s="28"/>
      <c r="Y59" s="38"/>
      <c r="Z59" s="38"/>
      <c r="AA59" s="41"/>
      <c r="AB59" s="38"/>
      <c r="AC59" s="1"/>
      <c r="AD59" s="1"/>
      <c r="AE59" s="1"/>
      <c r="AF59" s="1"/>
      <c r="AG59" s="1"/>
    </row>
    <row x14ac:dyDescent="0.25" r="60" customHeight="1" ht="14.4">
      <c r="A60" s="28" t="s">
        <v>71</v>
      </c>
      <c r="B60" s="34"/>
      <c r="C60" s="34"/>
      <c r="D60" s="34"/>
      <c r="E60" s="42"/>
      <c r="F60" s="36"/>
      <c r="G60" s="34"/>
      <c r="H60" s="43"/>
      <c r="I60" s="34"/>
      <c r="J60" s="36"/>
      <c r="K60" s="34"/>
      <c r="L60" s="43"/>
      <c r="M60" s="35"/>
      <c r="N60" s="36"/>
      <c r="O60" s="31"/>
      <c r="P60" s="31"/>
      <c r="Q60" s="30"/>
      <c r="R60" s="29"/>
      <c r="S60" s="34"/>
      <c r="T60" s="35"/>
      <c r="U60" s="34"/>
      <c r="V60" s="34"/>
      <c r="W60" s="34"/>
      <c r="X60" s="36"/>
      <c r="Y60" s="34"/>
      <c r="Z60" s="34"/>
      <c r="AA60" s="35"/>
      <c r="AB60" s="34"/>
      <c r="AC60" s="1"/>
      <c r="AD60" s="1"/>
      <c r="AE60" s="1"/>
      <c r="AF60" s="1"/>
      <c r="AG60" s="1"/>
    </row>
    <row x14ac:dyDescent="0.25" r="61" customHeight="1" ht="14.4">
      <c r="A61" s="28" t="s">
        <v>72</v>
      </c>
      <c r="B61" s="34"/>
      <c r="C61" s="34"/>
      <c r="D61" s="34"/>
      <c r="E61" s="42"/>
      <c r="F61" s="36"/>
      <c r="G61" s="34"/>
      <c r="H61" s="43"/>
      <c r="I61" s="34"/>
      <c r="J61" s="36"/>
      <c r="K61" s="34"/>
      <c r="L61" s="43"/>
      <c r="M61" s="35"/>
      <c r="N61" s="36"/>
      <c r="O61" s="31"/>
      <c r="P61" s="31"/>
      <c r="Q61" s="30"/>
      <c r="R61" s="29"/>
      <c r="S61" s="34"/>
      <c r="T61" s="35"/>
      <c r="U61" s="34"/>
      <c r="V61" s="34"/>
      <c r="W61" s="34"/>
      <c r="X61" s="36"/>
      <c r="Y61" s="34"/>
      <c r="Z61" s="34"/>
      <c r="AA61" s="35"/>
      <c r="AB61" s="34"/>
      <c r="AC61" s="1"/>
      <c r="AD61" s="1"/>
      <c r="AE61" s="1"/>
      <c r="AF61" s="1"/>
      <c r="AG61" s="1"/>
    </row>
    <row x14ac:dyDescent="0.25" r="62" customHeight="1" ht="14.4">
      <c r="A62" s="28" t="s">
        <v>73</v>
      </c>
      <c r="B62" s="34"/>
      <c r="C62" s="34"/>
      <c r="D62" s="34"/>
      <c r="E62" s="42"/>
      <c r="F62" s="36"/>
      <c r="G62" s="34"/>
      <c r="H62" s="43"/>
      <c r="I62" s="34"/>
      <c r="J62" s="36"/>
      <c r="K62" s="34"/>
      <c r="L62" s="43"/>
      <c r="M62" s="35"/>
      <c r="N62" s="36"/>
      <c r="O62" s="31"/>
      <c r="P62" s="31"/>
      <c r="Q62" s="30"/>
      <c r="R62" s="29"/>
      <c r="S62" s="34"/>
      <c r="T62" s="35"/>
      <c r="U62" s="34"/>
      <c r="V62" s="34"/>
      <c r="W62" s="34"/>
      <c r="X62" s="36"/>
      <c r="Y62" s="34"/>
      <c r="Z62" s="34"/>
      <c r="AA62" s="35"/>
      <c r="AB62" s="34"/>
      <c r="AC62" s="1"/>
      <c r="AD62" s="1"/>
      <c r="AE62" s="1"/>
      <c r="AF62" s="1"/>
      <c r="AG62" s="1"/>
    </row>
    <row x14ac:dyDescent="0.25" r="63" customHeight="1" ht="14.4">
      <c r="A63" s="28" t="s">
        <v>74</v>
      </c>
      <c r="B63" s="38"/>
      <c r="C63" s="38"/>
      <c r="D63" s="38"/>
      <c r="E63" s="42"/>
      <c r="F63" s="36"/>
      <c r="G63" s="34"/>
      <c r="H63" s="43"/>
      <c r="I63" s="34"/>
      <c r="J63" s="36"/>
      <c r="K63" s="34"/>
      <c r="L63" s="43"/>
      <c r="M63" s="35"/>
      <c r="N63" s="31"/>
      <c r="O63" s="31"/>
      <c r="P63" s="31"/>
      <c r="Q63" s="30"/>
      <c r="R63" s="29"/>
      <c r="S63" s="34"/>
      <c r="T63" s="35"/>
      <c r="U63" s="34"/>
      <c r="V63" s="34"/>
      <c r="W63" s="34"/>
      <c r="X63" s="36"/>
      <c r="Y63" s="34"/>
      <c r="Z63" s="34"/>
      <c r="AA63" s="35"/>
      <c r="AB63" s="34"/>
      <c r="AC63" s="1"/>
      <c r="AD63" s="1"/>
      <c r="AE63" s="1"/>
      <c r="AF63" s="1"/>
      <c r="AG63" s="1"/>
    </row>
    <row x14ac:dyDescent="0.25" r="64" customHeight="1" ht="14.4">
      <c r="A64" s="28"/>
      <c r="B64" s="38"/>
      <c r="C64" s="38"/>
      <c r="D64" s="38"/>
      <c r="E64" s="42"/>
      <c r="F64" s="36"/>
      <c r="G64" s="34"/>
      <c r="H64" s="43"/>
      <c r="I64" s="34"/>
      <c r="J64" s="36"/>
      <c r="K64" s="34"/>
      <c r="L64" s="43"/>
      <c r="M64" s="35"/>
      <c r="N64" s="36"/>
      <c r="O64" s="31"/>
      <c r="P64" s="2"/>
      <c r="Q64" s="30"/>
      <c r="R64" s="29"/>
      <c r="S64" s="34"/>
      <c r="T64" s="35"/>
      <c r="U64" s="34"/>
      <c r="V64" s="34"/>
      <c r="W64" s="34"/>
      <c r="X64" s="36"/>
      <c r="Y64" s="34"/>
      <c r="Z64" s="34"/>
      <c r="AA64" s="35"/>
      <c r="AB64" s="34"/>
      <c r="AC64" s="1"/>
      <c r="AD64" s="1"/>
      <c r="AE64" s="1"/>
      <c r="AF64" s="1"/>
      <c r="AG64" s="1"/>
    </row>
    <row x14ac:dyDescent="0.25" r="65" customHeight="1" ht="23.25">
      <c r="A65" s="280" t="s">
        <v>9</v>
      </c>
      <c r="B65" s="281"/>
      <c r="C65" s="282" t="s">
        <v>75</v>
      </c>
      <c r="D65" s="21"/>
      <c r="E65" s="283">
        <v>7</v>
      </c>
      <c r="F65" s="284" t="s">
        <v>76</v>
      </c>
      <c r="G65" s="21"/>
      <c r="H65" s="3"/>
      <c r="I65" s="21"/>
      <c r="J65" s="2"/>
      <c r="K65" s="1"/>
      <c r="L65" s="3"/>
      <c r="M65" s="4"/>
      <c r="N65" s="2"/>
      <c r="O65" s="2"/>
      <c r="P65" s="2"/>
      <c r="Q65" s="22"/>
      <c r="R65" s="285" t="s">
        <v>77</v>
      </c>
      <c r="S65" s="286"/>
      <c r="T65" s="4"/>
      <c r="U65" s="1"/>
      <c r="V65" s="1"/>
      <c r="W65" s="1"/>
      <c r="X65" s="2"/>
      <c r="Y65" s="1"/>
      <c r="Z65" s="1"/>
      <c r="AA65" s="287" t="s">
        <v>78</v>
      </c>
      <c r="AB65" s="288"/>
      <c r="AC65" s="1"/>
      <c r="AD65" s="1"/>
      <c r="AE65" s="1"/>
      <c r="AF65" s="1"/>
      <c r="AG65" s="1"/>
    </row>
    <row x14ac:dyDescent="0.25" r="66" customHeight="1" ht="27.899999999999995">
      <c r="A66" s="289" t="s">
        <v>79</v>
      </c>
      <c r="B66" s="290" t="s">
        <v>80</v>
      </c>
      <c r="C66" s="291"/>
      <c r="D66" s="291"/>
      <c r="E66" s="292"/>
      <c r="F66" s="293" t="s">
        <v>81</v>
      </c>
      <c r="G66" s="294"/>
      <c r="H66" s="295"/>
      <c r="I66" s="294"/>
      <c r="J66" s="296" t="s">
        <v>82</v>
      </c>
      <c r="K66" s="294"/>
      <c r="L66" s="297"/>
      <c r="M66" s="298" t="s">
        <v>83</v>
      </c>
      <c r="N66" s="66" t="s">
        <v>84</v>
      </c>
      <c r="O66" s="299" t="s">
        <v>79</v>
      </c>
      <c r="P66" s="300" t="s">
        <v>80</v>
      </c>
      <c r="Q66" s="301"/>
      <c r="R66" s="291"/>
      <c r="S66" s="291"/>
      <c r="T66" s="302" t="s">
        <v>81</v>
      </c>
      <c r="U66" s="294"/>
      <c r="V66" s="294"/>
      <c r="W66" s="294"/>
      <c r="X66" s="296" t="s">
        <v>82</v>
      </c>
      <c r="Y66" s="294"/>
      <c r="Z66" s="303"/>
      <c r="AA66" s="298" t="s">
        <v>83</v>
      </c>
      <c r="AB66" s="304" t="s">
        <v>84</v>
      </c>
      <c r="AC66" s="1"/>
      <c r="AD66" s="1"/>
      <c r="AE66" s="1"/>
      <c r="AF66" s="1"/>
      <c r="AG66" s="1"/>
    </row>
    <row x14ac:dyDescent="0.25" r="67" customHeight="1" ht="18">
      <c r="A67" s="305">
        <v>1</v>
      </c>
      <c r="B67" s="306" t="s">
        <v>21</v>
      </c>
      <c r="C67" s="307"/>
      <c r="D67" s="308"/>
      <c r="E67" s="309" t="s">
        <v>22</v>
      </c>
      <c r="F67" s="310">
        <v>9</v>
      </c>
      <c r="G67" s="311" t="s">
        <v>85</v>
      </c>
      <c r="H67" s="312">
        <v>0</v>
      </c>
      <c r="I67" s="313" t="s">
        <v>86</v>
      </c>
      <c r="J67" s="314">
        <v>12</v>
      </c>
      <c r="K67" s="311" t="s">
        <v>85</v>
      </c>
      <c r="L67" s="315">
        <v>10</v>
      </c>
      <c r="M67" s="83">
        <f>CEILING(ROUND(((TIME(J67,L67,0)-TIME(F67,H67,0))*24-N67/60),3),0.5)</f>
      </c>
      <c r="N67" s="84">
        <v>10</v>
      </c>
      <c r="O67" s="305">
        <v>17</v>
      </c>
      <c r="P67" s="316"/>
      <c r="Q67" s="317"/>
      <c r="R67" s="318"/>
      <c r="S67" s="319"/>
      <c r="T67" s="320"/>
      <c r="U67" s="311" t="s">
        <v>85</v>
      </c>
      <c r="V67" s="321"/>
      <c r="W67" s="313" t="s">
        <v>86</v>
      </c>
      <c r="X67" s="322"/>
      <c r="Y67" s="311" t="s">
        <v>85</v>
      </c>
      <c r="Z67" s="323"/>
      <c r="AA67" s="324">
        <f>ROUNDUP(((TIME(X67,Z67,0)-TIME(T67,V67,0))*24-AB67)*2,0)/2</f>
      </c>
      <c r="AB67" s="325"/>
      <c r="AC67" s="1"/>
      <c r="AD67" s="1"/>
      <c r="AE67" s="1"/>
      <c r="AF67" s="1"/>
      <c r="AG67" s="1"/>
    </row>
    <row x14ac:dyDescent="0.25" r="68" customHeight="1" ht="18">
      <c r="A68" s="326"/>
      <c r="B68" s="327" t="s">
        <v>21</v>
      </c>
      <c r="C68" s="328"/>
      <c r="D68" s="329"/>
      <c r="E68" s="330" t="s">
        <v>15</v>
      </c>
      <c r="F68" s="331"/>
      <c r="G68" s="332"/>
      <c r="H68" s="333"/>
      <c r="I68" s="334"/>
      <c r="J68" s="335"/>
      <c r="K68" s="336"/>
      <c r="L68" s="337"/>
      <c r="M68" s="102"/>
      <c r="N68" s="103"/>
      <c r="O68" s="326"/>
      <c r="P68" s="338"/>
      <c r="Q68" s="339"/>
      <c r="R68" s="340"/>
      <c r="S68" s="341"/>
      <c r="T68" s="342"/>
      <c r="U68" s="332"/>
      <c r="V68" s="343"/>
      <c r="W68" s="334"/>
      <c r="X68" s="344"/>
      <c r="Y68" s="336"/>
      <c r="Z68" s="345"/>
      <c r="AA68" s="346"/>
      <c r="AB68" s="347"/>
      <c r="AC68" s="1"/>
      <c r="AD68" s="1"/>
      <c r="AE68" s="1"/>
      <c r="AF68" s="1"/>
      <c r="AG68" s="1"/>
    </row>
    <row x14ac:dyDescent="0.25" r="69" customHeight="1" ht="18">
      <c r="A69" s="305">
        <v>2</v>
      </c>
      <c r="B69" s="348"/>
      <c r="C69" s="349"/>
      <c r="D69" s="318"/>
      <c r="E69" s="350"/>
      <c r="F69" s="320"/>
      <c r="G69" s="311" t="s">
        <v>85</v>
      </c>
      <c r="H69" s="321"/>
      <c r="I69" s="313" t="s">
        <v>86</v>
      </c>
      <c r="J69" s="322"/>
      <c r="K69" s="311" t="s">
        <v>85</v>
      </c>
      <c r="L69" s="323"/>
      <c r="M69" s="83">
        <f>CEILING(ROUND(((TIME(J69,L69,0)-TIME(F69,H69,0))*24-N69/60),3),0.5)</f>
      </c>
      <c r="N69" s="84"/>
      <c r="O69" s="305">
        <v>18</v>
      </c>
      <c r="P69" s="316"/>
      <c r="Q69" s="317"/>
      <c r="R69" s="318"/>
      <c r="S69" s="319"/>
      <c r="T69" s="320"/>
      <c r="U69" s="311" t="s">
        <v>85</v>
      </c>
      <c r="V69" s="321"/>
      <c r="W69" s="313" t="s">
        <v>86</v>
      </c>
      <c r="X69" s="322"/>
      <c r="Y69" s="311" t="s">
        <v>85</v>
      </c>
      <c r="Z69" s="323"/>
      <c r="AA69" s="324">
        <f>ROUNDUP(((TIME(X69,Z69,0)-TIME(T69,V69,0))*24-AB69)*2,0)/2</f>
      </c>
      <c r="AB69" s="325"/>
      <c r="AC69" s="1"/>
      <c r="AD69" s="1"/>
      <c r="AE69" s="1"/>
      <c r="AF69" s="1"/>
      <c r="AG69" s="1"/>
    </row>
    <row x14ac:dyDescent="0.25" r="70" customHeight="1" ht="18">
      <c r="A70" s="326"/>
      <c r="B70" s="351"/>
      <c r="C70" s="352"/>
      <c r="D70" s="340"/>
      <c r="E70" s="353"/>
      <c r="F70" s="342"/>
      <c r="G70" s="336"/>
      <c r="H70" s="343"/>
      <c r="I70" s="334"/>
      <c r="J70" s="344"/>
      <c r="K70" s="336"/>
      <c r="L70" s="345"/>
      <c r="M70" s="102"/>
      <c r="N70" s="103"/>
      <c r="O70" s="326"/>
      <c r="P70" s="338"/>
      <c r="Q70" s="339"/>
      <c r="R70" s="340"/>
      <c r="S70" s="341"/>
      <c r="T70" s="342"/>
      <c r="U70" s="336"/>
      <c r="V70" s="343"/>
      <c r="W70" s="334"/>
      <c r="X70" s="344"/>
      <c r="Y70" s="336"/>
      <c r="Z70" s="345"/>
      <c r="AA70" s="346"/>
      <c r="AB70" s="347"/>
      <c r="AC70" s="1"/>
      <c r="AD70" s="1"/>
      <c r="AE70" s="1"/>
      <c r="AF70" s="1"/>
      <c r="AG70" s="1"/>
    </row>
    <row x14ac:dyDescent="0.25" r="71" customHeight="1" ht="18">
      <c r="A71" s="305">
        <v>3</v>
      </c>
      <c r="B71" s="348"/>
      <c r="C71" s="349"/>
      <c r="D71" s="318"/>
      <c r="E71" s="350"/>
      <c r="F71" s="320"/>
      <c r="G71" s="311" t="s">
        <v>85</v>
      </c>
      <c r="H71" s="321"/>
      <c r="I71" s="313" t="s">
        <v>86</v>
      </c>
      <c r="J71" s="322"/>
      <c r="K71" s="311" t="s">
        <v>85</v>
      </c>
      <c r="L71" s="323"/>
      <c r="M71" s="83">
        <f>CEILING(ROUND(((TIME(J71,L71,0)-TIME(F71,H71,0))*24-N71/60),3),0.5)</f>
      </c>
      <c r="N71" s="84"/>
      <c r="O71" s="305">
        <v>19</v>
      </c>
      <c r="P71" s="316"/>
      <c r="Q71" s="317"/>
      <c r="R71" s="318"/>
      <c r="S71" s="319"/>
      <c r="T71" s="320"/>
      <c r="U71" s="311" t="s">
        <v>85</v>
      </c>
      <c r="V71" s="321"/>
      <c r="W71" s="313" t="s">
        <v>86</v>
      </c>
      <c r="X71" s="322"/>
      <c r="Y71" s="311" t="s">
        <v>85</v>
      </c>
      <c r="Z71" s="323"/>
      <c r="AA71" s="324">
        <f>ROUNDUP(((TIME(X71,Z71,0)-TIME(T71,V71,0))*24-AB71)*2,0)/2</f>
      </c>
      <c r="AB71" s="325"/>
      <c r="AC71" s="1"/>
      <c r="AD71" s="1"/>
      <c r="AE71" s="1"/>
      <c r="AF71" s="1"/>
      <c r="AG71" s="1"/>
    </row>
    <row x14ac:dyDescent="0.25" r="72" customHeight="1" ht="18">
      <c r="A72" s="326"/>
      <c r="B72" s="351"/>
      <c r="C72" s="352"/>
      <c r="D72" s="340"/>
      <c r="E72" s="353"/>
      <c r="F72" s="342"/>
      <c r="G72" s="336"/>
      <c r="H72" s="343"/>
      <c r="I72" s="334"/>
      <c r="J72" s="344"/>
      <c r="K72" s="336"/>
      <c r="L72" s="345"/>
      <c r="M72" s="102"/>
      <c r="N72" s="103"/>
      <c r="O72" s="326"/>
      <c r="P72" s="338"/>
      <c r="Q72" s="339"/>
      <c r="R72" s="340"/>
      <c r="S72" s="341"/>
      <c r="T72" s="342"/>
      <c r="U72" s="336"/>
      <c r="V72" s="343"/>
      <c r="W72" s="334"/>
      <c r="X72" s="344"/>
      <c r="Y72" s="336"/>
      <c r="Z72" s="345"/>
      <c r="AA72" s="346"/>
      <c r="AB72" s="347"/>
      <c r="AC72" s="1"/>
      <c r="AD72" s="1"/>
      <c r="AE72" s="1"/>
      <c r="AF72" s="1"/>
      <c r="AG72" s="1"/>
    </row>
    <row x14ac:dyDescent="0.25" r="73" customHeight="1" ht="18">
      <c r="A73" s="305">
        <v>4</v>
      </c>
      <c r="B73" s="348"/>
      <c r="C73" s="349"/>
      <c r="D73" s="318"/>
      <c r="E73" s="350"/>
      <c r="F73" s="320"/>
      <c r="G73" s="311" t="s">
        <v>85</v>
      </c>
      <c r="H73" s="321"/>
      <c r="I73" s="313" t="s">
        <v>86</v>
      </c>
      <c r="J73" s="322"/>
      <c r="K73" s="311" t="s">
        <v>85</v>
      </c>
      <c r="L73" s="323"/>
      <c r="M73" s="83">
        <f>CEILING(ROUND(((TIME(J73,L73,0)-TIME(F73,H73,0))*24-N73/60),3),0.5)</f>
      </c>
      <c r="N73" s="84"/>
      <c r="O73" s="305">
        <v>20</v>
      </c>
      <c r="P73" s="316"/>
      <c r="Q73" s="317"/>
      <c r="R73" s="318"/>
      <c r="S73" s="319"/>
      <c r="T73" s="320"/>
      <c r="U73" s="311" t="s">
        <v>85</v>
      </c>
      <c r="V73" s="321"/>
      <c r="W73" s="313" t="s">
        <v>86</v>
      </c>
      <c r="X73" s="322"/>
      <c r="Y73" s="311" t="s">
        <v>85</v>
      </c>
      <c r="Z73" s="323"/>
      <c r="AA73" s="324">
        <f>ROUNDUP(((TIME(X73,Z73,0)-TIME(T73,V73,0))*24-AB73)*2,0)/2</f>
      </c>
      <c r="AB73" s="325"/>
      <c r="AC73" s="1"/>
      <c r="AD73" s="1"/>
      <c r="AE73" s="1"/>
      <c r="AF73" s="1"/>
      <c r="AG73" s="1"/>
    </row>
    <row x14ac:dyDescent="0.25" r="74" customHeight="1" ht="18">
      <c r="A74" s="326"/>
      <c r="B74" s="351"/>
      <c r="C74" s="352"/>
      <c r="D74" s="340"/>
      <c r="E74" s="353"/>
      <c r="F74" s="342"/>
      <c r="G74" s="336"/>
      <c r="H74" s="343"/>
      <c r="I74" s="334"/>
      <c r="J74" s="344"/>
      <c r="K74" s="336"/>
      <c r="L74" s="345"/>
      <c r="M74" s="102"/>
      <c r="N74" s="103"/>
      <c r="O74" s="326"/>
      <c r="P74" s="338"/>
      <c r="Q74" s="339"/>
      <c r="R74" s="340"/>
      <c r="S74" s="341"/>
      <c r="T74" s="342"/>
      <c r="U74" s="336"/>
      <c r="V74" s="343"/>
      <c r="W74" s="334"/>
      <c r="X74" s="344"/>
      <c r="Y74" s="336"/>
      <c r="Z74" s="345"/>
      <c r="AA74" s="346"/>
      <c r="AB74" s="347"/>
      <c r="AC74" s="1"/>
      <c r="AD74" s="1"/>
      <c r="AE74" s="1"/>
      <c r="AF74" s="1"/>
      <c r="AG74" s="1"/>
    </row>
    <row x14ac:dyDescent="0.25" r="75" customHeight="1" ht="18">
      <c r="A75" s="305">
        <v>5</v>
      </c>
      <c r="B75" s="348"/>
      <c r="C75" s="349"/>
      <c r="D75" s="318"/>
      <c r="E75" s="350"/>
      <c r="F75" s="320"/>
      <c r="G75" s="311" t="s">
        <v>85</v>
      </c>
      <c r="H75" s="321"/>
      <c r="I75" s="313" t="s">
        <v>86</v>
      </c>
      <c r="J75" s="322"/>
      <c r="K75" s="311" t="s">
        <v>85</v>
      </c>
      <c r="L75" s="323"/>
      <c r="M75" s="83">
        <f>CEILING(ROUND(((TIME(J75,L75,0)-TIME(F75,H75,0))*24-N75/60),3),0.5)</f>
      </c>
      <c r="N75" s="84"/>
      <c r="O75" s="305">
        <v>21</v>
      </c>
      <c r="P75" s="316"/>
      <c r="Q75" s="317"/>
      <c r="R75" s="318"/>
      <c r="S75" s="319"/>
      <c r="T75" s="320"/>
      <c r="U75" s="311" t="s">
        <v>85</v>
      </c>
      <c r="V75" s="321"/>
      <c r="W75" s="313" t="s">
        <v>86</v>
      </c>
      <c r="X75" s="322"/>
      <c r="Y75" s="311" t="s">
        <v>85</v>
      </c>
      <c r="Z75" s="323"/>
      <c r="AA75" s="324">
        <f>ROUNDUP(((TIME(X75,Z75,0)-TIME(T75,V75,0))*24-AB75)*2,0)/2</f>
      </c>
      <c r="AB75" s="325"/>
      <c r="AC75" s="1"/>
      <c r="AD75" s="1"/>
      <c r="AE75" s="1"/>
      <c r="AF75" s="1"/>
      <c r="AG75" s="1"/>
    </row>
    <row x14ac:dyDescent="0.25" r="76" customHeight="1" ht="18">
      <c r="A76" s="326"/>
      <c r="B76" s="351"/>
      <c r="C76" s="352"/>
      <c r="D76" s="340"/>
      <c r="E76" s="353"/>
      <c r="F76" s="342"/>
      <c r="G76" s="336"/>
      <c r="H76" s="343"/>
      <c r="I76" s="334"/>
      <c r="J76" s="344"/>
      <c r="K76" s="336"/>
      <c r="L76" s="345"/>
      <c r="M76" s="102"/>
      <c r="N76" s="103"/>
      <c r="O76" s="326"/>
      <c r="P76" s="338"/>
      <c r="Q76" s="339"/>
      <c r="R76" s="340"/>
      <c r="S76" s="341"/>
      <c r="T76" s="342"/>
      <c r="U76" s="336"/>
      <c r="V76" s="343"/>
      <c r="W76" s="334"/>
      <c r="X76" s="344"/>
      <c r="Y76" s="336"/>
      <c r="Z76" s="345"/>
      <c r="AA76" s="346"/>
      <c r="AB76" s="347"/>
      <c r="AC76" s="1"/>
      <c r="AD76" s="1"/>
      <c r="AE76" s="1"/>
      <c r="AF76" s="1"/>
      <c r="AG76" s="1"/>
    </row>
    <row x14ac:dyDescent="0.25" r="77" customHeight="1" ht="18">
      <c r="A77" s="305">
        <v>6</v>
      </c>
      <c r="B77" s="306" t="s">
        <v>21</v>
      </c>
      <c r="C77" s="354"/>
      <c r="D77" s="355"/>
      <c r="E77" s="356" t="s">
        <v>22</v>
      </c>
      <c r="F77" s="310">
        <v>13</v>
      </c>
      <c r="G77" s="311" t="s">
        <v>85</v>
      </c>
      <c r="H77" s="312">
        <v>10</v>
      </c>
      <c r="I77" s="313" t="s">
        <v>86</v>
      </c>
      <c r="J77" s="314">
        <v>15</v>
      </c>
      <c r="K77" s="311" t="s">
        <v>85</v>
      </c>
      <c r="L77" s="315">
        <v>40</v>
      </c>
      <c r="M77" s="83">
        <f>CEILING(ROUND(((TIME(J77,L77,0)-TIME(F77,H77,0))*24-N77/60),3),0.5)</f>
      </c>
      <c r="N77" s="84"/>
      <c r="O77" s="305">
        <v>22</v>
      </c>
      <c r="P77" s="316"/>
      <c r="Q77" s="317"/>
      <c r="R77" s="318"/>
      <c r="S77" s="319"/>
      <c r="T77" s="320"/>
      <c r="U77" s="311" t="s">
        <v>85</v>
      </c>
      <c r="V77" s="321"/>
      <c r="W77" s="313" t="s">
        <v>86</v>
      </c>
      <c r="X77" s="322"/>
      <c r="Y77" s="311" t="s">
        <v>85</v>
      </c>
      <c r="Z77" s="323"/>
      <c r="AA77" s="324">
        <f>ROUNDUP(((TIME(X77,Z77,0)-TIME(T77,V77,0))*24-AB77)*2,0)/2</f>
      </c>
      <c r="AB77" s="325"/>
      <c r="AC77" s="1"/>
      <c r="AD77" s="1"/>
      <c r="AE77" s="1"/>
      <c r="AF77" s="1"/>
      <c r="AG77" s="1"/>
    </row>
    <row x14ac:dyDescent="0.25" r="78" customHeight="1" ht="18">
      <c r="A78" s="326"/>
      <c r="B78" s="327" t="s">
        <v>21</v>
      </c>
      <c r="C78" s="328"/>
      <c r="D78" s="329"/>
      <c r="E78" s="330" t="s">
        <v>15</v>
      </c>
      <c r="F78" s="331"/>
      <c r="G78" s="336"/>
      <c r="H78" s="333"/>
      <c r="I78" s="334"/>
      <c r="J78" s="335"/>
      <c r="K78" s="336"/>
      <c r="L78" s="337"/>
      <c r="M78" s="102"/>
      <c r="N78" s="103"/>
      <c r="O78" s="326"/>
      <c r="P78" s="338"/>
      <c r="Q78" s="339"/>
      <c r="R78" s="340"/>
      <c r="S78" s="341"/>
      <c r="T78" s="342"/>
      <c r="U78" s="336"/>
      <c r="V78" s="343"/>
      <c r="W78" s="334"/>
      <c r="X78" s="344"/>
      <c r="Y78" s="336"/>
      <c r="Z78" s="345"/>
      <c r="AA78" s="346"/>
      <c r="AB78" s="347"/>
      <c r="AC78" s="1"/>
      <c r="AD78" s="1"/>
      <c r="AE78" s="1"/>
      <c r="AF78" s="1"/>
      <c r="AG78" s="1"/>
    </row>
    <row x14ac:dyDescent="0.25" r="79" customHeight="1" ht="18">
      <c r="A79" s="305">
        <v>7</v>
      </c>
      <c r="B79" s="306" t="s">
        <v>21</v>
      </c>
      <c r="C79" s="354"/>
      <c r="D79" s="355"/>
      <c r="E79" s="356" t="s">
        <v>22</v>
      </c>
      <c r="F79" s="310">
        <v>11</v>
      </c>
      <c r="G79" s="311" t="s">
        <v>85</v>
      </c>
      <c r="H79" s="312">
        <v>0</v>
      </c>
      <c r="I79" s="313" t="s">
        <v>86</v>
      </c>
      <c r="J79" s="314">
        <v>14</v>
      </c>
      <c r="K79" s="311" t="s">
        <v>85</v>
      </c>
      <c r="L79" s="315">
        <v>0</v>
      </c>
      <c r="M79" s="83">
        <f>CEILING(ROUND(((TIME(J79,L79,0)-TIME(F79,H79,0))*24-N79/60),3),0.5)</f>
      </c>
      <c r="N79" s="84"/>
      <c r="O79" s="305">
        <v>23</v>
      </c>
      <c r="P79" s="316"/>
      <c r="Q79" s="317"/>
      <c r="R79" s="318"/>
      <c r="S79" s="319"/>
      <c r="T79" s="320"/>
      <c r="U79" s="311" t="s">
        <v>85</v>
      </c>
      <c r="V79" s="321"/>
      <c r="W79" s="313" t="s">
        <v>86</v>
      </c>
      <c r="X79" s="322"/>
      <c r="Y79" s="311" t="s">
        <v>85</v>
      </c>
      <c r="Z79" s="323"/>
      <c r="AA79" s="324">
        <f>ROUNDUP(((TIME(X79,Z79,0)-TIME(T79,V79,0))*24-AB79)*2,0)/2</f>
      </c>
      <c r="AB79" s="325"/>
      <c r="AC79" s="1"/>
      <c r="AD79" s="1"/>
      <c r="AE79" s="1"/>
      <c r="AF79" s="1"/>
      <c r="AG79" s="1"/>
    </row>
    <row x14ac:dyDescent="0.25" r="80" customHeight="1" ht="18">
      <c r="A80" s="326"/>
      <c r="B80" s="351"/>
      <c r="C80" s="352"/>
      <c r="D80" s="340"/>
      <c r="E80" s="353"/>
      <c r="F80" s="331"/>
      <c r="G80" s="336"/>
      <c r="H80" s="333"/>
      <c r="I80" s="334"/>
      <c r="J80" s="335"/>
      <c r="K80" s="336"/>
      <c r="L80" s="337"/>
      <c r="M80" s="102"/>
      <c r="N80" s="103"/>
      <c r="O80" s="326"/>
      <c r="P80" s="338"/>
      <c r="Q80" s="339"/>
      <c r="R80" s="340"/>
      <c r="S80" s="341"/>
      <c r="T80" s="342"/>
      <c r="U80" s="336"/>
      <c r="V80" s="343"/>
      <c r="W80" s="334"/>
      <c r="X80" s="344"/>
      <c r="Y80" s="336"/>
      <c r="Z80" s="345"/>
      <c r="AA80" s="346"/>
      <c r="AB80" s="347"/>
      <c r="AC80" s="1"/>
      <c r="AD80" s="1"/>
      <c r="AE80" s="1"/>
      <c r="AF80" s="1"/>
      <c r="AG80" s="1"/>
    </row>
    <row x14ac:dyDescent="0.25" r="81" customHeight="1" ht="18">
      <c r="A81" s="305">
        <v>8</v>
      </c>
      <c r="B81" s="348"/>
      <c r="C81" s="349"/>
      <c r="D81" s="318"/>
      <c r="E81" s="350"/>
      <c r="F81" s="320"/>
      <c r="G81" s="311" t="s">
        <v>85</v>
      </c>
      <c r="H81" s="321"/>
      <c r="I81" s="313" t="s">
        <v>86</v>
      </c>
      <c r="J81" s="322"/>
      <c r="K81" s="311" t="s">
        <v>85</v>
      </c>
      <c r="L81" s="323"/>
      <c r="M81" s="83">
        <f>CEILING(ROUND(((TIME(J81,L81,0)-TIME(F81,H81,0))*24-N81/60),3),0.5)</f>
      </c>
      <c r="N81" s="84"/>
      <c r="O81" s="305">
        <v>24</v>
      </c>
      <c r="P81" s="316"/>
      <c r="Q81" s="317"/>
      <c r="R81" s="318"/>
      <c r="S81" s="319"/>
      <c r="T81" s="320"/>
      <c r="U81" s="311" t="s">
        <v>85</v>
      </c>
      <c r="V81" s="321"/>
      <c r="W81" s="313" t="s">
        <v>86</v>
      </c>
      <c r="X81" s="322"/>
      <c r="Y81" s="311" t="s">
        <v>85</v>
      </c>
      <c r="Z81" s="323"/>
      <c r="AA81" s="324">
        <f>ROUNDUP(((TIME(X81,Z81,0)-TIME(T81,V81,0))*24-AB81)*2,0)/2</f>
      </c>
      <c r="AB81" s="325"/>
      <c r="AC81" s="1"/>
      <c r="AD81" s="1"/>
      <c r="AE81" s="1"/>
      <c r="AF81" s="1"/>
      <c r="AG81" s="1"/>
    </row>
    <row x14ac:dyDescent="0.25" r="82" customHeight="1" ht="18">
      <c r="A82" s="326"/>
      <c r="B82" s="351"/>
      <c r="C82" s="352"/>
      <c r="D82" s="340"/>
      <c r="E82" s="353"/>
      <c r="F82" s="342"/>
      <c r="G82" s="336"/>
      <c r="H82" s="343"/>
      <c r="I82" s="334"/>
      <c r="J82" s="344"/>
      <c r="K82" s="336"/>
      <c r="L82" s="345"/>
      <c r="M82" s="102"/>
      <c r="N82" s="103"/>
      <c r="O82" s="326"/>
      <c r="P82" s="338"/>
      <c r="Q82" s="339"/>
      <c r="R82" s="340"/>
      <c r="S82" s="341"/>
      <c r="T82" s="342"/>
      <c r="U82" s="336"/>
      <c r="V82" s="343"/>
      <c r="W82" s="334"/>
      <c r="X82" s="344"/>
      <c r="Y82" s="336"/>
      <c r="Z82" s="345"/>
      <c r="AA82" s="346"/>
      <c r="AB82" s="347"/>
      <c r="AC82" s="1"/>
      <c r="AD82" s="1"/>
      <c r="AE82" s="1"/>
      <c r="AF82" s="1"/>
      <c r="AG82" s="1"/>
    </row>
    <row x14ac:dyDescent="0.25" r="83" customHeight="1" ht="18">
      <c r="A83" s="305">
        <v>9</v>
      </c>
      <c r="B83" s="348"/>
      <c r="C83" s="349"/>
      <c r="D83" s="318"/>
      <c r="E83" s="350"/>
      <c r="F83" s="320"/>
      <c r="G83" s="311" t="s">
        <v>85</v>
      </c>
      <c r="H83" s="321"/>
      <c r="I83" s="313" t="s">
        <v>86</v>
      </c>
      <c r="J83" s="322"/>
      <c r="K83" s="311" t="s">
        <v>85</v>
      </c>
      <c r="L83" s="323"/>
      <c r="M83" s="83">
        <f>CEILING(ROUND(((TIME(J83,L83,0)-TIME(F83,H83,0))*24-N83/60),3),0.5)</f>
      </c>
      <c r="N83" s="84"/>
      <c r="O83" s="305">
        <v>25</v>
      </c>
      <c r="P83" s="316"/>
      <c r="Q83" s="317"/>
      <c r="R83" s="318"/>
      <c r="S83" s="319"/>
      <c r="T83" s="320"/>
      <c r="U83" s="311" t="s">
        <v>85</v>
      </c>
      <c r="V83" s="321"/>
      <c r="W83" s="313" t="s">
        <v>86</v>
      </c>
      <c r="X83" s="322"/>
      <c r="Y83" s="311" t="s">
        <v>85</v>
      </c>
      <c r="Z83" s="323"/>
      <c r="AA83" s="324">
        <f>ROUNDUP(((TIME(X83,Z83,0)-TIME(T83,V83,0))*24-AB83)*2,0)/2</f>
      </c>
      <c r="AB83" s="325"/>
      <c r="AC83" s="1"/>
      <c r="AD83" s="1"/>
      <c r="AE83" s="1"/>
      <c r="AF83" s="1"/>
      <c r="AG83" s="1"/>
    </row>
    <row x14ac:dyDescent="0.25" r="84" customHeight="1" ht="18">
      <c r="A84" s="326"/>
      <c r="B84" s="351"/>
      <c r="C84" s="352"/>
      <c r="D84" s="340"/>
      <c r="E84" s="353"/>
      <c r="F84" s="342"/>
      <c r="G84" s="336"/>
      <c r="H84" s="343"/>
      <c r="I84" s="334"/>
      <c r="J84" s="344"/>
      <c r="K84" s="336"/>
      <c r="L84" s="345"/>
      <c r="M84" s="102"/>
      <c r="N84" s="103"/>
      <c r="O84" s="326"/>
      <c r="P84" s="338"/>
      <c r="Q84" s="339"/>
      <c r="R84" s="340"/>
      <c r="S84" s="341"/>
      <c r="T84" s="342"/>
      <c r="U84" s="336"/>
      <c r="V84" s="343"/>
      <c r="W84" s="334"/>
      <c r="X84" s="344"/>
      <c r="Y84" s="336"/>
      <c r="Z84" s="345"/>
      <c r="AA84" s="346"/>
      <c r="AB84" s="347"/>
      <c r="AC84" s="1"/>
      <c r="AD84" s="1"/>
      <c r="AE84" s="1"/>
      <c r="AF84" s="1"/>
      <c r="AG84" s="1"/>
    </row>
    <row x14ac:dyDescent="0.25" r="85" customHeight="1" ht="18">
      <c r="A85" s="305">
        <v>10</v>
      </c>
      <c r="B85" s="348"/>
      <c r="C85" s="349"/>
      <c r="D85" s="318"/>
      <c r="E85" s="350"/>
      <c r="F85" s="320"/>
      <c r="G85" s="311" t="s">
        <v>85</v>
      </c>
      <c r="H85" s="321"/>
      <c r="I85" s="313" t="s">
        <v>86</v>
      </c>
      <c r="J85" s="322"/>
      <c r="K85" s="311" t="s">
        <v>85</v>
      </c>
      <c r="L85" s="323"/>
      <c r="M85" s="83">
        <f>CEILING(ROUND(((TIME(J85,L85,0)-TIME(F85,H85,0))*24-N85/60),3),0.5)</f>
      </c>
      <c r="N85" s="84"/>
      <c r="O85" s="305">
        <v>26</v>
      </c>
      <c r="P85" s="316"/>
      <c r="Q85" s="317"/>
      <c r="R85" s="318"/>
      <c r="S85" s="319"/>
      <c r="T85" s="320"/>
      <c r="U85" s="311" t="s">
        <v>85</v>
      </c>
      <c r="V85" s="321"/>
      <c r="W85" s="313" t="s">
        <v>86</v>
      </c>
      <c r="X85" s="322"/>
      <c r="Y85" s="311" t="s">
        <v>85</v>
      </c>
      <c r="Z85" s="323"/>
      <c r="AA85" s="324">
        <f>ROUNDUP(((TIME(X85,Z85,0)-TIME(T85,V85,0))*24-AB85)*2,0)/2</f>
      </c>
      <c r="AB85" s="325"/>
      <c r="AC85" s="1"/>
      <c r="AD85" s="1"/>
      <c r="AE85" s="1"/>
      <c r="AF85" s="1"/>
      <c r="AG85" s="1"/>
    </row>
    <row x14ac:dyDescent="0.25" r="86" customHeight="1" ht="18">
      <c r="A86" s="326"/>
      <c r="B86" s="351"/>
      <c r="C86" s="352"/>
      <c r="D86" s="340"/>
      <c r="E86" s="353"/>
      <c r="F86" s="342"/>
      <c r="G86" s="336"/>
      <c r="H86" s="343"/>
      <c r="I86" s="334"/>
      <c r="J86" s="344"/>
      <c r="K86" s="336"/>
      <c r="L86" s="345"/>
      <c r="M86" s="102"/>
      <c r="N86" s="103"/>
      <c r="O86" s="326"/>
      <c r="P86" s="338"/>
      <c r="Q86" s="339"/>
      <c r="R86" s="340"/>
      <c r="S86" s="341"/>
      <c r="T86" s="342"/>
      <c r="U86" s="336"/>
      <c r="V86" s="343"/>
      <c r="W86" s="334"/>
      <c r="X86" s="344"/>
      <c r="Y86" s="336"/>
      <c r="Z86" s="345"/>
      <c r="AA86" s="346"/>
      <c r="AB86" s="347"/>
      <c r="AC86" s="1"/>
      <c r="AD86" s="1"/>
      <c r="AE86" s="1"/>
      <c r="AF86" s="1"/>
      <c r="AG86" s="1"/>
    </row>
    <row x14ac:dyDescent="0.25" r="87" customHeight="1" ht="18">
      <c r="A87" s="305">
        <v>11</v>
      </c>
      <c r="B87" s="348"/>
      <c r="C87" s="349"/>
      <c r="D87" s="318"/>
      <c r="E87" s="350"/>
      <c r="F87" s="320"/>
      <c r="G87" s="311" t="s">
        <v>85</v>
      </c>
      <c r="H87" s="321"/>
      <c r="I87" s="313" t="s">
        <v>86</v>
      </c>
      <c r="J87" s="322"/>
      <c r="K87" s="311" t="s">
        <v>85</v>
      </c>
      <c r="L87" s="323"/>
      <c r="M87" s="83">
        <f>CEILING(ROUND(((TIME(J87,L87,0)-TIME(F87,H87,0))*24-N87/60),3),0.5)</f>
      </c>
      <c r="N87" s="84"/>
      <c r="O87" s="305">
        <v>27</v>
      </c>
      <c r="P87" s="316"/>
      <c r="Q87" s="317"/>
      <c r="R87" s="318"/>
      <c r="S87" s="319"/>
      <c r="T87" s="320"/>
      <c r="U87" s="311" t="s">
        <v>85</v>
      </c>
      <c r="V87" s="321"/>
      <c r="W87" s="313" t="s">
        <v>86</v>
      </c>
      <c r="X87" s="322"/>
      <c r="Y87" s="311" t="s">
        <v>85</v>
      </c>
      <c r="Z87" s="323"/>
      <c r="AA87" s="324">
        <f>ROUNDUP(((TIME(X87,Z87,0)-TIME(T87,V87,0))*24-AB87)*2,0)/2</f>
      </c>
      <c r="AB87" s="325"/>
      <c r="AC87" s="1"/>
      <c r="AD87" s="1"/>
      <c r="AE87" s="1"/>
      <c r="AF87" s="1"/>
      <c r="AG87" s="1"/>
    </row>
    <row x14ac:dyDescent="0.25" r="88" customHeight="1" ht="18">
      <c r="A88" s="326"/>
      <c r="B88" s="351"/>
      <c r="C88" s="352"/>
      <c r="D88" s="340"/>
      <c r="E88" s="353"/>
      <c r="F88" s="342"/>
      <c r="G88" s="336"/>
      <c r="H88" s="343"/>
      <c r="I88" s="334"/>
      <c r="J88" s="344"/>
      <c r="K88" s="336"/>
      <c r="L88" s="345"/>
      <c r="M88" s="102"/>
      <c r="N88" s="103"/>
      <c r="O88" s="326"/>
      <c r="P88" s="338"/>
      <c r="Q88" s="339"/>
      <c r="R88" s="340"/>
      <c r="S88" s="341"/>
      <c r="T88" s="342"/>
      <c r="U88" s="336"/>
      <c r="V88" s="343"/>
      <c r="W88" s="334"/>
      <c r="X88" s="344"/>
      <c r="Y88" s="336"/>
      <c r="Z88" s="345"/>
      <c r="AA88" s="346"/>
      <c r="AB88" s="347"/>
      <c r="AC88" s="1"/>
      <c r="AD88" s="1"/>
      <c r="AE88" s="1"/>
      <c r="AF88" s="1"/>
      <c r="AG88" s="1"/>
    </row>
    <row x14ac:dyDescent="0.25" r="89" customHeight="1" ht="18">
      <c r="A89" s="305">
        <v>12</v>
      </c>
      <c r="B89" s="348"/>
      <c r="C89" s="349"/>
      <c r="D89" s="318"/>
      <c r="E89" s="350"/>
      <c r="F89" s="320"/>
      <c r="G89" s="311" t="s">
        <v>85</v>
      </c>
      <c r="H89" s="321"/>
      <c r="I89" s="313" t="s">
        <v>86</v>
      </c>
      <c r="J89" s="322"/>
      <c r="K89" s="311" t="s">
        <v>85</v>
      </c>
      <c r="L89" s="323"/>
      <c r="M89" s="83">
        <f>CEILING(ROUND(((TIME(J89,L89,0)-TIME(F89,H89,0))*24-N89/60),3),0.5)</f>
      </c>
      <c r="N89" s="84"/>
      <c r="O89" s="305">
        <v>28</v>
      </c>
      <c r="P89" s="316"/>
      <c r="Q89" s="317"/>
      <c r="R89" s="318"/>
      <c r="S89" s="319"/>
      <c r="T89" s="320"/>
      <c r="U89" s="311" t="s">
        <v>85</v>
      </c>
      <c r="V89" s="321"/>
      <c r="W89" s="313" t="s">
        <v>86</v>
      </c>
      <c r="X89" s="322"/>
      <c r="Y89" s="311" t="s">
        <v>85</v>
      </c>
      <c r="Z89" s="323"/>
      <c r="AA89" s="324">
        <f>ROUNDUP(((TIME(X89,Z89,0)-TIME(T89,V89,0))*24-AB89)*2,0)/2</f>
      </c>
      <c r="AB89" s="325"/>
      <c r="AC89" s="1"/>
      <c r="AD89" s="1"/>
      <c r="AE89" s="1"/>
      <c r="AF89" s="1"/>
      <c r="AG89" s="1"/>
    </row>
    <row x14ac:dyDescent="0.25" r="90" customHeight="1" ht="18">
      <c r="A90" s="326"/>
      <c r="B90" s="351"/>
      <c r="C90" s="352"/>
      <c r="D90" s="340"/>
      <c r="E90" s="353"/>
      <c r="F90" s="342"/>
      <c r="G90" s="336"/>
      <c r="H90" s="343"/>
      <c r="I90" s="334"/>
      <c r="J90" s="344"/>
      <c r="K90" s="336"/>
      <c r="L90" s="345"/>
      <c r="M90" s="102"/>
      <c r="N90" s="103"/>
      <c r="O90" s="326"/>
      <c r="P90" s="338"/>
      <c r="Q90" s="339"/>
      <c r="R90" s="340"/>
      <c r="S90" s="341"/>
      <c r="T90" s="342"/>
      <c r="U90" s="336"/>
      <c r="V90" s="343"/>
      <c r="W90" s="334"/>
      <c r="X90" s="344"/>
      <c r="Y90" s="336"/>
      <c r="Z90" s="345"/>
      <c r="AA90" s="346"/>
      <c r="AB90" s="347"/>
      <c r="AC90" s="1"/>
      <c r="AD90" s="1"/>
      <c r="AE90" s="1"/>
      <c r="AF90" s="1"/>
      <c r="AG90" s="1"/>
    </row>
    <row x14ac:dyDescent="0.25" r="91" customHeight="1" ht="18">
      <c r="A91" s="305">
        <v>13</v>
      </c>
      <c r="B91" s="348"/>
      <c r="C91" s="349"/>
      <c r="D91" s="318"/>
      <c r="E91" s="350"/>
      <c r="F91" s="320"/>
      <c r="G91" s="311" t="s">
        <v>85</v>
      </c>
      <c r="H91" s="321"/>
      <c r="I91" s="313" t="s">
        <v>86</v>
      </c>
      <c r="J91" s="322"/>
      <c r="K91" s="311" t="s">
        <v>85</v>
      </c>
      <c r="L91" s="323"/>
      <c r="M91" s="83">
        <f>CEILING(ROUND(((TIME(J91,L91,0)-TIME(F91,H91,0))*24-N91/60),3),0.5)</f>
      </c>
      <c r="N91" s="84"/>
      <c r="O91" s="305">
        <v>29</v>
      </c>
      <c r="P91" s="316"/>
      <c r="Q91" s="317"/>
      <c r="R91" s="318"/>
      <c r="S91" s="319"/>
      <c r="T91" s="320"/>
      <c r="U91" s="311" t="s">
        <v>85</v>
      </c>
      <c r="V91" s="321"/>
      <c r="W91" s="313" t="s">
        <v>86</v>
      </c>
      <c r="X91" s="322"/>
      <c r="Y91" s="311" t="s">
        <v>85</v>
      </c>
      <c r="Z91" s="323"/>
      <c r="AA91" s="324">
        <f>ROUNDUP(((TIME(X91,Z91,0)-TIME(T91,V91,0))*24-AB91)*2,0)/2</f>
      </c>
      <c r="AB91" s="325"/>
      <c r="AC91" s="1"/>
      <c r="AD91" s="1"/>
      <c r="AE91" s="1"/>
      <c r="AF91" s="1"/>
      <c r="AG91" s="1"/>
    </row>
    <row x14ac:dyDescent="0.25" r="92" customHeight="1" ht="18">
      <c r="A92" s="326"/>
      <c r="B92" s="351"/>
      <c r="C92" s="352"/>
      <c r="D92" s="340"/>
      <c r="E92" s="353"/>
      <c r="F92" s="342"/>
      <c r="G92" s="336"/>
      <c r="H92" s="343"/>
      <c r="I92" s="334"/>
      <c r="J92" s="344"/>
      <c r="K92" s="336"/>
      <c r="L92" s="345"/>
      <c r="M92" s="102"/>
      <c r="N92" s="103"/>
      <c r="O92" s="326"/>
      <c r="P92" s="338"/>
      <c r="Q92" s="339"/>
      <c r="R92" s="340"/>
      <c r="S92" s="341"/>
      <c r="T92" s="342"/>
      <c r="U92" s="336"/>
      <c r="V92" s="343"/>
      <c r="W92" s="334"/>
      <c r="X92" s="344"/>
      <c r="Y92" s="336"/>
      <c r="Z92" s="345"/>
      <c r="AA92" s="346"/>
      <c r="AB92" s="347"/>
      <c r="AC92" s="1"/>
      <c r="AD92" s="1"/>
      <c r="AE92" s="1"/>
      <c r="AF92" s="1"/>
      <c r="AG92" s="1"/>
    </row>
    <row x14ac:dyDescent="0.25" r="93" customHeight="1" ht="18">
      <c r="A93" s="305">
        <v>14</v>
      </c>
      <c r="B93" s="348"/>
      <c r="C93" s="349"/>
      <c r="D93" s="318"/>
      <c r="E93" s="350"/>
      <c r="F93" s="320"/>
      <c r="G93" s="311" t="s">
        <v>85</v>
      </c>
      <c r="H93" s="321"/>
      <c r="I93" s="313" t="s">
        <v>86</v>
      </c>
      <c r="J93" s="322"/>
      <c r="K93" s="311" t="s">
        <v>85</v>
      </c>
      <c r="L93" s="323"/>
      <c r="M93" s="83">
        <f>CEILING(ROUND(((TIME(J93,L93,0)-TIME(F93,H93,0))*24-N93/60),3),0.5)</f>
      </c>
      <c r="N93" s="84"/>
      <c r="O93" s="305">
        <v>30</v>
      </c>
      <c r="P93" s="316"/>
      <c r="Q93" s="317"/>
      <c r="R93" s="318"/>
      <c r="S93" s="319"/>
      <c r="T93" s="320"/>
      <c r="U93" s="311" t="s">
        <v>85</v>
      </c>
      <c r="V93" s="321"/>
      <c r="W93" s="313" t="s">
        <v>86</v>
      </c>
      <c r="X93" s="322"/>
      <c r="Y93" s="311" t="s">
        <v>85</v>
      </c>
      <c r="Z93" s="323"/>
      <c r="AA93" s="324">
        <f>ROUNDUP(((TIME(X93,Z93,0)-TIME(T93,V93,0))*24-AB93)*2,0)/2</f>
      </c>
      <c r="AB93" s="325"/>
      <c r="AC93" s="1"/>
      <c r="AD93" s="1"/>
      <c r="AE93" s="1"/>
      <c r="AF93" s="1"/>
      <c r="AG93" s="1"/>
    </row>
    <row x14ac:dyDescent="0.25" r="94" customHeight="1" ht="18">
      <c r="A94" s="326"/>
      <c r="B94" s="351"/>
      <c r="C94" s="352"/>
      <c r="D94" s="340"/>
      <c r="E94" s="353"/>
      <c r="F94" s="342"/>
      <c r="G94" s="336"/>
      <c r="H94" s="343"/>
      <c r="I94" s="334"/>
      <c r="J94" s="344"/>
      <c r="K94" s="336"/>
      <c r="L94" s="345"/>
      <c r="M94" s="102"/>
      <c r="N94" s="103"/>
      <c r="O94" s="326"/>
      <c r="P94" s="338"/>
      <c r="Q94" s="339"/>
      <c r="R94" s="340"/>
      <c r="S94" s="341"/>
      <c r="T94" s="342"/>
      <c r="U94" s="336"/>
      <c r="V94" s="343"/>
      <c r="W94" s="334"/>
      <c r="X94" s="344"/>
      <c r="Y94" s="336"/>
      <c r="Z94" s="345"/>
      <c r="AA94" s="346"/>
      <c r="AB94" s="347"/>
      <c r="AC94" s="1"/>
      <c r="AD94" s="1"/>
      <c r="AE94" s="1"/>
      <c r="AF94" s="1"/>
      <c r="AG94" s="1"/>
    </row>
    <row x14ac:dyDescent="0.25" r="95" customHeight="1" ht="18">
      <c r="A95" s="305">
        <v>15</v>
      </c>
      <c r="B95" s="348"/>
      <c r="C95" s="349"/>
      <c r="D95" s="318"/>
      <c r="E95" s="350"/>
      <c r="F95" s="320"/>
      <c r="G95" s="311" t="s">
        <v>85</v>
      </c>
      <c r="H95" s="321"/>
      <c r="I95" s="313" t="s">
        <v>86</v>
      </c>
      <c r="J95" s="322"/>
      <c r="K95" s="311" t="s">
        <v>85</v>
      </c>
      <c r="L95" s="323"/>
      <c r="M95" s="83">
        <f>CEILING(ROUND(((TIME(J95,L95,0)-TIME(F95,H95,0))*24-N95/60),3),0.5)</f>
      </c>
      <c r="N95" s="84"/>
      <c r="O95" s="305">
        <v>31</v>
      </c>
      <c r="P95" s="316"/>
      <c r="Q95" s="317"/>
      <c r="R95" s="318"/>
      <c r="S95" s="319"/>
      <c r="T95" s="320"/>
      <c r="U95" s="311" t="s">
        <v>85</v>
      </c>
      <c r="V95" s="321"/>
      <c r="W95" s="313" t="s">
        <v>86</v>
      </c>
      <c r="X95" s="322"/>
      <c r="Y95" s="311" t="s">
        <v>85</v>
      </c>
      <c r="Z95" s="323"/>
      <c r="AA95" s="324">
        <f>ROUNDUP(((TIME(X95,Z95,0)-TIME(T95,V95,0))*24-AB95)*2,0)/2</f>
      </c>
      <c r="AB95" s="325"/>
      <c r="AC95" s="1"/>
      <c r="AD95" s="1"/>
      <c r="AE95" s="1"/>
      <c r="AF95" s="1"/>
      <c r="AG95" s="1"/>
    </row>
    <row x14ac:dyDescent="0.25" r="96" customHeight="1" ht="18">
      <c r="A96" s="326"/>
      <c r="B96" s="351"/>
      <c r="C96" s="352"/>
      <c r="D96" s="340"/>
      <c r="E96" s="353"/>
      <c r="F96" s="342"/>
      <c r="G96" s="336"/>
      <c r="H96" s="343"/>
      <c r="I96" s="334"/>
      <c r="J96" s="344"/>
      <c r="K96" s="336"/>
      <c r="L96" s="345"/>
      <c r="M96" s="102"/>
      <c r="N96" s="103"/>
      <c r="O96" s="326"/>
      <c r="P96" s="357"/>
      <c r="Q96" s="358"/>
      <c r="R96" s="359"/>
      <c r="S96" s="341"/>
      <c r="T96" s="342"/>
      <c r="U96" s="360"/>
      <c r="V96" s="343"/>
      <c r="W96" s="361"/>
      <c r="X96" s="344"/>
      <c r="Y96" s="360"/>
      <c r="Z96" s="345"/>
      <c r="AA96" s="346"/>
      <c r="AB96" s="347"/>
      <c r="AC96" s="1"/>
      <c r="AD96" s="1"/>
      <c r="AE96" s="1"/>
      <c r="AF96" s="1"/>
      <c r="AG96" s="1"/>
    </row>
    <row x14ac:dyDescent="0.25" r="97" customHeight="1" ht="18">
      <c r="A97" s="362">
        <v>16</v>
      </c>
      <c r="B97" s="348"/>
      <c r="C97" s="349"/>
      <c r="D97" s="318"/>
      <c r="E97" s="350"/>
      <c r="F97" s="320"/>
      <c r="G97" s="311" t="s">
        <v>85</v>
      </c>
      <c r="H97" s="321"/>
      <c r="I97" s="313" t="s">
        <v>86</v>
      </c>
      <c r="J97" s="322"/>
      <c r="K97" s="311" t="s">
        <v>85</v>
      </c>
      <c r="L97" s="323"/>
      <c r="M97" s="83">
        <f>CEILING(ROUND(((TIME(J97,L97,0)-TIME(F97,H97,0))*24-N97/60),3),0.5)</f>
      </c>
      <c r="N97" s="84"/>
      <c r="O97" s="363"/>
      <c r="P97" s="364"/>
      <c r="Q97" s="365"/>
      <c r="R97" s="366"/>
      <c r="S97" s="366"/>
      <c r="T97" s="367"/>
      <c r="U97" s="366"/>
      <c r="V97" s="366"/>
      <c r="W97" s="366"/>
      <c r="X97" s="364"/>
      <c r="Y97" s="366"/>
      <c r="Z97" s="366"/>
      <c r="AA97" s="367"/>
      <c r="AB97" s="368"/>
      <c r="AC97" s="1"/>
      <c r="AD97" s="1"/>
      <c r="AE97" s="1"/>
      <c r="AF97" s="1"/>
      <c r="AG97" s="1"/>
    </row>
    <row x14ac:dyDescent="0.25" r="98" customHeight="1" ht="18">
      <c r="A98" s="369"/>
      <c r="B98" s="370"/>
      <c r="C98" s="371"/>
      <c r="D98" s="372"/>
      <c r="E98" s="353"/>
      <c r="F98" s="373"/>
      <c r="G98" s="374"/>
      <c r="H98" s="375"/>
      <c r="I98" s="376"/>
      <c r="J98" s="377"/>
      <c r="K98" s="374"/>
      <c r="L98" s="378"/>
      <c r="M98" s="102"/>
      <c r="N98" s="103"/>
      <c r="O98" s="379"/>
      <c r="P98" s="380"/>
      <c r="Q98" s="381"/>
      <c r="R98" s="382"/>
      <c r="S98" s="382"/>
      <c r="T98" s="383"/>
      <c r="U98" s="382"/>
      <c r="V98" s="382"/>
      <c r="W98" s="382"/>
      <c r="X98" s="380"/>
      <c r="Y98" s="382"/>
      <c r="Z98" s="382"/>
      <c r="AA98" s="383"/>
      <c r="AB98" s="384"/>
      <c r="AC98" s="1"/>
      <c r="AD98" s="1"/>
      <c r="AE98" s="1"/>
      <c r="AF98" s="1"/>
      <c r="AG98" s="1"/>
    </row>
    <row x14ac:dyDescent="0.25" r="99" customHeight="1" ht="14.15">
      <c r="A99" s="385" t="s">
        <v>87</v>
      </c>
      <c r="B99" s="386"/>
      <c r="C99" s="386"/>
      <c r="D99" s="386"/>
      <c r="E99" s="387"/>
      <c r="F99" s="388"/>
      <c r="G99" s="386"/>
      <c r="H99" s="389"/>
      <c r="I99" s="386"/>
      <c r="J99" s="388"/>
      <c r="K99" s="386"/>
      <c r="L99" s="389"/>
      <c r="M99" s="390"/>
      <c r="N99" s="391"/>
      <c r="O99" s="392" t="s">
        <v>88</v>
      </c>
      <c r="P99" s="393"/>
      <c r="Q99" s="393"/>
      <c r="R99" s="393"/>
      <c r="S99" s="394" t="s">
        <v>89</v>
      </c>
      <c r="T99" s="395">
        <f>SUM(M67:M98)+SUM(AA67:AA96)</f>
      </c>
      <c r="U99" s="396"/>
      <c r="V99" s="396"/>
      <c r="W99" s="396"/>
      <c r="X99" s="397"/>
      <c r="Y99" s="396"/>
      <c r="Z99" s="396"/>
      <c r="AA99" s="398" t="s">
        <v>90</v>
      </c>
      <c r="AB99" s="399"/>
      <c r="AC99" s="1"/>
      <c r="AD99" s="1"/>
      <c r="AE99" s="1"/>
      <c r="AF99" s="1"/>
      <c r="AG99" s="1"/>
    </row>
    <row x14ac:dyDescent="0.25" r="100" customHeight="1" ht="14.15">
      <c r="A100" s="400" t="s">
        <v>91</v>
      </c>
      <c r="B100" s="401"/>
      <c r="C100" s="402" t="s">
        <v>110</v>
      </c>
      <c r="D100" s="403"/>
      <c r="E100" s="404"/>
      <c r="F100" s="405"/>
      <c r="G100" s="403"/>
      <c r="H100" s="406"/>
      <c r="I100" s="403"/>
      <c r="J100" s="405"/>
      <c r="K100" s="403"/>
      <c r="L100" s="406"/>
      <c r="M100" s="407"/>
      <c r="N100" s="408"/>
      <c r="O100" s="409"/>
      <c r="P100" s="410"/>
      <c r="Q100" s="410"/>
      <c r="R100" s="410"/>
      <c r="S100" s="411"/>
      <c r="T100" s="412"/>
      <c r="U100" s="413"/>
      <c r="V100" s="413"/>
      <c r="W100" s="413"/>
      <c r="X100" s="414"/>
      <c r="Y100" s="413"/>
      <c r="Z100" s="413"/>
      <c r="AA100" s="415"/>
      <c r="AB100" s="416"/>
      <c r="AC100" s="1"/>
      <c r="AD100" s="1"/>
      <c r="AE100" s="1"/>
      <c r="AF100" s="1"/>
      <c r="AG100" s="1"/>
    </row>
    <row x14ac:dyDescent="0.25" r="101" customHeight="1" ht="28.399999999999995">
      <c r="A101" s="417" t="s">
        <v>92</v>
      </c>
      <c r="B101" s="418"/>
      <c r="C101" s="419" t="s">
        <v>111</v>
      </c>
      <c r="D101" s="420"/>
      <c r="E101" s="421"/>
      <c r="F101" s="422"/>
      <c r="G101" s="420"/>
      <c r="H101" s="423"/>
      <c r="I101" s="420"/>
      <c r="J101" s="422"/>
      <c r="K101" s="420"/>
      <c r="L101" s="423"/>
      <c r="M101" s="424"/>
      <c r="N101" s="425"/>
      <c r="O101" s="426" t="s">
        <v>93</v>
      </c>
      <c r="P101" s="427">
        <v>1050</v>
      </c>
      <c r="Q101" s="427"/>
      <c r="R101" s="428" t="s">
        <v>94</v>
      </c>
      <c r="S101" s="429" t="s">
        <v>95</v>
      </c>
      <c r="T101" s="430"/>
      <c r="U101" s="431"/>
      <c r="V101" s="431"/>
      <c r="W101" s="431"/>
      <c r="X101" s="427">
        <f>ROUNDUP(T99*P101,0)</f>
      </c>
      <c r="Y101" s="427"/>
      <c r="Z101" s="427"/>
      <c r="AA101" s="427"/>
      <c r="AB101" s="432" t="s">
        <v>94</v>
      </c>
      <c r="AC101" s="1"/>
      <c r="AD101" s="1"/>
      <c r="AE101" s="1"/>
      <c r="AF101" s="1"/>
      <c r="AG101" s="1"/>
    </row>
    <row x14ac:dyDescent="0.25" r="102" customHeight="1" ht="25.25">
      <c r="A102" s="433" t="s">
        <v>96</v>
      </c>
      <c r="B102" s="434"/>
      <c r="C102" s="435" t="s">
        <v>112</v>
      </c>
      <c r="D102" s="436"/>
      <c r="E102" s="437"/>
      <c r="F102" s="438"/>
      <c r="G102" s="436"/>
      <c r="H102" s="439"/>
      <c r="I102" s="436"/>
      <c r="J102" s="438"/>
      <c r="K102" s="436"/>
      <c r="L102" s="439"/>
      <c r="M102" s="440"/>
      <c r="N102" s="441"/>
      <c r="O102" s="442" t="s">
        <v>97</v>
      </c>
      <c r="P102" s="443"/>
      <c r="Q102" s="444"/>
      <c r="R102" s="445"/>
      <c r="S102" s="445"/>
      <c r="T102" s="446"/>
      <c r="U102" s="445"/>
      <c r="V102" s="445"/>
      <c r="W102" s="445"/>
      <c r="X102" s="443"/>
      <c r="Y102" s="445"/>
      <c r="Z102" s="445"/>
      <c r="AA102" s="446"/>
      <c r="AB102" s="447"/>
      <c r="AC102" s="1"/>
      <c r="AD102" s="1"/>
      <c r="AE102" s="1"/>
      <c r="AF102" s="1"/>
      <c r="AG102" s="1"/>
    </row>
    <row x14ac:dyDescent="0.25" r="103" customHeight="1" ht="24.649999999999995">
      <c r="A103" s="448" t="s">
        <v>3</v>
      </c>
      <c r="B103" s="449"/>
      <c r="C103" s="450" t="s">
        <v>31</v>
      </c>
      <c r="D103" s="451"/>
      <c r="E103" s="452"/>
      <c r="F103" s="453"/>
      <c r="G103" s="451"/>
      <c r="H103" s="454"/>
      <c r="I103" s="451"/>
      <c r="J103" s="453"/>
      <c r="K103" s="451"/>
      <c r="L103" s="454"/>
      <c r="M103" s="455"/>
      <c r="N103" s="456"/>
      <c r="O103" s="457" t="s">
        <v>98</v>
      </c>
      <c r="P103" s="458"/>
      <c r="Q103" s="459" t="s">
        <v>113</v>
      </c>
      <c r="R103" s="460"/>
      <c r="S103" s="460"/>
      <c r="T103" s="461"/>
      <c r="U103" s="460"/>
      <c r="V103" s="460"/>
      <c r="W103" s="460"/>
      <c r="X103" s="462"/>
      <c r="Y103" s="460"/>
      <c r="Z103" s="460"/>
      <c r="AA103" s="461"/>
      <c r="AB103" s="463"/>
      <c r="AC103" s="1"/>
      <c r="AD103" s="1"/>
      <c r="AE103" s="1"/>
      <c r="AF103" s="1"/>
      <c r="AG103" s="1"/>
    </row>
    <row x14ac:dyDescent="0.25" r="104" customHeight="1" ht="24.649999999999995">
      <c r="A104" s="464" t="s">
        <v>99</v>
      </c>
      <c r="B104" s="465"/>
      <c r="C104" s="465"/>
      <c r="D104" s="465"/>
      <c r="E104" s="466"/>
      <c r="F104" s="467"/>
      <c r="G104" s="465"/>
      <c r="H104" s="468"/>
      <c r="I104" s="465"/>
      <c r="J104" s="469" t="s">
        <v>20</v>
      </c>
      <c r="K104" s="470"/>
      <c r="L104" s="471"/>
      <c r="M104" s="472"/>
      <c r="N104" s="473"/>
      <c r="O104" s="457" t="s">
        <v>100</v>
      </c>
      <c r="P104" s="474"/>
      <c r="Q104" s="475" t="s">
        <v>114</v>
      </c>
      <c r="R104" s="476"/>
      <c r="S104" s="476"/>
      <c r="T104" s="477"/>
      <c r="U104" s="476"/>
      <c r="V104" s="476"/>
      <c r="W104" s="476"/>
      <c r="X104" s="478"/>
      <c r="Y104" s="479" t="s">
        <v>8</v>
      </c>
      <c r="Z104" s="480"/>
      <c r="AA104" s="481" t="s">
        <v>12</v>
      </c>
      <c r="AB104" s="482"/>
      <c r="AC104" s="1"/>
      <c r="AD104" s="1"/>
      <c r="AE104" s="1"/>
      <c r="AF104" s="1"/>
      <c r="AG104" s="1"/>
    </row>
    <row x14ac:dyDescent="0.25" r="105" customHeight="1" ht="35">
      <c r="A105" s="483" t="s">
        <v>101</v>
      </c>
      <c r="B105" s="449"/>
      <c r="C105" s="484" t="s">
        <v>102</v>
      </c>
      <c r="D105" s="485"/>
      <c r="E105" s="486"/>
      <c r="F105" s="487"/>
      <c r="G105" s="485"/>
      <c r="H105" s="488"/>
      <c r="I105" s="485"/>
      <c r="J105" s="487"/>
      <c r="K105" s="485"/>
      <c r="L105" s="488"/>
      <c r="M105" s="489"/>
      <c r="N105" s="490"/>
      <c r="O105" s="491" t="s">
        <v>103</v>
      </c>
      <c r="P105" s="492"/>
      <c r="Q105" s="493">
        <v>1234567</v>
      </c>
      <c r="R105" s="493"/>
      <c r="S105" s="493"/>
      <c r="T105" s="493"/>
      <c r="U105" s="493"/>
      <c r="V105" s="493"/>
      <c r="W105" s="493"/>
      <c r="X105" s="493"/>
      <c r="Y105" s="493"/>
      <c r="Z105" s="493"/>
      <c r="AA105" s="493"/>
      <c r="AB105" s="494"/>
      <c r="AC105" s="1"/>
      <c r="AD105" s="1"/>
      <c r="AE105" s="1"/>
      <c r="AF105" s="1"/>
      <c r="AG105" s="1"/>
    </row>
    <row x14ac:dyDescent="0.25" r="106" customHeight="1" ht="27">
      <c r="A106" s="495"/>
      <c r="B106" s="496"/>
      <c r="C106" s="497"/>
      <c r="D106" s="498"/>
      <c r="E106" s="499"/>
      <c r="F106" s="500"/>
      <c r="G106" s="498"/>
      <c r="H106" s="501"/>
      <c r="I106" s="498"/>
      <c r="J106" s="500"/>
      <c r="K106" s="498"/>
      <c r="L106" s="501"/>
      <c r="M106" s="502"/>
      <c r="N106" s="503"/>
      <c r="O106" s="504" t="s">
        <v>104</v>
      </c>
      <c r="P106" s="505"/>
      <c r="Q106" s="506" t="s">
        <v>105</v>
      </c>
      <c r="R106" s="507" t="s">
        <v>111</v>
      </c>
      <c r="S106" s="507"/>
      <c r="T106" s="508"/>
      <c r="U106" s="507"/>
      <c r="V106" s="509" t="s">
        <v>106</v>
      </c>
      <c r="W106" s="509"/>
      <c r="X106" s="510" t="s">
        <v>115</v>
      </c>
      <c r="Y106" s="511"/>
      <c r="Z106" s="511"/>
      <c r="AA106" s="512"/>
      <c r="AB106" s="513"/>
      <c r="AC106" s="1"/>
      <c r="AD106" s="1"/>
      <c r="AE106" s="1"/>
      <c r="AF106" s="1"/>
      <c r="AG106" s="1"/>
    </row>
    <row x14ac:dyDescent="0.25" r="107" customHeight="1" ht="28.399999999999995">
      <c r="A107" s="514" t="s">
        <v>107</v>
      </c>
      <c r="B107" s="515"/>
      <c r="C107" s="515"/>
      <c r="D107" s="515"/>
      <c r="E107" s="516"/>
      <c r="F107" s="517"/>
      <c r="G107" s="515"/>
      <c r="H107" s="518"/>
      <c r="I107" s="515"/>
      <c r="J107" s="517"/>
      <c r="K107" s="515"/>
      <c r="L107" s="518"/>
      <c r="M107" s="519"/>
      <c r="N107" s="284" t="s">
        <v>108</v>
      </c>
      <c r="O107" s="2"/>
      <c r="P107" s="2"/>
      <c r="Q107" s="22"/>
      <c r="R107" s="520" t="s">
        <v>116</v>
      </c>
      <c r="S107" s="521"/>
      <c r="T107" s="522"/>
      <c r="U107" s="521"/>
      <c r="V107" s="521"/>
      <c r="W107" s="521"/>
      <c r="X107" s="523"/>
      <c r="Y107" s="521"/>
      <c r="Z107" s="521"/>
      <c r="AA107" s="522"/>
      <c r="AB107" s="524"/>
      <c r="AC107" s="1"/>
      <c r="AD107" s="1"/>
      <c r="AE107" s="1"/>
      <c r="AF107" s="1"/>
      <c r="AG107" s="1"/>
    </row>
    <row x14ac:dyDescent="0.25" r="108" customHeight="1" ht="12">
      <c r="A108" s="525" t="s">
        <v>109</v>
      </c>
      <c r="B108" s="526"/>
      <c r="C108" s="526"/>
      <c r="D108" s="526"/>
      <c r="E108" s="527"/>
      <c r="F108" s="528"/>
      <c r="G108" s="526"/>
      <c r="H108" s="529"/>
      <c r="I108" s="526"/>
      <c r="J108" s="528"/>
      <c r="K108" s="526"/>
      <c r="L108" s="529"/>
      <c r="M108" s="530"/>
      <c r="N108" s="528"/>
      <c r="O108" s="531"/>
      <c r="P108" s="532"/>
      <c r="Q108" s="533"/>
      <c r="R108" s="382"/>
      <c r="S108" s="382"/>
      <c r="T108" s="383"/>
      <c r="U108" s="382"/>
      <c r="V108" s="382"/>
      <c r="W108" s="382"/>
      <c r="X108" s="380"/>
      <c r="Y108" s="382"/>
      <c r="Z108" s="382"/>
      <c r="AA108" s="383"/>
      <c r="AB108" s="384"/>
      <c r="AC108" s="1"/>
      <c r="AD108" s="1"/>
      <c r="AE108" s="1"/>
      <c r="AF108" s="1"/>
      <c r="AG108" s="1"/>
    </row>
    <row x14ac:dyDescent="0.25" r="109" customHeight="1" ht="17.25">
      <c r="A109" s="48"/>
      <c r="B109" s="46"/>
      <c r="C109" s="46"/>
      <c r="D109" s="46"/>
      <c r="E109" s="51"/>
      <c r="F109" s="48"/>
      <c r="G109" s="46"/>
      <c r="H109" s="49"/>
      <c r="I109" s="46"/>
      <c r="J109" s="48"/>
      <c r="K109" s="1"/>
      <c r="L109" s="3"/>
      <c r="M109" s="4"/>
      <c r="N109" s="2"/>
      <c r="O109" s="2"/>
      <c r="P109" s="2"/>
      <c r="Q109" s="22"/>
      <c r="R109" s="1"/>
      <c r="S109" s="1"/>
      <c r="T109" s="4"/>
      <c r="U109" s="1"/>
      <c r="V109" s="1"/>
      <c r="W109" s="1"/>
      <c r="X109" s="2"/>
      <c r="Y109" s="1"/>
      <c r="Z109" s="1"/>
      <c r="AA109" s="4"/>
      <c r="AB109" s="1"/>
      <c r="AC109" s="1"/>
      <c r="AD109" s="1"/>
      <c r="AE109" s="1"/>
      <c r="AF109" s="1"/>
      <c r="AG109" s="1"/>
    </row>
    <row x14ac:dyDescent="0.25" r="110" customHeight="1" ht="17.25">
      <c r="A110" s="534" t="s">
        <v>117</v>
      </c>
      <c r="B110" s="535"/>
      <c r="C110" s="535"/>
      <c r="D110" s="535"/>
      <c r="E110" s="536"/>
      <c r="F110" s="534"/>
      <c r="G110" s="535"/>
      <c r="H110" s="537"/>
      <c r="I110" s="535"/>
      <c r="J110" s="534"/>
      <c r="K110" s="1"/>
      <c r="L110" s="3"/>
      <c r="M110" s="4"/>
      <c r="N110" s="2"/>
      <c r="O110" s="2"/>
      <c r="P110" s="2"/>
      <c r="Q110" s="22"/>
      <c r="R110" s="1"/>
      <c r="S110" s="1"/>
      <c r="T110" s="4"/>
      <c r="U110" s="1"/>
      <c r="V110" s="1"/>
      <c r="W110" s="1"/>
      <c r="X110" s="2"/>
      <c r="Y110" s="1"/>
      <c r="Z110" s="1"/>
      <c r="AA110" s="4"/>
      <c r="AB110" s="1"/>
      <c r="AC110" s="1"/>
      <c r="AD110" s="1"/>
      <c r="AE110" s="1"/>
      <c r="AF110" s="1"/>
      <c r="AG110" s="1"/>
    </row>
    <row x14ac:dyDescent="0.25" r="111" customHeight="1" ht="17.25">
      <c r="A111" s="48"/>
      <c r="B111" s="538"/>
      <c r="C111" s="539" t="s">
        <v>118</v>
      </c>
      <c r="D111" s="46"/>
      <c r="E111" s="51"/>
      <c r="F111" s="48"/>
      <c r="G111" s="46"/>
      <c r="H111" s="49"/>
      <c r="I111" s="46"/>
      <c r="J111" s="48"/>
      <c r="K111" s="1"/>
      <c r="L111" s="3"/>
      <c r="M111" s="4"/>
      <c r="N111" s="2"/>
      <c r="O111" s="2"/>
      <c r="P111" s="2"/>
      <c r="Q111" s="22"/>
      <c r="R111" s="1"/>
      <c r="S111" s="1"/>
      <c r="T111" s="4"/>
      <c r="U111" s="1"/>
      <c r="V111" s="1"/>
      <c r="W111" s="1"/>
      <c r="X111" s="2"/>
      <c r="Y111" s="1"/>
      <c r="Z111" s="1"/>
      <c r="AA111" s="4"/>
      <c r="AB111" s="1"/>
      <c r="AC111" s="1"/>
      <c r="AD111" s="1"/>
      <c r="AE111" s="1"/>
      <c r="AF111" s="1"/>
      <c r="AG111" s="1"/>
    </row>
    <row x14ac:dyDescent="0.25" r="112" customHeight="1" ht="15">
      <c r="A112" s="48"/>
      <c r="B112" s="46"/>
      <c r="C112" s="539"/>
      <c r="D112" s="46"/>
      <c r="E112" s="51"/>
      <c r="F112" s="48"/>
      <c r="G112" s="46"/>
      <c r="H112" s="49"/>
      <c r="I112" s="46"/>
      <c r="J112" s="48"/>
      <c r="K112" s="1"/>
      <c r="L112" s="3"/>
      <c r="M112" s="4"/>
      <c r="N112" s="2"/>
      <c r="O112" s="2"/>
      <c r="P112" s="2"/>
      <c r="Q112" s="22"/>
      <c r="R112" s="1"/>
      <c r="S112" s="1"/>
      <c r="T112" s="4"/>
      <c r="U112" s="1"/>
      <c r="V112" s="1"/>
      <c r="W112" s="1"/>
      <c r="X112" s="2"/>
      <c r="Y112" s="1"/>
      <c r="Z112" s="1"/>
      <c r="AA112" s="4"/>
      <c r="AB112" s="1"/>
      <c r="AC112" s="1"/>
      <c r="AD112" s="1"/>
      <c r="AE112" s="1"/>
      <c r="AF112" s="1"/>
      <c r="AG112" s="1"/>
    </row>
    <row x14ac:dyDescent="0.25" r="113" customHeight="1" ht="17.25">
      <c r="A113" s="48"/>
      <c r="B113" s="538"/>
      <c r="C113" s="539" t="s">
        <v>119</v>
      </c>
      <c r="D113" s="46"/>
      <c r="E113" s="51"/>
      <c r="F113" s="48"/>
      <c r="G113" s="46"/>
      <c r="H113" s="49"/>
      <c r="I113" s="46"/>
      <c r="J113" s="48"/>
      <c r="K113" s="1"/>
      <c r="L113" s="3"/>
      <c r="M113" s="4"/>
      <c r="N113" s="2"/>
      <c r="O113" s="2"/>
      <c r="P113" s="2"/>
      <c r="Q113" s="22"/>
      <c r="R113" s="1"/>
      <c r="S113" s="1"/>
      <c r="T113" s="4"/>
      <c r="U113" s="1"/>
      <c r="V113" s="1"/>
      <c r="W113" s="1"/>
      <c r="X113" s="2"/>
      <c r="Y113" s="1"/>
      <c r="Z113" s="1"/>
      <c r="AA113" s="4"/>
      <c r="AB113" s="1"/>
      <c r="AC113" s="1"/>
      <c r="AD113" s="1"/>
      <c r="AE113" s="1"/>
      <c r="AF113" s="1"/>
      <c r="AG113" s="1"/>
    </row>
    <row x14ac:dyDescent="0.25" r="114" customHeight="1" ht="17.25">
      <c r="A114" s="48"/>
      <c r="B114" s="46"/>
      <c r="C114" s="539"/>
      <c r="D114" s="46"/>
      <c r="E114" s="51"/>
      <c r="F114" s="48"/>
      <c r="G114" s="46"/>
      <c r="H114" s="49"/>
      <c r="I114" s="46"/>
      <c r="J114" s="48"/>
      <c r="K114" s="1"/>
      <c r="L114" s="3"/>
      <c r="M114" s="4"/>
      <c r="N114" s="2"/>
      <c r="O114" s="2"/>
      <c r="P114" s="2"/>
      <c r="Q114" s="22"/>
      <c r="R114" s="1"/>
      <c r="S114" s="1"/>
      <c r="T114" s="4"/>
      <c r="U114" s="1"/>
      <c r="V114" s="1"/>
      <c r="W114" s="1"/>
      <c r="X114" s="2"/>
      <c r="Y114" s="1"/>
      <c r="Z114" s="1"/>
      <c r="AA114" s="4"/>
      <c r="AB114" s="1"/>
      <c r="AC114" s="1"/>
      <c r="AD114" s="1"/>
      <c r="AE114" s="1"/>
      <c r="AF114" s="1"/>
      <c r="AG114" s="1"/>
    </row>
    <row x14ac:dyDescent="0.25" r="115" customHeight="1" ht="17.25">
      <c r="A115" s="48"/>
      <c r="B115" s="538"/>
      <c r="C115" s="539" t="s">
        <v>120</v>
      </c>
      <c r="D115" s="46"/>
      <c r="E115" s="51"/>
      <c r="F115" s="48"/>
      <c r="G115" s="46"/>
      <c r="H115" s="49"/>
      <c r="I115" s="46"/>
      <c r="J115" s="48"/>
      <c r="K115" s="1"/>
      <c r="L115" s="3"/>
      <c r="M115" s="4"/>
      <c r="N115" s="2"/>
      <c r="O115" s="2"/>
      <c r="P115" s="2"/>
      <c r="Q115" s="22"/>
      <c r="R115" s="1"/>
      <c r="S115" s="1"/>
      <c r="T115" s="4"/>
      <c r="U115" s="1"/>
      <c r="V115" s="1"/>
      <c r="W115" s="1"/>
      <c r="X115" s="2"/>
      <c r="Y115" s="1"/>
      <c r="Z115" s="1"/>
      <c r="AA115" s="4"/>
      <c r="AB115" s="1"/>
      <c r="AC115" s="1"/>
      <c r="AD115" s="1"/>
      <c r="AE115" s="1"/>
      <c r="AF115" s="1"/>
      <c r="AG115" s="1"/>
    </row>
    <row x14ac:dyDescent="0.25" r="116" customHeight="1" ht="17.25">
      <c r="A116" s="48"/>
      <c r="B116" s="46"/>
      <c r="C116" s="46"/>
      <c r="D116" s="46"/>
      <c r="E116" s="51"/>
      <c r="F116" s="48"/>
      <c r="G116" s="46"/>
      <c r="H116" s="49"/>
      <c r="I116" s="46"/>
      <c r="J116" s="48"/>
      <c r="K116" s="1"/>
      <c r="L116" s="3"/>
      <c r="M116" s="4"/>
      <c r="N116" s="2"/>
      <c r="O116" s="2"/>
      <c r="P116" s="2"/>
      <c r="Q116" s="22"/>
      <c r="R116" s="1"/>
      <c r="S116" s="1"/>
      <c r="T116" s="4"/>
      <c r="U116" s="1"/>
      <c r="V116" s="1"/>
      <c r="W116" s="1"/>
      <c r="X116" s="2"/>
      <c r="Y116" s="1"/>
      <c r="Z116" s="1"/>
      <c r="AA116" s="4"/>
      <c r="AB116" s="1"/>
      <c r="AC116" s="1"/>
      <c r="AD116" s="1"/>
      <c r="AE116" s="1"/>
      <c r="AF116" s="1"/>
      <c r="AG116" s="1"/>
    </row>
    <row x14ac:dyDescent="0.25" r="117" customHeight="1" ht="17.25">
      <c r="A117" s="48"/>
      <c r="B117" s="46"/>
      <c r="C117" s="539" t="s">
        <v>121</v>
      </c>
      <c r="D117" s="46"/>
      <c r="E117" s="51"/>
      <c r="F117" s="48"/>
      <c r="G117" s="46"/>
      <c r="H117" s="49"/>
      <c r="I117" s="46"/>
      <c r="J117" s="48"/>
      <c r="K117" s="1"/>
      <c r="L117" s="3"/>
      <c r="M117" s="4"/>
      <c r="N117" s="2"/>
      <c r="O117" s="2"/>
      <c r="P117" s="2"/>
      <c r="Q117" s="22"/>
      <c r="R117" s="1"/>
      <c r="S117" s="1"/>
      <c r="T117" s="4"/>
      <c r="U117" s="1"/>
      <c r="V117" s="1"/>
      <c r="W117" s="1"/>
      <c r="X117" s="2"/>
      <c r="Y117" s="1"/>
      <c r="Z117" s="1"/>
      <c r="AA117" s="4"/>
      <c r="AB117" s="1"/>
      <c r="AC117" s="1"/>
      <c r="AD117" s="1"/>
      <c r="AE117" s="1"/>
      <c r="AF117" s="1"/>
      <c r="AG117" s="1"/>
    </row>
    <row x14ac:dyDescent="0.25" r="118" customHeight="1" ht="18">
      <c r="A118" s="48"/>
      <c r="B118" s="46"/>
      <c r="C118" s="539" t="s">
        <v>122</v>
      </c>
      <c r="D118" s="46"/>
      <c r="E118" s="51"/>
      <c r="F118" s="48"/>
      <c r="G118" s="46"/>
      <c r="H118" s="49"/>
      <c r="I118" s="46"/>
      <c r="J118" s="48"/>
      <c r="K118" s="1"/>
      <c r="L118" s="3"/>
      <c r="M118" s="4"/>
      <c r="N118" s="2"/>
      <c r="O118" s="2"/>
      <c r="P118" s="2"/>
      <c r="Q118" s="22"/>
      <c r="R118" s="1"/>
      <c r="S118" s="1"/>
      <c r="T118" s="4"/>
      <c r="U118" s="1"/>
      <c r="V118" s="1"/>
      <c r="W118" s="1"/>
      <c r="X118" s="2"/>
      <c r="Y118" s="1"/>
      <c r="Z118" s="1"/>
      <c r="AA118" s="4"/>
      <c r="AB118" s="1"/>
      <c r="AC118" s="1"/>
      <c r="AD118" s="1"/>
      <c r="AE118" s="1"/>
      <c r="AF118" s="1"/>
      <c r="AG118" s="1"/>
    </row>
    <row x14ac:dyDescent="0.25" r="119" customHeight="1" ht="30">
      <c r="A119" s="48"/>
      <c r="B119" s="46"/>
      <c r="C119" s="46"/>
      <c r="D119" s="46"/>
      <c r="E119" s="51"/>
      <c r="F119" s="48"/>
      <c r="G119" s="46"/>
      <c r="H119" s="49"/>
      <c r="I119" s="46"/>
      <c r="J119" s="48"/>
      <c r="K119" s="1"/>
      <c r="L119" s="3"/>
      <c r="M119" s="4"/>
      <c r="N119" s="2"/>
      <c r="O119" s="2"/>
      <c r="P119" s="2"/>
      <c r="Q119" s="22"/>
      <c r="R119" s="1"/>
      <c r="S119" s="1"/>
      <c r="T119" s="4"/>
      <c r="U119" s="1"/>
      <c r="V119" s="1"/>
      <c r="W119" s="1"/>
      <c r="X119" s="2"/>
      <c r="Y119" s="1"/>
      <c r="Z119" s="1"/>
      <c r="AA119" s="4"/>
      <c r="AB119" s="1"/>
      <c r="AC119" s="1"/>
      <c r="AD119" s="1"/>
      <c r="AE119" s="1"/>
      <c r="AF119" s="1"/>
      <c r="AG119" s="1"/>
    </row>
    <row x14ac:dyDescent="0.25" r="120" customHeight="1" ht="27">
      <c r="A120" s="48"/>
      <c r="B120" s="46"/>
      <c r="C120" s="540" t="s">
        <v>123</v>
      </c>
      <c r="D120" s="540"/>
      <c r="E120" s="541"/>
      <c r="F120" s="542"/>
      <c r="G120" s="543"/>
      <c r="H120" s="544"/>
      <c r="I120" s="543"/>
      <c r="J120" s="542"/>
      <c r="K120" s="543"/>
      <c r="L120" s="544"/>
      <c r="M120" s="4"/>
      <c r="N120" s="2"/>
      <c r="O120" s="2"/>
      <c r="P120" s="2"/>
      <c r="Q120" s="22"/>
      <c r="R120" s="1"/>
      <c r="S120" s="1"/>
      <c r="T120" s="4"/>
      <c r="U120" s="1"/>
      <c r="V120" s="1"/>
      <c r="W120" s="1"/>
      <c r="X120" s="2"/>
      <c r="Y120" s="1"/>
      <c r="Z120" s="1"/>
      <c r="AA120" s="4"/>
      <c r="AB120" s="1"/>
      <c r="AC120" s="1"/>
      <c r="AD120" s="1"/>
      <c r="AE120" s="1"/>
      <c r="AF120" s="1"/>
      <c r="AG120" s="1"/>
    </row>
    <row x14ac:dyDescent="0.25" r="121" customHeight="1" ht="27">
      <c r="A121" s="48"/>
      <c r="B121" s="46"/>
      <c r="C121" s="21"/>
      <c r="D121" s="21"/>
      <c r="E121" s="22"/>
      <c r="F121" s="48"/>
      <c r="G121" s="46"/>
      <c r="H121" s="49"/>
      <c r="I121" s="46"/>
      <c r="J121" s="48"/>
      <c r="K121" s="1"/>
      <c r="L121" s="3"/>
      <c r="M121" s="4"/>
      <c r="N121" s="2"/>
      <c r="O121" s="2"/>
      <c r="P121" s="2"/>
      <c r="Q121" s="22"/>
      <c r="R121" s="1"/>
      <c r="S121" s="1"/>
      <c r="T121" s="4"/>
      <c r="U121" s="1"/>
      <c r="V121" s="1"/>
      <c r="W121" s="1"/>
      <c r="X121" s="2"/>
      <c r="Y121" s="1"/>
      <c r="Z121" s="1"/>
      <c r="AA121" s="4"/>
      <c r="AB121" s="1"/>
      <c r="AC121" s="1"/>
      <c r="AD121" s="1"/>
      <c r="AE121" s="1"/>
      <c r="AF121" s="1"/>
      <c r="AG121" s="1"/>
    </row>
    <row x14ac:dyDescent="0.25" r="122" customHeight="1" ht="27">
      <c r="A122" s="48"/>
      <c r="B122" s="46"/>
      <c r="C122" s="545" t="s">
        <v>124</v>
      </c>
      <c r="D122" s="21"/>
      <c r="E122" s="546" t="s">
        <v>125</v>
      </c>
      <c r="F122" s="48"/>
      <c r="G122" s="46"/>
      <c r="H122" s="49"/>
      <c r="I122" s="46"/>
      <c r="J122" s="48"/>
      <c r="K122" s="1"/>
      <c r="L122" s="3"/>
      <c r="M122" s="4"/>
      <c r="N122" s="2"/>
      <c r="O122" s="2"/>
      <c r="P122" s="2"/>
      <c r="Q122" s="22"/>
      <c r="R122" s="1"/>
      <c r="S122" s="1"/>
      <c r="T122" s="4"/>
      <c r="U122" s="1"/>
      <c r="V122" s="1"/>
      <c r="W122" s="1"/>
      <c r="X122" s="2"/>
      <c r="Y122" s="1"/>
      <c r="Z122" s="1"/>
      <c r="AA122" s="4"/>
      <c r="AB122" s="1"/>
      <c r="AC122" s="1"/>
      <c r="AD122" s="1"/>
      <c r="AE122" s="1"/>
      <c r="AF122" s="1"/>
      <c r="AG122" s="1"/>
    </row>
    <row x14ac:dyDescent="0.25" r="123" customHeight="1" ht="27">
      <c r="A123" s="48"/>
      <c r="B123" s="46"/>
      <c r="C123" s="547" t="s">
        <v>126</v>
      </c>
      <c r="D123" s="547" t="s">
        <v>3</v>
      </c>
      <c r="E123" s="548"/>
      <c r="F123" s="549" t="s">
        <v>127</v>
      </c>
      <c r="G123" s="550"/>
      <c r="H123" s="551"/>
      <c r="I123" s="550"/>
      <c r="J123" s="48"/>
      <c r="K123" s="1"/>
      <c r="L123" s="3"/>
      <c r="M123" s="4"/>
      <c r="N123" s="2"/>
      <c r="O123" s="2"/>
      <c r="P123" s="2"/>
      <c r="Q123" s="22"/>
      <c r="R123" s="1"/>
      <c r="S123" s="1"/>
      <c r="T123" s="4"/>
      <c r="U123" s="1"/>
      <c r="V123" s="1"/>
      <c r="W123" s="1"/>
      <c r="X123" s="2"/>
      <c r="Y123" s="1"/>
      <c r="Z123" s="1"/>
      <c r="AA123" s="4"/>
      <c r="AB123" s="1"/>
      <c r="AC123" s="1"/>
      <c r="AD123" s="1"/>
      <c r="AE123" s="1"/>
      <c r="AF123" s="1"/>
      <c r="AG123" s="1"/>
    </row>
    <row x14ac:dyDescent="0.25" r="124" customHeight="1" ht="27">
      <c r="A124" s="48"/>
      <c r="B124" s="46"/>
      <c r="C124" s="552" t="s">
        <v>128</v>
      </c>
      <c r="D124" s="547" t="s">
        <v>129</v>
      </c>
      <c r="E124" s="548"/>
      <c r="F124" s="553">
        <v>1010</v>
      </c>
      <c r="G124" s="553"/>
      <c r="H124" s="553"/>
      <c r="I124" s="553"/>
      <c r="J124" s="48"/>
      <c r="K124" s="1"/>
      <c r="L124" s="3"/>
      <c r="M124" s="4"/>
      <c r="N124" s="2"/>
      <c r="O124" s="2"/>
      <c r="P124" s="2"/>
      <c r="Q124" s="22"/>
      <c r="R124" s="1"/>
      <c r="S124" s="1"/>
      <c r="T124" s="4"/>
      <c r="U124" s="1"/>
      <c r="V124" s="1"/>
      <c r="W124" s="1"/>
      <c r="X124" s="2"/>
      <c r="Y124" s="1"/>
      <c r="Z124" s="1"/>
      <c r="AA124" s="4"/>
      <c r="AB124" s="1"/>
      <c r="AC124" s="1"/>
      <c r="AD124" s="1"/>
      <c r="AE124" s="1"/>
      <c r="AF124" s="1"/>
      <c r="AG124" s="1"/>
    </row>
    <row x14ac:dyDescent="0.25" r="125" customHeight="1" ht="27">
      <c r="A125" s="48"/>
      <c r="B125" s="46"/>
      <c r="C125" s="547"/>
      <c r="D125" s="547" t="s">
        <v>130</v>
      </c>
      <c r="E125" s="548"/>
      <c r="F125" s="553">
        <v>1020</v>
      </c>
      <c r="G125" s="553"/>
      <c r="H125" s="553"/>
      <c r="I125" s="553"/>
      <c r="J125" s="48"/>
      <c r="K125" s="1"/>
      <c r="L125" s="3"/>
      <c r="M125" s="4"/>
      <c r="N125" s="2"/>
      <c r="O125" s="2"/>
      <c r="P125" s="2"/>
      <c r="Q125" s="22"/>
      <c r="R125" s="1"/>
      <c r="S125" s="1"/>
      <c r="T125" s="4"/>
      <c r="U125" s="1"/>
      <c r="V125" s="1"/>
      <c r="W125" s="1"/>
      <c r="X125" s="2"/>
      <c r="Y125" s="1"/>
      <c r="Z125" s="1"/>
      <c r="AA125" s="4"/>
      <c r="AB125" s="1"/>
      <c r="AC125" s="1"/>
      <c r="AD125" s="1"/>
      <c r="AE125" s="1"/>
      <c r="AF125" s="1"/>
      <c r="AG125" s="1"/>
    </row>
    <row x14ac:dyDescent="0.25" r="126" customHeight="1" ht="27">
      <c r="A126" s="48"/>
      <c r="B126" s="46"/>
      <c r="C126" s="547"/>
      <c r="D126" s="547" t="s">
        <v>131</v>
      </c>
      <c r="E126" s="548"/>
      <c r="F126" s="553">
        <v>1030</v>
      </c>
      <c r="G126" s="553"/>
      <c r="H126" s="553"/>
      <c r="I126" s="553"/>
      <c r="J126" s="48"/>
      <c r="K126" s="1"/>
      <c r="L126" s="3"/>
      <c r="M126" s="4"/>
      <c r="N126" s="2"/>
      <c r="O126" s="2"/>
      <c r="P126" s="2"/>
      <c r="Q126" s="22"/>
      <c r="R126" s="1"/>
      <c r="S126" s="1"/>
      <c r="T126" s="4"/>
      <c r="U126" s="1"/>
      <c r="V126" s="1"/>
      <c r="W126" s="1"/>
      <c r="X126" s="2"/>
      <c r="Y126" s="1"/>
      <c r="Z126" s="1"/>
      <c r="AA126" s="4"/>
      <c r="AB126" s="1"/>
      <c r="AC126" s="1"/>
      <c r="AD126" s="1"/>
      <c r="AE126" s="1"/>
      <c r="AF126" s="1"/>
      <c r="AG126" s="1"/>
    </row>
    <row x14ac:dyDescent="0.25" r="127" customHeight="1" ht="27">
      <c r="A127" s="48"/>
      <c r="B127" s="46"/>
      <c r="C127" s="547"/>
      <c r="D127" s="547" t="s">
        <v>132</v>
      </c>
      <c r="E127" s="548"/>
      <c r="F127" s="553">
        <v>1040</v>
      </c>
      <c r="G127" s="553"/>
      <c r="H127" s="553"/>
      <c r="I127" s="553"/>
      <c r="J127" s="48"/>
      <c r="K127" s="1"/>
      <c r="L127" s="3"/>
      <c r="M127" s="4"/>
      <c r="N127" s="2"/>
      <c r="O127" s="2"/>
      <c r="P127" s="2"/>
      <c r="Q127" s="22"/>
      <c r="R127" s="1"/>
      <c r="S127" s="1"/>
      <c r="T127" s="4"/>
      <c r="U127" s="1"/>
      <c r="V127" s="1"/>
      <c r="W127" s="1"/>
      <c r="X127" s="2"/>
      <c r="Y127" s="1"/>
      <c r="Z127" s="1"/>
      <c r="AA127" s="4"/>
      <c r="AB127" s="1"/>
      <c r="AC127" s="1"/>
      <c r="AD127" s="1"/>
      <c r="AE127" s="1"/>
      <c r="AF127" s="1"/>
      <c r="AG127" s="1"/>
    </row>
    <row x14ac:dyDescent="0.25" r="128" customHeight="1" ht="27">
      <c r="A128" s="48"/>
      <c r="B128" s="46"/>
      <c r="C128" s="554" t="s">
        <v>133</v>
      </c>
      <c r="D128" s="547" t="s">
        <v>129</v>
      </c>
      <c r="E128" s="548"/>
      <c r="F128" s="553">
        <v>1050</v>
      </c>
      <c r="G128" s="553"/>
      <c r="H128" s="553"/>
      <c r="I128" s="553"/>
      <c r="J128" s="48"/>
      <c r="K128" s="1"/>
      <c r="L128" s="3"/>
      <c r="M128" s="4"/>
      <c r="N128" s="2"/>
      <c r="O128" s="2"/>
      <c r="P128" s="2"/>
      <c r="Q128" s="22"/>
      <c r="R128" s="1"/>
      <c r="S128" s="1"/>
      <c r="T128" s="4"/>
      <c r="U128" s="1"/>
      <c r="V128" s="1"/>
      <c r="W128" s="1"/>
      <c r="X128" s="2"/>
      <c r="Y128" s="1"/>
      <c r="Z128" s="1"/>
      <c r="AA128" s="4"/>
      <c r="AB128" s="1"/>
      <c r="AC128" s="1"/>
      <c r="AD128" s="1"/>
      <c r="AE128" s="1"/>
      <c r="AF128" s="1"/>
      <c r="AG128" s="1"/>
    </row>
    <row x14ac:dyDescent="0.25" r="129" customHeight="1" ht="27">
      <c r="A129" s="48"/>
      <c r="B129" s="46"/>
      <c r="C129" s="547"/>
      <c r="D129" s="547" t="s">
        <v>130</v>
      </c>
      <c r="E129" s="548"/>
      <c r="F129" s="553">
        <v>1090</v>
      </c>
      <c r="G129" s="553"/>
      <c r="H129" s="553"/>
      <c r="I129" s="553"/>
      <c r="J129" s="48"/>
      <c r="K129" s="1"/>
      <c r="L129" s="3"/>
      <c r="M129" s="4"/>
      <c r="N129" s="2"/>
      <c r="O129" s="2"/>
      <c r="P129" s="2"/>
      <c r="Q129" s="22"/>
      <c r="R129" s="1"/>
      <c r="S129" s="1"/>
      <c r="T129" s="4"/>
      <c r="U129" s="1"/>
      <c r="V129" s="1"/>
      <c r="W129" s="1"/>
      <c r="X129" s="2"/>
      <c r="Y129" s="1"/>
      <c r="Z129" s="1"/>
      <c r="AA129" s="4"/>
      <c r="AB129" s="1"/>
      <c r="AC129" s="1"/>
      <c r="AD129" s="1"/>
      <c r="AE129" s="1"/>
      <c r="AF129" s="1"/>
      <c r="AG129" s="1"/>
    </row>
    <row x14ac:dyDescent="0.25" r="130" customHeight="1" ht="27">
      <c r="A130" s="48"/>
      <c r="B130" s="46"/>
      <c r="C130" s="554" t="s">
        <v>134</v>
      </c>
      <c r="D130" s="547" t="s">
        <v>129</v>
      </c>
      <c r="E130" s="548"/>
      <c r="F130" s="553">
        <v>1140</v>
      </c>
      <c r="G130" s="553"/>
      <c r="H130" s="553"/>
      <c r="I130" s="553"/>
      <c r="J130" s="48"/>
      <c r="K130" s="1"/>
      <c r="L130" s="3"/>
      <c r="M130" s="4"/>
      <c r="N130" s="2"/>
      <c r="O130" s="2"/>
      <c r="P130" s="2"/>
      <c r="Q130" s="22"/>
      <c r="R130" s="1"/>
      <c r="S130" s="1"/>
      <c r="T130" s="4"/>
      <c r="U130" s="1"/>
      <c r="V130" s="1"/>
      <c r="W130" s="1"/>
      <c r="X130" s="2"/>
      <c r="Y130" s="1"/>
      <c r="Z130" s="1"/>
      <c r="AA130" s="4"/>
      <c r="AB130" s="1"/>
      <c r="AC130" s="1"/>
      <c r="AD130" s="1"/>
      <c r="AE130" s="1"/>
      <c r="AF130" s="1"/>
      <c r="AG130" s="1"/>
    </row>
    <row x14ac:dyDescent="0.25" r="131" customHeight="1" ht="27">
      <c r="A131" s="48"/>
      <c r="B131" s="46"/>
      <c r="C131" s="547"/>
      <c r="D131" s="547" t="s">
        <v>130</v>
      </c>
      <c r="E131" s="548"/>
      <c r="F131" s="553">
        <v>1160</v>
      </c>
      <c r="G131" s="553"/>
      <c r="H131" s="553"/>
      <c r="I131" s="553"/>
      <c r="J131" s="48"/>
      <c r="K131" s="1"/>
      <c r="L131" s="3"/>
      <c r="M131" s="4"/>
      <c r="N131" s="2"/>
      <c r="O131" s="2"/>
      <c r="P131" s="2"/>
      <c r="Q131" s="22"/>
      <c r="R131" s="1"/>
      <c r="S131" s="1"/>
      <c r="T131" s="4"/>
      <c r="U131" s="1"/>
      <c r="V131" s="1"/>
      <c r="W131" s="1"/>
      <c r="X131" s="2"/>
      <c r="Y131" s="1"/>
      <c r="Z131" s="1"/>
      <c r="AA131" s="4"/>
      <c r="AB131" s="1"/>
      <c r="AC131" s="1"/>
      <c r="AD131" s="1"/>
      <c r="AE131" s="1"/>
      <c r="AF131" s="1"/>
      <c r="AG131" s="1"/>
    </row>
    <row x14ac:dyDescent="0.25" r="132" customHeight="1" ht="27">
      <c r="A132" s="48"/>
      <c r="B132" s="46"/>
      <c r="C132" s="547"/>
      <c r="D132" s="547" t="s">
        <v>131</v>
      </c>
      <c r="E132" s="548"/>
      <c r="F132" s="553">
        <v>1170</v>
      </c>
      <c r="G132" s="553"/>
      <c r="H132" s="553"/>
      <c r="I132" s="553"/>
      <c r="J132" s="48"/>
      <c r="K132" s="1"/>
      <c r="L132" s="3"/>
      <c r="M132" s="4"/>
      <c r="N132" s="2"/>
      <c r="O132" s="2"/>
      <c r="P132" s="2"/>
      <c r="Q132" s="22"/>
      <c r="R132" s="1"/>
      <c r="S132" s="1"/>
      <c r="T132" s="4"/>
      <c r="U132" s="1"/>
      <c r="V132" s="1"/>
      <c r="W132" s="1"/>
      <c r="X132" s="2"/>
      <c r="Y132" s="1"/>
      <c r="Z132" s="1"/>
      <c r="AA132" s="4"/>
      <c r="AB132" s="1"/>
      <c r="AC132" s="1"/>
      <c r="AD132" s="1"/>
      <c r="AE132" s="1"/>
      <c r="AF132" s="1"/>
      <c r="AG132" s="1"/>
    </row>
    <row x14ac:dyDescent="0.25" r="133" customHeight="1" ht="27">
      <c r="A133" s="48"/>
      <c r="B133" s="46"/>
      <c r="C133" s="46"/>
      <c r="D133" s="46"/>
      <c r="E133" s="51"/>
      <c r="F133" s="48"/>
      <c r="G133" s="46"/>
      <c r="H133" s="49"/>
      <c r="I133" s="46"/>
      <c r="J133" s="48"/>
      <c r="K133" s="1"/>
      <c r="L133" s="3"/>
      <c r="M133" s="4"/>
      <c r="N133" s="2"/>
      <c r="O133" s="2"/>
      <c r="P133" s="2"/>
      <c r="Q133" s="22"/>
      <c r="R133" s="1"/>
      <c r="S133" s="1"/>
      <c r="T133" s="4"/>
      <c r="U133" s="1"/>
      <c r="V133" s="1"/>
      <c r="W133" s="1"/>
      <c r="X133" s="2"/>
      <c r="Y133" s="1"/>
      <c r="Z133" s="1"/>
      <c r="AA133" s="4"/>
      <c r="AB133" s="1"/>
      <c r="AC133" s="1"/>
      <c r="AD133" s="1"/>
      <c r="AE133" s="1"/>
      <c r="AF133" s="1"/>
      <c r="AG133" s="1"/>
    </row>
  </sheetData>
  <mergeCells count="864">
    <mergeCell ref="A2:AB2"/>
    <mergeCell ref="A5:AB5"/>
    <mergeCell ref="A11:B11"/>
    <mergeCell ref="B12:E12"/>
    <mergeCell ref="F12:H12"/>
    <mergeCell ref="J12:L12"/>
    <mergeCell ref="P12:S12"/>
    <mergeCell ref="T12:V12"/>
    <mergeCell ref="X12:Z12"/>
    <mergeCell ref="A13:A14"/>
    <mergeCell ref="B13:D13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R13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B14:D14"/>
    <mergeCell ref="P14:R14"/>
    <mergeCell ref="A15:A16"/>
    <mergeCell ref="B15:D15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R15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B16:D16"/>
    <mergeCell ref="P16:R16"/>
    <mergeCell ref="A17:A18"/>
    <mergeCell ref="B17:D17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R17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B18:D18"/>
    <mergeCell ref="P18:R18"/>
    <mergeCell ref="A19:A20"/>
    <mergeCell ref="B19:D19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R19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B20:D20"/>
    <mergeCell ref="P20:R20"/>
    <mergeCell ref="A21:A22"/>
    <mergeCell ref="B21:D21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R21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B22:D22"/>
    <mergeCell ref="P22:R22"/>
    <mergeCell ref="A23:A24"/>
    <mergeCell ref="B23:D23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R23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B24:D24"/>
    <mergeCell ref="P24:R24"/>
    <mergeCell ref="A25:A26"/>
    <mergeCell ref="B25:D25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R25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B26:D26"/>
    <mergeCell ref="P26:R26"/>
    <mergeCell ref="A27:A28"/>
    <mergeCell ref="B27:D27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R27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B28:D28"/>
    <mergeCell ref="P28:R28"/>
    <mergeCell ref="A29:A30"/>
    <mergeCell ref="B29:D29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R29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B30:D30"/>
    <mergeCell ref="P30:R30"/>
    <mergeCell ref="A31:A32"/>
    <mergeCell ref="B31:D31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R31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B32:D32"/>
    <mergeCell ref="P32:R32"/>
    <mergeCell ref="A33:A34"/>
    <mergeCell ref="B33:D33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R33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B34:D34"/>
    <mergeCell ref="P34:R34"/>
    <mergeCell ref="A35:A36"/>
    <mergeCell ref="B35:D35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R35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B36:D36"/>
    <mergeCell ref="P36:R36"/>
    <mergeCell ref="A37:A38"/>
    <mergeCell ref="B37:D37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R37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B38:D38"/>
    <mergeCell ref="P38:R38"/>
    <mergeCell ref="A39:A40"/>
    <mergeCell ref="B39:D39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R39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B40:D40"/>
    <mergeCell ref="P40:R40"/>
    <mergeCell ref="A41:A42"/>
    <mergeCell ref="B41:D41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R41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B42:D42"/>
    <mergeCell ref="P42:R42"/>
    <mergeCell ref="A43:A44"/>
    <mergeCell ref="B43:D43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AB44"/>
    <mergeCell ref="B44:D44"/>
    <mergeCell ref="A45:N45"/>
    <mergeCell ref="O45:R46"/>
    <mergeCell ref="S45:S46"/>
    <mergeCell ref="T45:Z46"/>
    <mergeCell ref="AA45:AA46"/>
    <mergeCell ref="AB45:AB46"/>
    <mergeCell ref="A46:B46"/>
    <mergeCell ref="C46:N46"/>
    <mergeCell ref="A47:B47"/>
    <mergeCell ref="C47:N47"/>
    <mergeCell ref="P47:Q47"/>
    <mergeCell ref="S47:W47"/>
    <mergeCell ref="X47:AA47"/>
    <mergeCell ref="A48:B48"/>
    <mergeCell ref="C48:N48"/>
    <mergeCell ref="O48:AB48"/>
    <mergeCell ref="A49:B49"/>
    <mergeCell ref="C49:N49"/>
    <mergeCell ref="Q49:AB49"/>
    <mergeCell ref="A50:I50"/>
    <mergeCell ref="J50:N50"/>
    <mergeCell ref="O50:P50"/>
    <mergeCell ref="Q50:X50"/>
    <mergeCell ref="Y50:Z50"/>
    <mergeCell ref="AA50:AB50"/>
    <mergeCell ref="A51:B52"/>
    <mergeCell ref="C51:N52"/>
    <mergeCell ref="O51:P51"/>
    <mergeCell ref="Q51:AB51"/>
    <mergeCell ref="O52:P52"/>
    <mergeCell ref="R52:U52"/>
    <mergeCell ref="V52:W52"/>
    <mergeCell ref="X52:AB52"/>
    <mergeCell ref="A53:M53"/>
    <mergeCell ref="R53:AA53"/>
    <mergeCell ref="A54:N54"/>
    <mergeCell ref="O54:Q54"/>
    <mergeCell ref="R54:AB54"/>
    <mergeCell ref="A56:AB56"/>
    <mergeCell ref="A59:AB59"/>
    <mergeCell ref="A65:B65"/>
    <mergeCell ref="B66:E66"/>
    <mergeCell ref="F66:H66"/>
    <mergeCell ref="J66:L66"/>
    <mergeCell ref="P66:S66"/>
    <mergeCell ref="T66:V66"/>
    <mergeCell ref="X66:Z66"/>
    <mergeCell ref="A67:A68"/>
    <mergeCell ref="B67:D67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R67"/>
    <mergeCell ref="T67:T68"/>
    <mergeCell ref="U67:U68"/>
    <mergeCell ref="V67:V68"/>
    <mergeCell ref="W67:W68"/>
    <mergeCell ref="X67:X68"/>
    <mergeCell ref="Y67:Y68"/>
    <mergeCell ref="Z67:Z68"/>
    <mergeCell ref="AA67:AA68"/>
    <mergeCell ref="AB67:AB68"/>
    <mergeCell ref="B68:D68"/>
    <mergeCell ref="P68:R68"/>
    <mergeCell ref="A69:A70"/>
    <mergeCell ref="B69:D69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69:O70"/>
    <mergeCell ref="P69:R69"/>
    <mergeCell ref="T69:T70"/>
    <mergeCell ref="U69:U70"/>
    <mergeCell ref="V69:V70"/>
    <mergeCell ref="W69:W70"/>
    <mergeCell ref="X69:X70"/>
    <mergeCell ref="Y69:Y70"/>
    <mergeCell ref="Z69:Z70"/>
    <mergeCell ref="AA69:AA70"/>
    <mergeCell ref="AB69:AB70"/>
    <mergeCell ref="B70:D70"/>
    <mergeCell ref="P70:R70"/>
    <mergeCell ref="A71:A72"/>
    <mergeCell ref="B71:D71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1:R71"/>
    <mergeCell ref="T71:T72"/>
    <mergeCell ref="U71:U72"/>
    <mergeCell ref="V71:V72"/>
    <mergeCell ref="W71:W72"/>
    <mergeCell ref="X71:X72"/>
    <mergeCell ref="Y71:Y72"/>
    <mergeCell ref="Z71:Z72"/>
    <mergeCell ref="AA71:AA72"/>
    <mergeCell ref="AB71:AB72"/>
    <mergeCell ref="B72:D72"/>
    <mergeCell ref="P72:R72"/>
    <mergeCell ref="A73:A74"/>
    <mergeCell ref="B73:D73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P73:R73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B74:D74"/>
    <mergeCell ref="P74:R74"/>
    <mergeCell ref="A75:A76"/>
    <mergeCell ref="B75:D75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5:R75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B76:D76"/>
    <mergeCell ref="P76:R76"/>
    <mergeCell ref="A77:A78"/>
    <mergeCell ref="B77:D77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7:R77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B78:D78"/>
    <mergeCell ref="P78:R78"/>
    <mergeCell ref="A79:A80"/>
    <mergeCell ref="B79:D79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79:R79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B80:D80"/>
    <mergeCell ref="P80:R80"/>
    <mergeCell ref="A81:A82"/>
    <mergeCell ref="B81:D81"/>
    <mergeCell ref="F81:F82"/>
    <mergeCell ref="G81:G82"/>
    <mergeCell ref="H81:H82"/>
    <mergeCell ref="I81:I82"/>
    <mergeCell ref="J81:J82"/>
    <mergeCell ref="K81:K82"/>
    <mergeCell ref="L81:L82"/>
    <mergeCell ref="M81:M82"/>
    <mergeCell ref="N81:N82"/>
    <mergeCell ref="O81:O82"/>
    <mergeCell ref="P81:R81"/>
    <mergeCell ref="T81:T82"/>
    <mergeCell ref="U81:U82"/>
    <mergeCell ref="V81:V82"/>
    <mergeCell ref="W81:W82"/>
    <mergeCell ref="X81:X82"/>
    <mergeCell ref="Y81:Y82"/>
    <mergeCell ref="Z81:Z82"/>
    <mergeCell ref="AA81:AA82"/>
    <mergeCell ref="AB81:AB82"/>
    <mergeCell ref="B82:D82"/>
    <mergeCell ref="P82:R82"/>
    <mergeCell ref="A83:A84"/>
    <mergeCell ref="B83:D83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R83"/>
    <mergeCell ref="T83:T84"/>
    <mergeCell ref="U83:U84"/>
    <mergeCell ref="V83:V84"/>
    <mergeCell ref="W83:W84"/>
    <mergeCell ref="X83:X84"/>
    <mergeCell ref="Y83:Y84"/>
    <mergeCell ref="Z83:Z84"/>
    <mergeCell ref="AA83:AA84"/>
    <mergeCell ref="AB83:AB84"/>
    <mergeCell ref="B84:D84"/>
    <mergeCell ref="P84:R84"/>
    <mergeCell ref="A85:A86"/>
    <mergeCell ref="B85:D85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R85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B86:D86"/>
    <mergeCell ref="P86:R86"/>
    <mergeCell ref="A87:A88"/>
    <mergeCell ref="B87:D87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7:R87"/>
    <mergeCell ref="T87:T88"/>
    <mergeCell ref="U87:U88"/>
    <mergeCell ref="V87:V88"/>
    <mergeCell ref="W87:W88"/>
    <mergeCell ref="X87:X88"/>
    <mergeCell ref="Y87:Y88"/>
    <mergeCell ref="Z87:Z88"/>
    <mergeCell ref="AA87:AA88"/>
    <mergeCell ref="AB87:AB88"/>
    <mergeCell ref="B88:D88"/>
    <mergeCell ref="P88:R88"/>
    <mergeCell ref="A89:A90"/>
    <mergeCell ref="B89:D89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R89"/>
    <mergeCell ref="T89:T90"/>
    <mergeCell ref="U89:U90"/>
    <mergeCell ref="V89:V90"/>
    <mergeCell ref="W89:W90"/>
    <mergeCell ref="X89:X90"/>
    <mergeCell ref="Y89:Y90"/>
    <mergeCell ref="Z89:Z90"/>
    <mergeCell ref="AA89:AA90"/>
    <mergeCell ref="AB89:AB90"/>
    <mergeCell ref="B90:D90"/>
    <mergeCell ref="P90:R90"/>
    <mergeCell ref="A91:A92"/>
    <mergeCell ref="B91:D91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R91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B92:D92"/>
    <mergeCell ref="P92:R92"/>
    <mergeCell ref="A93:A94"/>
    <mergeCell ref="B93:D93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3:R93"/>
    <mergeCell ref="T93:T94"/>
    <mergeCell ref="U93:U94"/>
    <mergeCell ref="V93:V94"/>
    <mergeCell ref="W93:W94"/>
    <mergeCell ref="X93:X94"/>
    <mergeCell ref="Y93:Y94"/>
    <mergeCell ref="Z93:Z94"/>
    <mergeCell ref="AA93:AA94"/>
    <mergeCell ref="AB93:AB94"/>
    <mergeCell ref="B94:D94"/>
    <mergeCell ref="P94:R94"/>
    <mergeCell ref="A95:A96"/>
    <mergeCell ref="B95:D95"/>
    <mergeCell ref="F95:F96"/>
    <mergeCell ref="G95:G96"/>
    <mergeCell ref="H95:H96"/>
    <mergeCell ref="I95:I96"/>
    <mergeCell ref="J95:J96"/>
    <mergeCell ref="K95:K96"/>
    <mergeCell ref="L95:L96"/>
    <mergeCell ref="M95:M96"/>
    <mergeCell ref="N95:N96"/>
    <mergeCell ref="O95:O96"/>
    <mergeCell ref="P95:R95"/>
    <mergeCell ref="T95:T96"/>
    <mergeCell ref="U95:U96"/>
    <mergeCell ref="V95:V96"/>
    <mergeCell ref="W95:W96"/>
    <mergeCell ref="X95:X96"/>
    <mergeCell ref="Y95:Y96"/>
    <mergeCell ref="Z95:Z96"/>
    <mergeCell ref="AA95:AA96"/>
    <mergeCell ref="AB95:AB96"/>
    <mergeCell ref="B96:D96"/>
    <mergeCell ref="P96:R96"/>
    <mergeCell ref="A97:A98"/>
    <mergeCell ref="B97:D97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AB98"/>
    <mergeCell ref="B98:D98"/>
    <mergeCell ref="A99:N99"/>
    <mergeCell ref="O99:R100"/>
    <mergeCell ref="S99:S100"/>
    <mergeCell ref="T99:Z100"/>
    <mergeCell ref="AA99:AA100"/>
    <mergeCell ref="AB99:AB100"/>
    <mergeCell ref="A100:B100"/>
    <mergeCell ref="C100:N100"/>
    <mergeCell ref="A101:B101"/>
    <mergeCell ref="C101:N101"/>
    <mergeCell ref="P101:Q101"/>
    <mergeCell ref="S101:W101"/>
    <mergeCell ref="X101:AA101"/>
    <mergeCell ref="A102:B102"/>
    <mergeCell ref="C102:N102"/>
    <mergeCell ref="O102:AB102"/>
    <mergeCell ref="A103:B103"/>
    <mergeCell ref="C103:N103"/>
    <mergeCell ref="Q103:AB103"/>
    <mergeCell ref="A104:I104"/>
    <mergeCell ref="J104:N104"/>
    <mergeCell ref="O104:P104"/>
    <mergeCell ref="Q104:X104"/>
    <mergeCell ref="Y104:Z104"/>
    <mergeCell ref="AA104:AB104"/>
    <mergeCell ref="A105:B106"/>
    <mergeCell ref="C105:N106"/>
    <mergeCell ref="O105:P105"/>
    <mergeCell ref="Q105:AB105"/>
    <mergeCell ref="O106:P106"/>
    <mergeCell ref="R106:U106"/>
    <mergeCell ref="V106:W106"/>
    <mergeCell ref="X106:AB106"/>
    <mergeCell ref="A107:M107"/>
    <mergeCell ref="R107:AA107"/>
    <mergeCell ref="A108:N108"/>
    <mergeCell ref="O108:Q108"/>
    <mergeCell ref="R108:AB108"/>
    <mergeCell ref="A110:J110"/>
    <mergeCell ref="D123:E123"/>
    <mergeCell ref="F123:I123"/>
    <mergeCell ref="C124:C127"/>
    <mergeCell ref="D124:E124"/>
    <mergeCell ref="F124:I124"/>
    <mergeCell ref="D125:E125"/>
    <mergeCell ref="F125:I125"/>
    <mergeCell ref="D126:E126"/>
    <mergeCell ref="F126:I126"/>
    <mergeCell ref="D127:E127"/>
    <mergeCell ref="F127:I127"/>
    <mergeCell ref="C128:C129"/>
    <mergeCell ref="D128:E128"/>
    <mergeCell ref="F128:I128"/>
    <mergeCell ref="D129:E129"/>
    <mergeCell ref="F129:I129"/>
    <mergeCell ref="C130:C132"/>
    <mergeCell ref="D130:E130"/>
    <mergeCell ref="F130:I130"/>
    <mergeCell ref="D131:E131"/>
    <mergeCell ref="F131:I131"/>
    <mergeCell ref="D132:E132"/>
    <mergeCell ref="F132:I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workbookViewId="0"/>
  </sheetViews>
  <sheetFormatPr defaultRowHeight="15" x14ac:dyDescent="0.25"/>
  <cols>
    <col min="1" max="1" style="16" width="12.43357142857143" customWidth="1" bestFit="1"/>
    <col min="2" max="2" style="17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23.862142857142857" customWidth="1" bestFit="1"/>
    <col min="6" max="6" style="17" width="12.43357142857143" customWidth="1" bestFit="1"/>
    <col min="7" max="7" style="16" width="12.43357142857143" customWidth="1" bestFit="1"/>
    <col min="8" max="8" style="17" width="12.43357142857143" customWidth="1" bestFit="1"/>
    <col min="9" max="9" style="18" width="12.43357142857143" customWidth="1" bestFit="1"/>
    <col min="10" max="10" style="19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26.005" customWidth="1" bestFit="1"/>
    <col min="15" max="15" style="16" width="12.43357142857143" customWidth="1" bestFit="1"/>
  </cols>
  <sheetData>
    <row x14ac:dyDescent="0.25" r="1" customHeight="1" ht="17.25">
      <c r="A1" s="1"/>
      <c r="B1" s="2"/>
      <c r="C1" s="1"/>
      <c r="D1" s="1"/>
      <c r="E1" s="1"/>
      <c r="F1" s="2"/>
      <c r="G1" s="1"/>
      <c r="H1" s="2"/>
      <c r="I1" s="3"/>
      <c r="J1" s="4"/>
      <c r="K1" s="1"/>
      <c r="L1" s="1"/>
      <c r="M1" s="1"/>
      <c r="N1" s="1"/>
      <c r="O1" s="1"/>
    </row>
    <row x14ac:dyDescent="0.25" r="2" customHeight="1" ht="17.25">
      <c r="A2" s="1" t="s">
        <v>0</v>
      </c>
      <c r="B2" s="5" t="s">
        <v>1</v>
      </c>
      <c r="C2" s="1" t="s">
        <v>2</v>
      </c>
      <c r="D2" s="1"/>
      <c r="E2" s="1" t="s">
        <v>3</v>
      </c>
      <c r="F2" s="6" t="s">
        <v>4</v>
      </c>
      <c r="G2" s="1"/>
      <c r="H2" s="7" t="s">
        <v>5</v>
      </c>
      <c r="I2" s="8" t="s">
        <v>6</v>
      </c>
      <c r="J2" s="9" t="s">
        <v>7</v>
      </c>
      <c r="K2" s="1" t="s">
        <v>8</v>
      </c>
      <c r="L2" s="1"/>
      <c r="M2" s="1"/>
      <c r="N2" s="1"/>
      <c r="O2" s="1"/>
    </row>
    <row x14ac:dyDescent="0.25" r="3" customHeight="1" ht="17.25">
      <c r="A3" s="1"/>
      <c r="B3" s="2"/>
      <c r="C3" s="1"/>
      <c r="D3" s="1"/>
      <c r="E3" s="1"/>
      <c r="F3" s="7"/>
      <c r="G3" s="1"/>
      <c r="H3" s="7"/>
      <c r="I3" s="8"/>
      <c r="J3" s="4"/>
      <c r="K3" s="1"/>
      <c r="L3" s="1"/>
      <c r="M3" s="1"/>
      <c r="N3" s="1"/>
      <c r="O3" s="1"/>
    </row>
    <row x14ac:dyDescent="0.25" r="4" customHeight="1" ht="17.25">
      <c r="A4" s="10" t="s">
        <v>9</v>
      </c>
      <c r="B4" s="7">
        <v>1</v>
      </c>
      <c r="C4" s="1" t="s">
        <v>10</v>
      </c>
      <c r="D4" s="1"/>
      <c r="E4" s="11" t="s">
        <v>11</v>
      </c>
      <c r="F4" s="12">
        <v>1010</v>
      </c>
      <c r="G4" s="1"/>
      <c r="H4" s="7">
        <v>5</v>
      </c>
      <c r="I4" s="8">
        <v>0</v>
      </c>
      <c r="J4" s="13">
        <v>0.5</v>
      </c>
      <c r="K4" s="1" t="s">
        <v>12</v>
      </c>
      <c r="L4" s="1"/>
      <c r="M4" s="1" t="s">
        <v>13</v>
      </c>
      <c r="N4" s="14" t="s">
        <v>14</v>
      </c>
      <c r="O4" s="1" t="s">
        <v>15</v>
      </c>
    </row>
    <row x14ac:dyDescent="0.25" r="5" customHeight="1" ht="17.25">
      <c r="A5" s="10" t="s">
        <v>16</v>
      </c>
      <c r="B5" s="7">
        <v>2</v>
      </c>
      <c r="C5" s="1" t="s">
        <v>17</v>
      </c>
      <c r="D5" s="1"/>
      <c r="E5" s="11" t="s">
        <v>18</v>
      </c>
      <c r="F5" s="12">
        <v>1020</v>
      </c>
      <c r="G5" s="1"/>
      <c r="H5" s="7">
        <v>6</v>
      </c>
      <c r="I5" s="8">
        <v>5</v>
      </c>
      <c r="J5" s="13">
        <v>1</v>
      </c>
      <c r="K5" s="1" t="s">
        <v>19</v>
      </c>
      <c r="L5" s="1"/>
      <c r="M5" s="1" t="s">
        <v>20</v>
      </c>
      <c r="N5" s="14" t="s">
        <v>21</v>
      </c>
      <c r="O5" s="1" t="s">
        <v>22</v>
      </c>
    </row>
    <row x14ac:dyDescent="0.25" r="6" customHeight="1" ht="17.25">
      <c r="A6" s="1"/>
      <c r="B6" s="7">
        <v>3</v>
      </c>
      <c r="C6" s="1" t="s">
        <v>23</v>
      </c>
      <c r="D6" s="1"/>
      <c r="E6" s="11" t="s">
        <v>24</v>
      </c>
      <c r="F6" s="12">
        <v>1030</v>
      </c>
      <c r="G6" s="1"/>
      <c r="H6" s="7">
        <v>7</v>
      </c>
      <c r="I6" s="8">
        <v>10</v>
      </c>
      <c r="J6" s="13">
        <v>1.5</v>
      </c>
      <c r="K6" s="1"/>
      <c r="L6" s="1"/>
      <c r="M6" s="1" t="s">
        <v>25</v>
      </c>
      <c r="N6" s="14" t="s">
        <v>26</v>
      </c>
      <c r="O6" s="1"/>
    </row>
    <row x14ac:dyDescent="0.25" r="7" customHeight="1" ht="17.25">
      <c r="A7" s="1"/>
      <c r="B7" s="7">
        <v>4</v>
      </c>
      <c r="C7" s="1" t="s">
        <v>27</v>
      </c>
      <c r="D7" s="1"/>
      <c r="E7" s="11" t="s">
        <v>28</v>
      </c>
      <c r="F7" s="12">
        <v>1040</v>
      </c>
      <c r="G7" s="1"/>
      <c r="H7" s="7">
        <v>8</v>
      </c>
      <c r="I7" s="8">
        <v>15</v>
      </c>
      <c r="J7" s="13">
        <v>2</v>
      </c>
      <c r="K7" s="1"/>
      <c r="L7" s="1"/>
      <c r="M7" s="1"/>
      <c r="N7" s="14" t="s">
        <v>29</v>
      </c>
      <c r="O7" s="1"/>
    </row>
    <row x14ac:dyDescent="0.25" r="8" customHeight="1" ht="17.25">
      <c r="A8" s="1"/>
      <c r="B8" s="7">
        <v>5</v>
      </c>
      <c r="C8" s="1" t="s">
        <v>30</v>
      </c>
      <c r="D8" s="1"/>
      <c r="E8" s="11" t="s">
        <v>31</v>
      </c>
      <c r="F8" s="12">
        <v>1050</v>
      </c>
      <c r="G8" s="1"/>
      <c r="H8" s="7">
        <v>9</v>
      </c>
      <c r="I8" s="8">
        <v>20</v>
      </c>
      <c r="J8" s="13">
        <v>2.5</v>
      </c>
      <c r="K8" s="1"/>
      <c r="L8" s="1"/>
      <c r="M8" s="1"/>
      <c r="N8" s="14" t="s">
        <v>32</v>
      </c>
      <c r="O8" s="1"/>
    </row>
    <row x14ac:dyDescent="0.25" r="9" customHeight="1" ht="17.25">
      <c r="A9" s="1"/>
      <c r="B9" s="7">
        <v>6</v>
      </c>
      <c r="C9" s="1" t="s">
        <v>33</v>
      </c>
      <c r="D9" s="1"/>
      <c r="E9" s="11" t="s">
        <v>34</v>
      </c>
      <c r="F9" s="12">
        <v>1090</v>
      </c>
      <c r="G9" s="1"/>
      <c r="H9" s="7">
        <v>10</v>
      </c>
      <c r="I9" s="8">
        <v>25</v>
      </c>
      <c r="J9" s="13">
        <v>3</v>
      </c>
      <c r="K9" s="1"/>
      <c r="L9" s="1"/>
      <c r="M9" s="1"/>
      <c r="N9" s="14" t="s">
        <v>35</v>
      </c>
      <c r="O9" s="1"/>
    </row>
    <row x14ac:dyDescent="0.25" r="10" customHeight="1" ht="17.25">
      <c r="A10" s="1"/>
      <c r="B10" s="7">
        <v>7</v>
      </c>
      <c r="C10" s="1" t="s">
        <v>36</v>
      </c>
      <c r="D10" s="1"/>
      <c r="E10" s="11" t="s">
        <v>37</v>
      </c>
      <c r="F10" s="12">
        <v>1140</v>
      </c>
      <c r="G10" s="1"/>
      <c r="H10" s="7">
        <v>11</v>
      </c>
      <c r="I10" s="8">
        <v>30</v>
      </c>
      <c r="J10" s="13">
        <v>3.5</v>
      </c>
      <c r="K10" s="1"/>
      <c r="L10" s="1"/>
      <c r="M10" s="1"/>
      <c r="N10" s="14" t="s">
        <v>38</v>
      </c>
      <c r="O10" s="1"/>
    </row>
    <row x14ac:dyDescent="0.25" r="11" customHeight="1" ht="17.25">
      <c r="A11" s="1"/>
      <c r="B11" s="7">
        <v>8</v>
      </c>
      <c r="C11" s="1" t="s">
        <v>39</v>
      </c>
      <c r="D11" s="1"/>
      <c r="E11" s="11" t="s">
        <v>40</v>
      </c>
      <c r="F11" s="12">
        <v>1160</v>
      </c>
      <c r="G11" s="1"/>
      <c r="H11" s="7">
        <v>12</v>
      </c>
      <c r="I11" s="8">
        <v>35</v>
      </c>
      <c r="J11" s="13">
        <v>4</v>
      </c>
      <c r="K11" s="1"/>
      <c r="L11" s="1"/>
      <c r="M11" s="1"/>
      <c r="N11" s="14" t="s">
        <v>41</v>
      </c>
      <c r="O11" s="1"/>
    </row>
    <row x14ac:dyDescent="0.25" r="12" customHeight="1" ht="17.25">
      <c r="A12" s="1"/>
      <c r="B12" s="7">
        <v>9</v>
      </c>
      <c r="C12" s="1" t="s">
        <v>42</v>
      </c>
      <c r="D12" s="1"/>
      <c r="E12" s="11" t="s">
        <v>43</v>
      </c>
      <c r="F12" s="12">
        <v>1170</v>
      </c>
      <c r="G12" s="1"/>
      <c r="H12" s="7">
        <v>13</v>
      </c>
      <c r="I12" s="8">
        <v>40</v>
      </c>
      <c r="J12" s="13">
        <v>4.5</v>
      </c>
      <c r="K12" s="1"/>
      <c r="L12" s="1"/>
      <c r="M12" s="1"/>
      <c r="N12" s="14" t="s">
        <v>44</v>
      </c>
      <c r="O12" s="1"/>
    </row>
    <row x14ac:dyDescent="0.25" r="13" customHeight="1" ht="17.25">
      <c r="A13" s="1"/>
      <c r="B13" s="7">
        <v>10</v>
      </c>
      <c r="C13" s="1"/>
      <c r="D13" s="1"/>
      <c r="E13" s="11"/>
      <c r="F13" s="7"/>
      <c r="G13" s="1"/>
      <c r="H13" s="7">
        <v>14</v>
      </c>
      <c r="I13" s="8">
        <v>45</v>
      </c>
      <c r="J13" s="13">
        <v>5</v>
      </c>
      <c r="K13" s="1"/>
      <c r="L13" s="1"/>
      <c r="M13" s="1"/>
      <c r="N13" s="14" t="s">
        <v>45</v>
      </c>
      <c r="O13" s="1"/>
    </row>
    <row x14ac:dyDescent="0.25" r="14" customHeight="1" ht="17.25">
      <c r="A14" s="1"/>
      <c r="B14" s="7">
        <v>11</v>
      </c>
      <c r="C14" s="1"/>
      <c r="D14" s="1"/>
      <c r="E14" s="1"/>
      <c r="F14" s="2"/>
      <c r="G14" s="1"/>
      <c r="H14" s="7">
        <v>15</v>
      </c>
      <c r="I14" s="8">
        <v>50</v>
      </c>
      <c r="J14" s="13">
        <v>5.5</v>
      </c>
      <c r="K14" s="1"/>
      <c r="L14" s="1"/>
      <c r="M14" s="1"/>
      <c r="N14" s="14" t="s">
        <v>46</v>
      </c>
      <c r="O14" s="1"/>
    </row>
    <row x14ac:dyDescent="0.25" r="15" customHeight="1" ht="17.25">
      <c r="A15" s="1"/>
      <c r="B15" s="7">
        <v>12</v>
      </c>
      <c r="C15" s="1"/>
      <c r="D15" s="1"/>
      <c r="E15" s="1"/>
      <c r="F15" s="2"/>
      <c r="G15" s="1"/>
      <c r="H15" s="7">
        <v>16</v>
      </c>
      <c r="I15" s="8">
        <v>55</v>
      </c>
      <c r="J15" s="13">
        <v>6</v>
      </c>
      <c r="K15" s="1"/>
      <c r="L15" s="1"/>
      <c r="M15" s="1"/>
      <c r="N15" s="14" t="s">
        <v>47</v>
      </c>
      <c r="O15" s="1"/>
    </row>
    <row x14ac:dyDescent="0.25" r="16" customHeight="1" ht="17.25">
      <c r="A16" s="1"/>
      <c r="B16" s="2"/>
      <c r="C16" s="1"/>
      <c r="D16" s="1"/>
      <c r="E16" s="1"/>
      <c r="F16" s="2"/>
      <c r="G16" s="1"/>
      <c r="H16" s="7">
        <v>17</v>
      </c>
      <c r="I16" s="3"/>
      <c r="J16" s="13">
        <v>6.5</v>
      </c>
      <c r="K16" s="1"/>
      <c r="L16" s="1"/>
      <c r="M16" s="1"/>
      <c r="N16" s="14" t="s">
        <v>48</v>
      </c>
      <c r="O16" s="1"/>
    </row>
    <row x14ac:dyDescent="0.25" r="17" customHeight="1" ht="17.25">
      <c r="A17" s="1"/>
      <c r="B17" s="2"/>
      <c r="C17" s="1"/>
      <c r="D17" s="1"/>
      <c r="E17" s="1"/>
      <c r="F17" s="2"/>
      <c r="G17" s="1"/>
      <c r="H17" s="7">
        <v>18</v>
      </c>
      <c r="I17" s="3"/>
      <c r="J17" s="13">
        <v>7</v>
      </c>
      <c r="K17" s="1"/>
      <c r="L17" s="1"/>
      <c r="M17" s="1"/>
      <c r="N17" s="14" t="s">
        <v>49</v>
      </c>
      <c r="O17" s="1"/>
    </row>
    <row x14ac:dyDescent="0.25" r="18" customHeight="1" ht="17.25">
      <c r="A18" s="1"/>
      <c r="B18" s="2"/>
      <c r="C18" s="1"/>
      <c r="D18" s="1"/>
      <c r="E18" s="1"/>
      <c r="F18" s="2"/>
      <c r="G18" s="1"/>
      <c r="H18" s="7">
        <v>19</v>
      </c>
      <c r="I18" s="3"/>
      <c r="J18" s="13"/>
      <c r="K18" s="1"/>
      <c r="L18" s="1"/>
      <c r="M18" s="1"/>
      <c r="N18" s="14" t="s">
        <v>50</v>
      </c>
      <c r="O18" s="1"/>
    </row>
    <row x14ac:dyDescent="0.25" r="19" customHeight="1" ht="17.25">
      <c r="A19" s="1"/>
      <c r="B19" s="2"/>
      <c r="C19" s="1"/>
      <c r="D19" s="1"/>
      <c r="E19" s="1"/>
      <c r="F19" s="2"/>
      <c r="G19" s="1"/>
      <c r="H19" s="7">
        <v>20</v>
      </c>
      <c r="I19" s="3"/>
      <c r="J19" s="13"/>
      <c r="K19" s="1"/>
      <c r="L19" s="1"/>
      <c r="M19" s="1"/>
      <c r="N19" s="14" t="s">
        <v>51</v>
      </c>
      <c r="O19" s="1"/>
    </row>
    <row x14ac:dyDescent="0.25" r="20" customHeight="1" ht="17.25">
      <c r="A20" s="1"/>
      <c r="B20" s="2"/>
      <c r="C20" s="1"/>
      <c r="D20" s="1"/>
      <c r="E20" s="1"/>
      <c r="F20" s="2"/>
      <c r="G20" s="1"/>
      <c r="H20" s="7">
        <v>21</v>
      </c>
      <c r="I20" s="3"/>
      <c r="J20" s="13"/>
      <c r="K20" s="1"/>
      <c r="L20" s="1"/>
      <c r="M20" s="1"/>
      <c r="N20" s="14" t="s">
        <v>52</v>
      </c>
      <c r="O20" s="1"/>
    </row>
    <row x14ac:dyDescent="0.25" r="21" customHeight="1" ht="17.25">
      <c r="A21" s="1"/>
      <c r="B21" s="2"/>
      <c r="C21" s="1"/>
      <c r="D21" s="1"/>
      <c r="E21" s="1"/>
      <c r="F21" s="2"/>
      <c r="G21" s="1"/>
      <c r="H21" s="7">
        <v>22</v>
      </c>
      <c r="I21" s="3"/>
      <c r="J21" s="13"/>
      <c r="K21" s="1"/>
      <c r="L21" s="1"/>
      <c r="M21" s="1"/>
      <c r="N21" s="14" t="s">
        <v>53</v>
      </c>
      <c r="O21" s="1"/>
    </row>
    <row x14ac:dyDescent="0.25" r="22" customHeight="1" ht="17.25">
      <c r="A22" s="1"/>
      <c r="B22" s="2"/>
      <c r="C22" s="1"/>
      <c r="D22" s="1"/>
      <c r="E22" s="1"/>
      <c r="F22" s="2"/>
      <c r="G22" s="1"/>
      <c r="H22" s="7"/>
      <c r="I22" s="3"/>
      <c r="J22" s="4"/>
      <c r="K22" s="1"/>
      <c r="L22" s="1"/>
      <c r="M22" s="1"/>
      <c r="N22" s="14" t="s">
        <v>54</v>
      </c>
      <c r="O22" s="1"/>
    </row>
    <row x14ac:dyDescent="0.25" r="23" customHeight="1" ht="17.25">
      <c r="A23" s="1"/>
      <c r="B23" s="2"/>
      <c r="C23" s="1"/>
      <c r="D23" s="1"/>
      <c r="E23" s="1"/>
      <c r="F23" s="2"/>
      <c r="G23" s="1"/>
      <c r="H23" s="7"/>
      <c r="I23" s="3"/>
      <c r="J23" s="4"/>
      <c r="K23" s="1"/>
      <c r="L23" s="1"/>
      <c r="M23" s="1"/>
      <c r="N23" s="14" t="s">
        <v>55</v>
      </c>
      <c r="O23" s="1"/>
    </row>
    <row x14ac:dyDescent="0.25" r="24" customHeight="1" ht="17.25">
      <c r="A24" s="1"/>
      <c r="B24" s="2"/>
      <c r="C24" s="1"/>
      <c r="D24" s="1"/>
      <c r="E24" s="1"/>
      <c r="F24" s="2"/>
      <c r="G24" s="1"/>
      <c r="H24" s="7"/>
      <c r="I24" s="3"/>
      <c r="J24" s="4"/>
      <c r="K24" s="1"/>
      <c r="L24" s="1"/>
      <c r="M24" s="1"/>
      <c r="N24" s="14" t="s">
        <v>56</v>
      </c>
      <c r="O24" s="1"/>
    </row>
    <row x14ac:dyDescent="0.25" r="25" customHeight="1" ht="17.25">
      <c r="A25" s="1"/>
      <c r="B25" s="2"/>
      <c r="C25" s="1"/>
      <c r="D25" s="1"/>
      <c r="E25" s="1"/>
      <c r="F25" s="2"/>
      <c r="G25" s="1"/>
      <c r="H25" s="7"/>
      <c r="I25" s="3"/>
      <c r="J25" s="4"/>
      <c r="K25" s="1"/>
      <c r="L25" s="1"/>
      <c r="M25" s="1"/>
      <c r="N25" s="14" t="s">
        <v>57</v>
      </c>
      <c r="O25" s="1"/>
    </row>
    <row x14ac:dyDescent="0.25" r="26" customHeight="1" ht="17.25">
      <c r="A26" s="1"/>
      <c r="B26" s="2"/>
      <c r="C26" s="1"/>
      <c r="D26" s="1"/>
      <c r="E26" s="1"/>
      <c r="F26" s="2"/>
      <c r="G26" s="1"/>
      <c r="H26" s="7"/>
      <c r="I26" s="3"/>
      <c r="J26" s="4"/>
      <c r="K26" s="1"/>
      <c r="L26" s="1"/>
      <c r="M26" s="1"/>
      <c r="N26" s="14" t="s">
        <v>58</v>
      </c>
      <c r="O26" s="1"/>
    </row>
    <row x14ac:dyDescent="0.25" r="27" customHeight="1" ht="17.25">
      <c r="A27" s="1"/>
      <c r="B27" s="2"/>
      <c r="C27" s="1"/>
      <c r="D27" s="1"/>
      <c r="E27" s="1"/>
      <c r="F27" s="2"/>
      <c r="G27" s="1"/>
      <c r="H27" s="7"/>
      <c r="I27" s="3"/>
      <c r="J27" s="4"/>
      <c r="K27" s="1"/>
      <c r="L27" s="1"/>
      <c r="M27" s="1"/>
      <c r="N27" s="14" t="s">
        <v>59</v>
      </c>
      <c r="O27" s="1"/>
    </row>
    <row x14ac:dyDescent="0.25" r="28" customHeight="1" ht="17.25">
      <c r="A28" s="1"/>
      <c r="B28" s="2"/>
      <c r="C28" s="1"/>
      <c r="D28" s="1"/>
      <c r="E28" s="1"/>
      <c r="F28" s="2"/>
      <c r="G28" s="1"/>
      <c r="H28" s="15"/>
      <c r="I28" s="3"/>
      <c r="J28" s="4"/>
      <c r="K28" s="1"/>
      <c r="L28" s="1"/>
      <c r="M28" s="1"/>
      <c r="N28" s="14" t="s">
        <v>60</v>
      </c>
      <c r="O28" s="1"/>
    </row>
    <row x14ac:dyDescent="0.25" r="29" customHeight="1" ht="17.25">
      <c r="A29" s="1"/>
      <c r="B29" s="2"/>
      <c r="C29" s="1"/>
      <c r="D29" s="1"/>
      <c r="E29" s="1"/>
      <c r="F29" s="2"/>
      <c r="G29" s="1"/>
      <c r="H29" s="15"/>
      <c r="I29" s="3"/>
      <c r="J29" s="4"/>
      <c r="K29" s="1"/>
      <c r="L29" s="1"/>
      <c r="M29" s="1"/>
      <c r="N29" s="14" t="s">
        <v>61</v>
      </c>
      <c r="O29" s="1"/>
    </row>
    <row x14ac:dyDescent="0.25" r="30" customHeight="1" ht="17.25">
      <c r="A30" s="1"/>
      <c r="B30" s="2"/>
      <c r="C30" s="1"/>
      <c r="D30" s="1"/>
      <c r="E30" s="1"/>
      <c r="F30" s="2"/>
      <c r="G30" s="1"/>
      <c r="H30" s="15"/>
      <c r="I30" s="3"/>
      <c r="J30" s="4"/>
      <c r="K30" s="1"/>
      <c r="L30" s="1"/>
      <c r="M30" s="1"/>
      <c r="N30" s="1" t="s">
        <v>62</v>
      </c>
      <c r="O30" s="1"/>
    </row>
    <row x14ac:dyDescent="0.25" r="31" customHeight="1" ht="17.25">
      <c r="A31" s="1"/>
      <c r="B31" s="2"/>
      <c r="C31" s="1"/>
      <c r="D31" s="1"/>
      <c r="E31" s="1"/>
      <c r="F31" s="2"/>
      <c r="G31" s="1"/>
      <c r="H31" s="15"/>
      <c r="I31" s="3"/>
      <c r="J31" s="4"/>
      <c r="K31" s="1"/>
      <c r="L31" s="1"/>
      <c r="M31" s="1"/>
      <c r="N31" s="1" t="s">
        <v>63</v>
      </c>
      <c r="O31" s="1"/>
    </row>
    <row x14ac:dyDescent="0.25" r="32" customHeight="1" ht="17.25">
      <c r="A32" s="1"/>
      <c r="B32" s="2"/>
      <c r="C32" s="1"/>
      <c r="D32" s="1"/>
      <c r="E32" s="1"/>
      <c r="F32" s="2"/>
      <c r="G32" s="1"/>
      <c r="H32" s="15"/>
      <c r="I32" s="3"/>
      <c r="J32" s="4"/>
      <c r="K32" s="1"/>
      <c r="L32" s="1"/>
      <c r="M32" s="1"/>
      <c r="N32" s="1" t="s">
        <v>64</v>
      </c>
      <c r="O32" s="1"/>
    </row>
    <row x14ac:dyDescent="0.25" r="33" customHeight="1" ht="17.25">
      <c r="A33" s="1"/>
      <c r="B33" s="2"/>
      <c r="C33" s="1"/>
      <c r="D33" s="1"/>
      <c r="E33" s="1"/>
      <c r="F33" s="2"/>
      <c r="G33" s="1"/>
      <c r="H33" s="15"/>
      <c r="I33" s="3"/>
      <c r="J33" s="4"/>
      <c r="K33" s="1"/>
      <c r="L33" s="1"/>
      <c r="M33" s="1"/>
      <c r="N33" s="1" t="s">
        <v>65</v>
      </c>
      <c r="O33" s="1"/>
    </row>
    <row x14ac:dyDescent="0.25" r="34" customHeight="1" ht="17.25">
      <c r="A34" s="1"/>
      <c r="B34" s="2"/>
      <c r="C34" s="1"/>
      <c r="D34" s="1"/>
      <c r="E34" s="1"/>
      <c r="F34" s="2"/>
      <c r="G34" s="1"/>
      <c r="H34" s="15"/>
      <c r="I34" s="3"/>
      <c r="J34" s="4"/>
      <c r="K34" s="1"/>
      <c r="L34" s="1"/>
      <c r="M34" s="1"/>
      <c r="N34" s="1" t="s">
        <v>66</v>
      </c>
      <c r="O34" s="1"/>
    </row>
    <row x14ac:dyDescent="0.25" r="35" customHeight="1" ht="17.25">
      <c r="A35" s="1"/>
      <c r="B35" s="2"/>
      <c r="C35" s="1"/>
      <c r="D35" s="1"/>
      <c r="E35" s="1"/>
      <c r="F35" s="2"/>
      <c r="G35" s="1"/>
      <c r="H35" s="15"/>
      <c r="I35" s="3"/>
      <c r="J35" s="4"/>
      <c r="K35" s="1"/>
      <c r="L35" s="1"/>
      <c r="M35" s="1"/>
      <c r="N35" s="1"/>
      <c r="O35" s="1"/>
    </row>
    <row x14ac:dyDescent="0.25" r="36" customHeight="1" ht="17.25">
      <c r="A36" s="1"/>
      <c r="B36" s="2"/>
      <c r="C36" s="1"/>
      <c r="D36" s="1"/>
      <c r="E36" s="1"/>
      <c r="F36" s="2"/>
      <c r="G36" s="1"/>
      <c r="H36" s="15"/>
      <c r="I36" s="3"/>
      <c r="J36" s="4"/>
      <c r="K36" s="1"/>
      <c r="L36" s="1"/>
      <c r="M36" s="1"/>
      <c r="N36" s="1"/>
      <c r="O36" s="1"/>
    </row>
    <row x14ac:dyDescent="0.25" r="37" customHeight="1" ht="17.25">
      <c r="A37" s="1"/>
      <c r="B37" s="2"/>
      <c r="C37" s="1"/>
      <c r="D37" s="1"/>
      <c r="E37" s="1"/>
      <c r="F37" s="2"/>
      <c r="G37" s="1"/>
      <c r="H37" s="15"/>
      <c r="I37" s="3"/>
      <c r="J37" s="4"/>
      <c r="K37" s="1"/>
      <c r="L37" s="1"/>
      <c r="M37" s="1"/>
      <c r="N37" s="1"/>
      <c r="O37" s="1"/>
    </row>
    <row x14ac:dyDescent="0.25" r="38" customHeight="1" ht="17.25">
      <c r="A38" s="1"/>
      <c r="B38" s="2"/>
      <c r="C38" s="1"/>
      <c r="D38" s="1"/>
      <c r="E38" s="1"/>
      <c r="F38" s="2"/>
      <c r="G38" s="1"/>
      <c r="H38" s="15"/>
      <c r="I38" s="3"/>
      <c r="J38" s="4"/>
      <c r="K38" s="1"/>
      <c r="L38" s="1"/>
      <c r="M38" s="1"/>
      <c r="N38" s="1"/>
      <c r="O38" s="1"/>
    </row>
    <row x14ac:dyDescent="0.25" r="39" customHeight="1" ht="17.25">
      <c r="A39" s="1"/>
      <c r="B39" s="2"/>
      <c r="C39" s="1"/>
      <c r="D39" s="1"/>
      <c r="E39" s="1"/>
      <c r="F39" s="2"/>
      <c r="G39" s="1"/>
      <c r="H39" s="2"/>
      <c r="I39" s="3"/>
      <c r="J39" s="4"/>
      <c r="K39" s="1"/>
      <c r="L39" s="1"/>
      <c r="M39" s="1"/>
      <c r="N39" s="1"/>
      <c r="O39" s="1"/>
    </row>
    <row x14ac:dyDescent="0.25" r="40" customHeight="1" ht="17.25">
      <c r="A40" s="1"/>
      <c r="B40" s="2"/>
      <c r="C40" s="1"/>
      <c r="D40" s="1"/>
      <c r="E40" s="1"/>
      <c r="F40" s="2"/>
      <c r="G40" s="1"/>
      <c r="H40" s="2"/>
      <c r="I40" s="3"/>
      <c r="J40" s="4"/>
      <c r="K40" s="1"/>
      <c r="L40" s="1"/>
      <c r="M40" s="1"/>
      <c r="N40" s="1"/>
      <c r="O4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実施報告書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2025-05-03T17:27:30.585Z</dcterms:created>
  <dcterms:modified xsi:type="dcterms:W3CDTF">2025-05-03T17:27:30.585Z</dcterms:modified>
</cp:coreProperties>
</file>