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xyz.sharepoint.com/sites/rudder/Shared Documents/20.詳細設計/20.共通/"/>
    </mc:Choice>
  </mc:AlternateContent>
  <xr:revisionPtr revIDLastSave="279" documentId="11_A3DC3B92BB3F5737F9DEC3E671D595062C73F7A4" xr6:coauthVersionLast="47" xr6:coauthVersionMax="47" xr10:uidLastSave="{F013DA94-3E1A-4BDE-943E-89F0A9021177}"/>
  <bookViews>
    <workbookView xWindow="38180" yWindow="500" windowWidth="38620" windowHeight="21220" xr2:uid="{00000000-000D-0000-FFFF-FFFF00000000}"/>
  </bookViews>
  <sheets>
    <sheet name="エラーコード" sheetId="1" r:id="rId1"/>
    <sheet name="データ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E10" i="1" s="1"/>
  <c r="A11" i="1"/>
  <c r="A12" i="1"/>
  <c r="E12" i="1" s="1"/>
  <c r="A13" i="1"/>
  <c r="E13" i="1" s="1"/>
  <c r="A14" i="1"/>
  <c r="E14" i="1" s="1"/>
  <c r="A15" i="1"/>
  <c r="E15" i="1" s="1"/>
  <c r="A16" i="1"/>
  <c r="E16" i="1" s="1"/>
  <c r="A17" i="1"/>
  <c r="E17" i="1" s="1"/>
  <c r="A18" i="1"/>
  <c r="E18" i="1" s="1"/>
  <c r="A19" i="1"/>
  <c r="E19" i="1" s="1"/>
  <c r="A20" i="1"/>
  <c r="E20" i="1" s="1"/>
  <c r="A21" i="1"/>
  <c r="E21" i="1" s="1"/>
  <c r="A22" i="1"/>
  <c r="E22" i="1" s="1"/>
  <c r="A23" i="1"/>
  <c r="E23" i="1" s="1"/>
  <c r="A24" i="1"/>
  <c r="E24" i="1" s="1"/>
  <c r="A25" i="1"/>
  <c r="E25" i="1" s="1"/>
  <c r="A26" i="1"/>
  <c r="E26" i="1" s="1"/>
  <c r="A27" i="1"/>
  <c r="E27" i="1" s="1"/>
  <c r="A28" i="1"/>
  <c r="E28" i="1" s="1"/>
  <c r="A29" i="1"/>
  <c r="E29" i="1" s="1"/>
  <c r="A30" i="1"/>
  <c r="A31" i="1"/>
  <c r="A32" i="1"/>
  <c r="A33" i="1"/>
  <c r="E33" i="1" s="1"/>
  <c r="A34" i="1"/>
  <c r="E34" i="1" s="1"/>
  <c r="A35" i="1"/>
  <c r="E35" i="1" s="1"/>
  <c r="A36" i="1"/>
  <c r="E36" i="1" s="1"/>
  <c r="A37" i="1"/>
  <c r="E37" i="1" s="1"/>
  <c r="A38" i="1"/>
  <c r="E38" i="1" s="1"/>
  <c r="A39" i="1"/>
  <c r="E39" i="1" s="1"/>
  <c r="A40" i="1"/>
  <c r="E40" i="1" s="1"/>
  <c r="A41" i="1"/>
  <c r="E41" i="1" s="1"/>
  <c r="A42" i="1"/>
  <c r="E42" i="1" s="1"/>
  <c r="A43" i="1"/>
  <c r="E43" i="1" s="1"/>
  <c r="A44" i="1"/>
  <c r="E44" i="1" s="1"/>
  <c r="A45" i="1"/>
  <c r="E45" i="1" s="1"/>
  <c r="A46" i="1"/>
  <c r="E46" i="1" s="1"/>
  <c r="A47" i="1"/>
  <c r="E47" i="1" s="1"/>
  <c r="A48" i="1"/>
  <c r="E48" i="1" s="1"/>
  <c r="A49" i="1"/>
  <c r="E49" i="1" s="1"/>
  <c r="A50" i="1"/>
  <c r="E50" i="1" s="1"/>
  <c r="A51" i="1"/>
  <c r="E51" i="1" s="1"/>
  <c r="A52" i="1"/>
  <c r="E52" i="1" s="1"/>
  <c r="A53" i="1"/>
  <c r="E53" i="1" s="1"/>
  <c r="A54" i="1"/>
  <c r="E54" i="1" s="1"/>
  <c r="A55" i="1"/>
  <c r="E55" i="1" s="1"/>
  <c r="A56" i="1"/>
  <c r="E56" i="1" s="1"/>
  <c r="A57" i="1"/>
  <c r="E57" i="1" s="1"/>
  <c r="A58" i="1"/>
  <c r="E58" i="1" s="1"/>
  <c r="A59" i="1"/>
  <c r="E59" i="1" s="1"/>
  <c r="A60" i="1"/>
  <c r="E60" i="1" s="1"/>
  <c r="A61" i="1"/>
  <c r="E61" i="1" s="1"/>
  <c r="A62" i="1"/>
  <c r="E62" i="1" s="1"/>
  <c r="A63" i="1"/>
  <c r="E63" i="1" s="1"/>
  <c r="A64" i="1"/>
  <c r="E64" i="1" s="1"/>
  <c r="A65" i="1"/>
  <c r="E65" i="1" s="1"/>
  <c r="A66" i="1"/>
  <c r="E66" i="1" s="1"/>
  <c r="A67" i="1"/>
  <c r="E67" i="1" s="1"/>
  <c r="A68" i="1"/>
  <c r="E68" i="1" s="1"/>
  <c r="A69" i="1"/>
  <c r="E69" i="1" s="1"/>
  <c r="A70" i="1"/>
  <c r="E70" i="1" s="1"/>
  <c r="A71" i="1"/>
  <c r="E71" i="1" s="1"/>
  <c r="A72" i="1"/>
  <c r="E72" i="1" s="1"/>
  <c r="A73" i="1"/>
  <c r="E73" i="1" s="1"/>
  <c r="A74" i="1"/>
  <c r="E74" i="1" s="1"/>
  <c r="A75" i="1"/>
  <c r="E75" i="1" s="1"/>
  <c r="A76" i="1"/>
  <c r="E76" i="1" s="1"/>
  <c r="A77" i="1"/>
  <c r="E77" i="1" s="1"/>
  <c r="A78" i="1"/>
  <c r="E78" i="1" s="1"/>
  <c r="A79" i="1"/>
  <c r="E79" i="1" s="1"/>
  <c r="A80" i="1"/>
  <c r="E80" i="1" s="1"/>
  <c r="A81" i="1"/>
  <c r="E81" i="1" s="1"/>
  <c r="A82" i="1"/>
  <c r="E82" i="1" s="1"/>
  <c r="A83" i="1"/>
  <c r="E83" i="1" s="1"/>
  <c r="A84" i="1"/>
  <c r="E84" i="1" s="1"/>
  <c r="A85" i="1"/>
  <c r="E85" i="1" s="1"/>
  <c r="A86" i="1"/>
  <c r="E86" i="1" s="1"/>
  <c r="A87" i="1"/>
  <c r="E87" i="1" s="1"/>
  <c r="A88" i="1"/>
  <c r="E88" i="1" s="1"/>
  <c r="A89" i="1"/>
  <c r="E89" i="1" s="1"/>
  <c r="A90" i="1"/>
  <c r="E90" i="1" s="1"/>
  <c r="A91" i="1"/>
  <c r="E91" i="1" s="1"/>
  <c r="A92" i="1"/>
  <c r="E92" i="1" s="1"/>
  <c r="A93" i="1"/>
  <c r="E93" i="1" s="1"/>
  <c r="A94" i="1"/>
  <c r="E94" i="1" s="1"/>
  <c r="A95" i="1"/>
  <c r="E95" i="1" s="1"/>
  <c r="A96" i="1"/>
  <c r="E96" i="1" s="1"/>
  <c r="A97" i="1"/>
  <c r="E97" i="1" s="1"/>
  <c r="A98" i="1"/>
  <c r="E98" i="1" s="1"/>
  <c r="A99" i="1"/>
  <c r="E99" i="1" s="1"/>
  <c r="A100" i="1"/>
  <c r="E100" i="1" s="1"/>
  <c r="A101" i="1"/>
  <c r="E101" i="1" s="1"/>
  <c r="A102" i="1"/>
  <c r="E102" i="1" s="1"/>
  <c r="E6" i="1"/>
  <c r="E7" i="1"/>
  <c r="E8" i="1"/>
  <c r="E9" i="1"/>
  <c r="E11" i="1"/>
  <c r="E30" i="1"/>
  <c r="E31" i="1"/>
  <c r="E32" i="1"/>
  <c r="A3" i="1"/>
  <c r="E3" i="1" s="1"/>
  <c r="A4" i="1" l="1"/>
  <c r="E4" i="1" s="1"/>
  <c r="A5" i="1"/>
  <c r="E5" i="1" s="1"/>
</calcChain>
</file>

<file path=xl/sharedStrings.xml><?xml version="1.0" encoding="utf-8"?>
<sst xmlns="http://schemas.openxmlformats.org/spreadsheetml/2006/main" count="59" uniqueCount="44">
  <si>
    <t>エラーコード一覧</t>
    <rPh sb="6" eb="8">
      <t>イチラn</t>
    </rPh>
    <phoneticPr fontId="1"/>
  </si>
  <si>
    <t>No</t>
  </si>
  <si>
    <t>種別</t>
  </si>
  <si>
    <t>機能区分</t>
    <phoneticPr fontId="1"/>
  </si>
  <si>
    <t>操作区分</t>
    <phoneticPr fontId="1"/>
  </si>
  <si>
    <t>エラーコード</t>
  </si>
  <si>
    <t>メッセージ</t>
  </si>
  <si>
    <t>説明</t>
  </si>
  <si>
    <t>使用API</t>
    <rPh sb="0" eb="2">
      <t>シヨウ</t>
    </rPh>
    <phoneticPr fontId="1"/>
  </si>
  <si>
    <t>エラー</t>
  </si>
  <si>
    <t>システム系</t>
  </si>
  <si>
    <t>入力</t>
    <rPh sb="0" eb="2">
      <t>ニュウリョク</t>
    </rPh>
    <phoneticPr fontId="1"/>
  </si>
  <si>
    <t>不正な入力パラメータです。</t>
    <rPh sb="0" eb="2">
      <t>フセイン</t>
    </rPh>
    <rPh sb="3" eb="5">
      <t>ニュウリョク</t>
    </rPh>
    <phoneticPr fontId="1"/>
  </si>
  <si>
    <t>リクエストパラメータに不正な値が含まれる場合</t>
    <rPh sb="11" eb="13">
      <t>フセイジ</t>
    </rPh>
    <rPh sb="14" eb="15">
      <t>アタイ</t>
    </rPh>
    <rPh sb="16" eb="17">
      <t>フクマレ</t>
    </rPh>
    <rPh sb="20" eb="22">
      <t>バアイ</t>
    </rPh>
    <phoneticPr fontId="1"/>
  </si>
  <si>
    <t>データベース操作</t>
  </si>
  <si>
    <t>DBアクセス時にエラーが発生しました。</t>
    <rPh sb="6" eb="7">
      <t>ジ</t>
    </rPh>
    <rPh sb="12" eb="14">
      <t>ハッセイ</t>
    </rPh>
    <phoneticPr fontId="1"/>
  </si>
  <si>
    <t>DBアクセスエラー</t>
    <phoneticPr fontId="1"/>
  </si>
  <si>
    <t>R0004</t>
    <phoneticPr fontId="1"/>
  </si>
  <si>
    <t>{}テーブルデータインサート時にエラーが発生しました。</t>
    <rPh sb="14" eb="15">
      <t>ジ</t>
    </rPh>
    <rPh sb="20" eb="22">
      <t>ハッセイ</t>
    </rPh>
    <phoneticPr fontId="1"/>
  </si>
  <si>
    <t>データインサートエラー</t>
    <phoneticPr fontId="1"/>
  </si>
  <si>
    <t>管理者操作</t>
  </si>
  <si>
    <t>フロアマスタにデータが登録されていません。</t>
  </si>
  <si>
    <t>フロアマスタにデータが存在しない場合</t>
  </si>
  <si>
    <t>コード</t>
  </si>
  <si>
    <t>機能区分</t>
    <rPh sb="0" eb="4">
      <t>キノウ</t>
    </rPh>
    <phoneticPr fontId="1"/>
  </si>
  <si>
    <t>コード</t>
    <phoneticPr fontId="1"/>
  </si>
  <si>
    <t>E</t>
  </si>
  <si>
    <t>S</t>
  </si>
  <si>
    <t>Q</t>
    <phoneticPr fontId="1"/>
  </si>
  <si>
    <t>R-SQ-0001-E</t>
    <phoneticPr fontId="1"/>
  </si>
  <si>
    <t>警告</t>
  </si>
  <si>
    <t>W</t>
  </si>
  <si>
    <t>ユーザー操作・ログイン</t>
  </si>
  <si>
    <t>U</t>
  </si>
  <si>
    <t>データベース操作</t>
    <phoneticPr fontId="1"/>
  </si>
  <si>
    <t>D</t>
    <phoneticPr fontId="1"/>
  </si>
  <si>
    <t>R-SQ-0002-I</t>
    <phoneticPr fontId="1"/>
  </si>
  <si>
    <t>情報</t>
  </si>
  <si>
    <t>I</t>
  </si>
  <si>
    <t>A</t>
  </si>
  <si>
    <t>ファイル操作</t>
    <phoneticPr fontId="1"/>
  </si>
  <si>
    <t>F</t>
    <phoneticPr fontId="1"/>
  </si>
  <si>
    <t>外部API</t>
    <rPh sb="0" eb="2">
      <t>ガイブ</t>
    </rPh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</si>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</sst>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name val="Meiryo UI"/>
      <family val="3"/>
      <charset val="128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0" fillId="0" borderId="0" xfId="0" applyFill="1" applyBorder="1"/>
    <xf numFmtId="0" fontId="0" fillId="0" borderId="2" xfId="0" applyBorder="1"/>
    <xf numFmtId="0" fontId="2" fillId="0" borderId="2" xfId="0" applyFont="1" applyBorder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2" borderId="2" xfId="0" applyFill="1" applyBorder="1"/>
    <xf numFmtId="0" fontId="0" fillId="0" borderId="0" xfId="0" applyProtection="1">
      <protection locked="0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topLeftCell="C1" workbookViewId="0">
      <selection activeCell="F7" sqref="F7"/>
    </sheetView>
  </sheetViews>
  <sheetFormatPr defaultColWidth="8.875" defaultRowHeight="18"/>
  <cols>
    <col min="1" max="1" width="8.375" customWidth="1"/>
    <col min="2" max="2" width="11.875" style="13" customWidth="1"/>
    <col min="3" max="3" width="21.5" style="13" customWidth="1"/>
    <col min="4" max="4" width="16.125" style="13" bestFit="1" customWidth="1"/>
    <col min="5" max="5" width="19.5" customWidth="1"/>
    <col min="6" max="6" width="43.5" style="13" customWidth="1"/>
    <col min="7" max="7" width="43.625" style="13" customWidth="1"/>
    <col min="8" max="8" width="17.625" style="13" customWidth="1"/>
  </cols>
  <sheetData>
    <row r="1" spans="1:8">
      <c r="A1" s="11" t="s">
        <v>0</v>
      </c>
      <c r="B1"/>
      <c r="C1"/>
      <c r="D1"/>
      <c r="F1"/>
      <c r="G1"/>
      <c r="H1"/>
    </row>
    <row r="2" spans="1:8" ht="20.2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2" t="s">
        <v>8</v>
      </c>
    </row>
    <row r="3" spans="1:8" ht="18.75" customHeight="1">
      <c r="A3">
        <f>ROW()-2</f>
        <v>1</v>
      </c>
      <c r="B3" s="13" t="s">
        <v>9</v>
      </c>
      <c r="C3" s="13" t="s">
        <v>10</v>
      </c>
      <c r="D3" s="13" t="s">
        <v>11</v>
      </c>
      <c r="E3" t="str">
        <f>IF(A3&lt;&gt;"", "R-"&amp;VLOOKUP(C3, データ!E:F,2,FALSE)&amp;VLOOKUP(D3,データ!H:I,2,FALSE)&amp;"-"&amp;TEXT(A3,"0000")&amp;"-"&amp;VLOOKUP(B3,データ!B:C,2,FALSE), "")</f>
        <v>R-SQ-0001-E</v>
      </c>
      <c r="F3" s="13" t="s">
        <v>12</v>
      </c>
      <c r="G3" s="13" t="s">
        <v>13</v>
      </c>
    </row>
    <row r="4" spans="1:8">
      <c r="A4">
        <f t="shared" ref="A4:A35" si="0">IF(B4&lt;&gt;"",$A3+1,"")</f>
        <v>2</v>
      </c>
      <c r="B4" s="13" t="s">
        <v>9</v>
      </c>
      <c r="C4" s="13" t="s">
        <v>10</v>
      </c>
      <c r="D4" s="13" t="s">
        <v>14</v>
      </c>
      <c r="E4" t="str">
        <f>IF($A4&lt;&gt;"","R-"&amp;VLOOKUP(C4, データ!E:F,2,FALSE)&amp;VLOOKUP(D4,データ!H:I,2,FALSE)&amp;"-"&amp;TEXT(A4,"0000")&amp;"-"&amp;VLOOKUP(B4,データ!B:C,2,FALSE),"")</f>
        <v>R-SD-0002-E</v>
      </c>
      <c r="F4" s="13" t="s">
        <v>15</v>
      </c>
      <c r="G4" s="13" t="s">
        <v>16</v>
      </c>
      <c r="H4" s="13" t="s">
        <v>17</v>
      </c>
    </row>
    <row r="5" spans="1:8">
      <c r="A5">
        <f t="shared" si="0"/>
        <v>3</v>
      </c>
      <c r="B5" s="13" t="s">
        <v>9</v>
      </c>
      <c r="C5" s="13" t="s">
        <v>10</v>
      </c>
      <c r="D5" s="13" t="s">
        <v>14</v>
      </c>
      <c r="E5" t="str">
        <f>IF($A5&lt;&gt;"","R-"&amp;VLOOKUP(C5, データ!E:F,2,FALSE)&amp;VLOOKUP(D5,データ!H:I,2,FALSE)&amp;"-"&amp;TEXT(A5,"0000")&amp;"-"&amp;VLOOKUP(B5,データ!B:C,2,FALSE),"")</f>
        <v>R-SD-0003-E</v>
      </c>
      <c r="F5" s="13" t="s">
        <v>18</v>
      </c>
      <c r="G5" s="13" t="s">
        <v>19</v>
      </c>
      <c r="H5" s="13" t="s">
        <v>17</v>
      </c>
    </row>
    <row r="6" spans="1:8">
      <c r="A6">
        <f t="shared" si="0"/>
        <v>4</v>
      </c>
      <c r="B6" s="13" t="s">
        <v>9</v>
      </c>
      <c r="C6" s="13" t="s">
        <v>20</v>
      </c>
      <c r="D6" s="13" t="s">
        <v>14</v>
      </c>
      <c r="E6" t="str">
        <f>IF($A6&lt;&gt;"","R-"&amp;VLOOKUP(C6, データ!E:F,2,FALSE)&amp;VLOOKUP(D6,データ!H:I,2,FALSE)&amp;"-"&amp;TEXT(A6,"0000")&amp;"-"&amp;VLOOKUP(B6,データ!B:C,2,FALSE),"")</f>
        <v>R-AD-0004-E</v>
      </c>
      <c r="F6" s="13" t="s">
        <v>21</v>
      </c>
      <c r="G6" s="13" t="s">
        <v>22</v>
      </c>
    </row>
    <row r="7" spans="1:8">
      <c r="A7" t="str">
        <f t="shared" si="0"/>
        <v/>
      </c>
      <c r="E7" t="str">
        <f>IF($A7&lt;&gt;"","R-"&amp;VLOOKUP(C7, データ!E:F,2,FALSE)&amp;VLOOKUP(D7,データ!H:I,2,FALSE)&amp;"-"&amp;TEXT(A7,"0000")&amp;"-"&amp;VLOOKUP(B7,データ!B:C,2,FALSE),"")</f>
        <v/>
      </c>
    </row>
    <row r="8" spans="1:8">
      <c r="A8" t="str">
        <f t="shared" si="0"/>
        <v/>
      </c>
      <c r="E8" t="str">
        <f>IF($A8&lt;&gt;"","R-"&amp;VLOOKUP(C8, データ!E:F,2,FALSE)&amp;VLOOKUP(D8,データ!H:I,2,FALSE)&amp;"-"&amp;TEXT(A8,"0000")&amp;"-"&amp;VLOOKUP(B8,データ!B:C,2,FALSE),"")</f>
        <v/>
      </c>
    </row>
    <row r="9" spans="1:8">
      <c r="A9" t="str">
        <f t="shared" si="0"/>
        <v/>
      </c>
      <c r="E9" t="str">
        <f>IF($A9&lt;&gt;"","R-"&amp;VLOOKUP(C9, データ!E:F,2,FALSE)&amp;VLOOKUP(D9,データ!H:I,2,FALSE)&amp;"-"&amp;TEXT(A9,"0000")&amp;"-"&amp;VLOOKUP(B9,データ!B:C,2,FALSE),"")</f>
        <v/>
      </c>
    </row>
    <row r="10" spans="1:8">
      <c r="A10" t="str">
        <f t="shared" si="0"/>
        <v/>
      </c>
      <c r="E10" t="str">
        <f>IF($A10&lt;&gt;"","R-"&amp;VLOOKUP(C10, データ!E:F,2,FALSE)&amp;VLOOKUP(D10,データ!H:I,2,FALSE)&amp;"-"&amp;TEXT(A10,"0000")&amp;"-"&amp;VLOOKUP(B10,データ!B:C,2,FALSE),"")</f>
        <v/>
      </c>
    </row>
    <row r="11" spans="1:8">
      <c r="A11" t="str">
        <f t="shared" si="0"/>
        <v/>
      </c>
      <c r="E11" t="str">
        <f>IF($A11&lt;&gt;"","R-"&amp;VLOOKUP(C11, データ!E:F,2,FALSE)&amp;VLOOKUP(D11,データ!H:I,2,FALSE)&amp;"-"&amp;TEXT(A11,"0000")&amp;"-"&amp;VLOOKUP(B11,データ!B:C,2,FALSE),"")</f>
        <v/>
      </c>
    </row>
    <row r="12" spans="1:8">
      <c r="A12" t="str">
        <f t="shared" si="0"/>
        <v/>
      </c>
      <c r="E12" t="str">
        <f>IF($A12&lt;&gt;"","R-"&amp;VLOOKUP(C12, データ!E:F,2,FALSE)&amp;VLOOKUP(D12,データ!H:I,2,FALSE)&amp;"-"&amp;TEXT(A12,"0000")&amp;"-"&amp;VLOOKUP(B12,データ!B:C,2,FALSE),"")</f>
        <v/>
      </c>
    </row>
    <row r="13" spans="1:8">
      <c r="A13" t="str">
        <f t="shared" si="0"/>
        <v/>
      </c>
      <c r="E13" t="str">
        <f>IF($A13&lt;&gt;"","R-"&amp;VLOOKUP(C13, データ!E:F,2,FALSE)&amp;VLOOKUP(D13,データ!H:I,2,FALSE)&amp;"-"&amp;TEXT(A13,"0000")&amp;"-"&amp;VLOOKUP(B13,データ!B:C,2,FALSE),"")</f>
        <v/>
      </c>
    </row>
    <row r="14" spans="1:8">
      <c r="A14" t="str">
        <f t="shared" si="0"/>
        <v/>
      </c>
      <c r="E14" t="str">
        <f>IF($A14&lt;&gt;"","R-"&amp;VLOOKUP(C14, データ!E:F,2,FALSE)&amp;VLOOKUP(D14,データ!H:I,2,FALSE)&amp;"-"&amp;TEXT(A14,"0000")&amp;"-"&amp;VLOOKUP(B14,データ!B:C,2,FALSE),"")</f>
        <v/>
      </c>
    </row>
    <row r="15" spans="1:8">
      <c r="A15" t="str">
        <f t="shared" si="0"/>
        <v/>
      </c>
      <c r="E15" t="str">
        <f>IF($A15&lt;&gt;"","R-"&amp;VLOOKUP(C15, データ!E:F,2,FALSE)&amp;VLOOKUP(D15,データ!H:I,2,FALSE)&amp;"-"&amp;TEXT(A15,"0000")&amp;"-"&amp;VLOOKUP(B15,データ!B:C,2,FALSE),"")</f>
        <v/>
      </c>
    </row>
    <row r="16" spans="1:8">
      <c r="A16" t="str">
        <f t="shared" si="0"/>
        <v/>
      </c>
      <c r="E16" t="str">
        <f>IF($A16&lt;&gt;"","R-"&amp;VLOOKUP(C16, データ!E:F,2,FALSE)&amp;VLOOKUP(D16,データ!H:I,2,FALSE)&amp;"-"&amp;TEXT(A16,"0000")&amp;"-"&amp;VLOOKUP(B16,データ!B:C,2,FALSE),"")</f>
        <v/>
      </c>
    </row>
    <row r="17" spans="1:5">
      <c r="A17" t="str">
        <f t="shared" si="0"/>
        <v/>
      </c>
      <c r="E17" t="str">
        <f>IF($A17&lt;&gt;"","R-"&amp;VLOOKUP(C17, データ!E:F,2,FALSE)&amp;VLOOKUP(D17,データ!H:I,2,FALSE)&amp;"-"&amp;TEXT(A17,"0000")&amp;"-"&amp;VLOOKUP(B17,データ!B:C,2,FALSE),"")</f>
        <v/>
      </c>
    </row>
    <row r="18" spans="1:5">
      <c r="A18" t="str">
        <f t="shared" si="0"/>
        <v/>
      </c>
      <c r="E18" t="str">
        <f>IF($A18&lt;&gt;"","R-"&amp;VLOOKUP(C18, データ!E:F,2,FALSE)&amp;VLOOKUP(D18,データ!H:I,2,FALSE)&amp;"-"&amp;TEXT(A18,"0000")&amp;"-"&amp;VLOOKUP(B18,データ!B:C,2,FALSE),"")</f>
        <v/>
      </c>
    </row>
    <row r="19" spans="1:5">
      <c r="A19" t="str">
        <f t="shared" si="0"/>
        <v/>
      </c>
      <c r="E19" t="str">
        <f>IF($A19&lt;&gt;"","R-"&amp;VLOOKUP(C19, データ!E:F,2,FALSE)&amp;VLOOKUP(D19,データ!H:I,2,FALSE)&amp;"-"&amp;TEXT(A19,"0000")&amp;"-"&amp;VLOOKUP(B19,データ!B:C,2,FALSE),"")</f>
        <v/>
      </c>
    </row>
    <row r="20" spans="1:5">
      <c r="A20" t="str">
        <f t="shared" si="0"/>
        <v/>
      </c>
      <c r="E20" t="str">
        <f>IF($A20&lt;&gt;"","R-"&amp;VLOOKUP(C20, データ!E:F,2,FALSE)&amp;VLOOKUP(D20,データ!H:I,2,FALSE)&amp;"-"&amp;TEXT(A20,"0000")&amp;"-"&amp;VLOOKUP(B20,データ!B:C,2,FALSE),"")</f>
        <v/>
      </c>
    </row>
    <row r="21" spans="1:5">
      <c r="A21" t="str">
        <f t="shared" si="0"/>
        <v/>
      </c>
      <c r="E21" t="str">
        <f>IF($A21&lt;&gt;"","R-"&amp;VLOOKUP(C21, データ!E:F,2,FALSE)&amp;VLOOKUP(D21,データ!H:I,2,FALSE)&amp;"-"&amp;TEXT(A21,"0000")&amp;"-"&amp;VLOOKUP(B21,データ!B:C,2,FALSE),"")</f>
        <v/>
      </c>
    </row>
    <row r="22" spans="1:5">
      <c r="A22" t="str">
        <f t="shared" si="0"/>
        <v/>
      </c>
      <c r="E22" t="str">
        <f>IF($A22&lt;&gt;"","R-"&amp;VLOOKUP(C22, データ!E:F,2,FALSE)&amp;VLOOKUP(D22,データ!H:I,2,FALSE)&amp;"-"&amp;TEXT(A22,"0000")&amp;"-"&amp;VLOOKUP(B22,データ!B:C,2,FALSE),"")</f>
        <v/>
      </c>
    </row>
    <row r="23" spans="1:5">
      <c r="A23" t="str">
        <f t="shared" si="0"/>
        <v/>
      </c>
      <c r="E23" t="str">
        <f>IF($A23&lt;&gt;"","R-"&amp;VLOOKUP(C23, データ!E:F,2,FALSE)&amp;VLOOKUP(D23,データ!H:I,2,FALSE)&amp;"-"&amp;TEXT(A23,"0000")&amp;"-"&amp;VLOOKUP(B23,データ!B:C,2,FALSE),"")</f>
        <v/>
      </c>
    </row>
    <row r="24" spans="1:5">
      <c r="A24" t="str">
        <f t="shared" si="0"/>
        <v/>
      </c>
      <c r="E24" t="str">
        <f>IF($A24&lt;&gt;"","R-"&amp;VLOOKUP(C24, データ!E:F,2,FALSE)&amp;VLOOKUP(D24,データ!H:I,2,FALSE)&amp;"-"&amp;TEXT(A24,"0000")&amp;"-"&amp;VLOOKUP(B24,データ!B:C,2,FALSE),"")</f>
        <v/>
      </c>
    </row>
    <row r="25" spans="1:5">
      <c r="A25" t="str">
        <f t="shared" si="0"/>
        <v/>
      </c>
      <c r="E25" t="str">
        <f>IF($A25&lt;&gt;"","R-"&amp;VLOOKUP(C25, データ!E:F,2,FALSE)&amp;VLOOKUP(D25,データ!H:I,2,FALSE)&amp;"-"&amp;TEXT(A25,"0000")&amp;"-"&amp;VLOOKUP(B25,データ!B:C,2,FALSE),"")</f>
        <v/>
      </c>
    </row>
    <row r="26" spans="1:5">
      <c r="A26" t="str">
        <f t="shared" si="0"/>
        <v/>
      </c>
      <c r="E26" t="str">
        <f>IF($A26&lt;&gt;"","R-"&amp;VLOOKUP(C26, データ!E:F,2,FALSE)&amp;VLOOKUP(D26,データ!H:I,2,FALSE)&amp;"-"&amp;TEXT(A26,"0000")&amp;"-"&amp;VLOOKUP(B26,データ!B:C,2,FALSE),"")</f>
        <v/>
      </c>
    </row>
    <row r="27" spans="1:5">
      <c r="A27" t="str">
        <f t="shared" si="0"/>
        <v/>
      </c>
      <c r="E27" t="str">
        <f>IF($A27&lt;&gt;"","R-"&amp;VLOOKUP(C27, データ!E:F,2,FALSE)&amp;VLOOKUP(D27,データ!H:I,2,FALSE)&amp;"-"&amp;TEXT(A27,"0000")&amp;"-"&amp;VLOOKUP(B27,データ!B:C,2,FALSE),"")</f>
        <v/>
      </c>
    </row>
    <row r="28" spans="1:5">
      <c r="A28" t="str">
        <f t="shared" si="0"/>
        <v/>
      </c>
      <c r="E28" t="str">
        <f>IF($A28&lt;&gt;"","R-"&amp;VLOOKUP(C28, データ!E:F,2,FALSE)&amp;VLOOKUP(D28,データ!H:I,2,FALSE)&amp;"-"&amp;TEXT(A28,"0000")&amp;"-"&amp;VLOOKUP(B28,データ!B:C,2,FALSE),"")</f>
        <v/>
      </c>
    </row>
    <row r="29" spans="1:5">
      <c r="A29" t="str">
        <f t="shared" si="0"/>
        <v/>
      </c>
      <c r="E29" t="str">
        <f>IF($A29&lt;&gt;"","R-"&amp;VLOOKUP(C29, データ!E:F,2,FALSE)&amp;VLOOKUP(D29,データ!H:I,2,FALSE)&amp;"-"&amp;TEXT(A29,"0000")&amp;"-"&amp;VLOOKUP(B29,データ!B:C,2,FALSE),"")</f>
        <v/>
      </c>
    </row>
    <row r="30" spans="1:5">
      <c r="A30" t="str">
        <f t="shared" si="0"/>
        <v/>
      </c>
      <c r="E30" t="str">
        <f>IF($A30&lt;&gt;"","R-"&amp;VLOOKUP(C30, データ!E:F,2,FALSE)&amp;VLOOKUP(D30,データ!H:I,2,FALSE)&amp;"-"&amp;TEXT(A30,"0000")&amp;"-"&amp;VLOOKUP(B30,データ!B:C,2,FALSE),"")</f>
        <v/>
      </c>
    </row>
    <row r="31" spans="1:5">
      <c r="A31" t="str">
        <f t="shared" si="0"/>
        <v/>
      </c>
      <c r="E31" t="str">
        <f>IF($A31&lt;&gt;"","R-"&amp;VLOOKUP(C31, データ!E:F,2,FALSE)&amp;VLOOKUP(D31,データ!H:I,2,FALSE)&amp;"-"&amp;TEXT(A31,"0000")&amp;"-"&amp;VLOOKUP(B31,データ!B:C,2,FALSE),"")</f>
        <v/>
      </c>
    </row>
    <row r="32" spans="1:5">
      <c r="A32" t="str">
        <f t="shared" si="0"/>
        <v/>
      </c>
      <c r="E32" t="str">
        <f>IF($A32&lt;&gt;"","R-"&amp;VLOOKUP(C32, データ!E:F,2,FALSE)&amp;VLOOKUP(D32,データ!H:I,2,FALSE)&amp;"-"&amp;TEXT(A32,"0000")&amp;"-"&amp;VLOOKUP(B32,データ!B:C,2,FALSE),"")</f>
        <v/>
      </c>
    </row>
    <row r="33" spans="1:5">
      <c r="A33" t="str">
        <f t="shared" si="0"/>
        <v/>
      </c>
      <c r="E33" t="str">
        <f>IF($A33&lt;&gt;"","R-"&amp;VLOOKUP(C33, データ!E:F,2,FALSE)&amp;VLOOKUP(D33,データ!H:I,2,FALSE)&amp;"-"&amp;TEXT(A33,"0000")&amp;"-"&amp;VLOOKUP(B33,データ!B:C,2,FALSE),"")</f>
        <v/>
      </c>
    </row>
    <row r="34" spans="1:5">
      <c r="A34" t="str">
        <f t="shared" si="0"/>
        <v/>
      </c>
      <c r="E34" t="str">
        <f>IF($A34&lt;&gt;"","R-"&amp;VLOOKUP(C34, データ!E:F,2,FALSE)&amp;VLOOKUP(D34,データ!H:I,2,FALSE)&amp;"-"&amp;TEXT(A34,"0000")&amp;"-"&amp;VLOOKUP(B34,データ!B:C,2,FALSE),"")</f>
        <v/>
      </c>
    </row>
    <row r="35" spans="1:5">
      <c r="A35" t="str">
        <f t="shared" si="0"/>
        <v/>
      </c>
      <c r="E35" t="str">
        <f>IF($A35&lt;&gt;"","R-"&amp;VLOOKUP(C35, データ!E:F,2,FALSE)&amp;VLOOKUP(D35,データ!H:I,2,FALSE)&amp;"-"&amp;TEXT(A35,"0000")&amp;"-"&amp;VLOOKUP(B35,データ!B:C,2,FALSE),"")</f>
        <v/>
      </c>
    </row>
    <row r="36" spans="1:5">
      <c r="A36" t="str">
        <f t="shared" ref="A36:A67" si="1">IF(B36&lt;&gt;"",$A35+1,"")</f>
        <v/>
      </c>
      <c r="E36" t="str">
        <f>IF($A36&lt;&gt;"","R-"&amp;VLOOKUP(C36, データ!E:F,2,FALSE)&amp;VLOOKUP(D36,データ!H:I,2,FALSE)&amp;"-"&amp;TEXT(A36,"0000")&amp;"-"&amp;VLOOKUP(B36,データ!B:C,2,FALSE),"")</f>
        <v/>
      </c>
    </row>
    <row r="37" spans="1:5">
      <c r="A37" t="str">
        <f t="shared" si="1"/>
        <v/>
      </c>
      <c r="E37" t="str">
        <f>IF($A37&lt;&gt;"","R-"&amp;VLOOKUP(C37, データ!E:F,2,FALSE)&amp;VLOOKUP(D37,データ!H:I,2,FALSE)&amp;"-"&amp;TEXT(A37,"0000")&amp;"-"&amp;VLOOKUP(B37,データ!B:C,2,FALSE),"")</f>
        <v/>
      </c>
    </row>
    <row r="38" spans="1:5">
      <c r="A38" t="str">
        <f t="shared" si="1"/>
        <v/>
      </c>
      <c r="E38" t="str">
        <f>IF($A38&lt;&gt;"","R-"&amp;VLOOKUP(C38, データ!E:F,2,FALSE)&amp;VLOOKUP(D38,データ!H:I,2,FALSE)&amp;"-"&amp;TEXT(A38,"0000")&amp;"-"&amp;VLOOKUP(B38,データ!B:C,2,FALSE),"")</f>
        <v/>
      </c>
    </row>
    <row r="39" spans="1:5">
      <c r="A39" t="str">
        <f t="shared" si="1"/>
        <v/>
      </c>
      <c r="E39" t="str">
        <f>IF($A39&lt;&gt;"","R-"&amp;VLOOKUP(C39, データ!E:F,2,FALSE)&amp;VLOOKUP(D39,データ!H:I,2,FALSE)&amp;"-"&amp;TEXT(A39,"0000")&amp;"-"&amp;VLOOKUP(B39,データ!B:C,2,FALSE),"")</f>
        <v/>
      </c>
    </row>
    <row r="40" spans="1:5">
      <c r="A40" t="str">
        <f t="shared" si="1"/>
        <v/>
      </c>
      <c r="E40" t="str">
        <f>IF($A40&lt;&gt;"","R-"&amp;VLOOKUP(C40, データ!E:F,2,FALSE)&amp;VLOOKUP(D40,データ!H:I,2,FALSE)&amp;"-"&amp;TEXT(A40,"0000")&amp;"-"&amp;VLOOKUP(B40,データ!B:C,2,FALSE),"")</f>
        <v/>
      </c>
    </row>
    <row r="41" spans="1:5">
      <c r="A41" t="str">
        <f t="shared" si="1"/>
        <v/>
      </c>
      <c r="E41" t="str">
        <f>IF($A41&lt;&gt;"","R-"&amp;VLOOKUP(C41, データ!E:F,2,FALSE)&amp;VLOOKUP(D41,データ!H:I,2,FALSE)&amp;"-"&amp;TEXT(A41,"0000")&amp;"-"&amp;VLOOKUP(B41,データ!B:C,2,FALSE),"")</f>
        <v/>
      </c>
    </row>
    <row r="42" spans="1:5">
      <c r="A42" t="str">
        <f t="shared" si="1"/>
        <v/>
      </c>
      <c r="E42" t="str">
        <f>IF($A42&lt;&gt;"","R-"&amp;VLOOKUP(C42, データ!E:F,2,FALSE)&amp;VLOOKUP(D42,データ!H:I,2,FALSE)&amp;"-"&amp;TEXT(A42,"0000")&amp;"-"&amp;VLOOKUP(B42,データ!B:C,2,FALSE),"")</f>
        <v/>
      </c>
    </row>
    <row r="43" spans="1:5">
      <c r="A43" t="str">
        <f t="shared" si="1"/>
        <v/>
      </c>
      <c r="E43" t="str">
        <f>IF($A43&lt;&gt;"","R-"&amp;VLOOKUP(C43, データ!E:F,2,FALSE)&amp;VLOOKUP(D43,データ!H:I,2,FALSE)&amp;"-"&amp;TEXT(A43,"0000")&amp;"-"&amp;VLOOKUP(B43,データ!B:C,2,FALSE),"")</f>
        <v/>
      </c>
    </row>
    <row r="44" spans="1:5">
      <c r="A44" t="str">
        <f t="shared" si="1"/>
        <v/>
      </c>
      <c r="E44" t="str">
        <f>IF($A44&lt;&gt;"","R-"&amp;VLOOKUP(C44, データ!E:F,2,FALSE)&amp;VLOOKUP(D44,データ!H:I,2,FALSE)&amp;"-"&amp;TEXT(A44,"0000")&amp;"-"&amp;VLOOKUP(B44,データ!B:C,2,FALSE),"")</f>
        <v/>
      </c>
    </row>
    <row r="45" spans="1:5">
      <c r="A45" t="str">
        <f t="shared" si="1"/>
        <v/>
      </c>
      <c r="E45" t="str">
        <f>IF($A45&lt;&gt;"","R-"&amp;VLOOKUP(C45, データ!E:F,2,FALSE)&amp;VLOOKUP(D45,データ!H:I,2,FALSE)&amp;"-"&amp;TEXT(A45,"0000")&amp;"-"&amp;VLOOKUP(B45,データ!B:C,2,FALSE),"")</f>
        <v/>
      </c>
    </row>
    <row r="46" spans="1:5">
      <c r="A46" t="str">
        <f t="shared" si="1"/>
        <v/>
      </c>
      <c r="E46" t="str">
        <f>IF($A46&lt;&gt;"","R-"&amp;VLOOKUP(C46, データ!E:F,2,FALSE)&amp;VLOOKUP(D46,データ!H:I,2,FALSE)&amp;"-"&amp;TEXT(A46,"0000")&amp;"-"&amp;VLOOKUP(B46,データ!B:C,2,FALSE),"")</f>
        <v/>
      </c>
    </row>
    <row r="47" spans="1:5">
      <c r="A47" t="str">
        <f t="shared" si="1"/>
        <v/>
      </c>
      <c r="E47" t="str">
        <f>IF($A47&lt;&gt;"","R-"&amp;VLOOKUP(C47, データ!E:F,2,FALSE)&amp;VLOOKUP(D47,データ!H:I,2,FALSE)&amp;"-"&amp;TEXT(A47,"0000")&amp;"-"&amp;VLOOKUP(B47,データ!B:C,2,FALSE),"")</f>
        <v/>
      </c>
    </row>
    <row r="48" spans="1:5">
      <c r="A48" t="str">
        <f t="shared" si="1"/>
        <v/>
      </c>
      <c r="E48" t="str">
        <f>IF($A48&lt;&gt;"","R-"&amp;VLOOKUP(C48, データ!E:F,2,FALSE)&amp;VLOOKUP(D48,データ!H:I,2,FALSE)&amp;"-"&amp;TEXT(A48,"0000")&amp;"-"&amp;VLOOKUP(B48,データ!B:C,2,FALSE),"")</f>
        <v/>
      </c>
    </row>
    <row r="49" spans="1:5">
      <c r="A49" t="str">
        <f t="shared" si="1"/>
        <v/>
      </c>
      <c r="E49" t="str">
        <f>IF($A49&lt;&gt;"","R-"&amp;VLOOKUP(C49, データ!E:F,2,FALSE)&amp;VLOOKUP(D49,データ!H:I,2,FALSE)&amp;"-"&amp;TEXT(A49,"0000")&amp;"-"&amp;VLOOKUP(B49,データ!B:C,2,FALSE),"")</f>
        <v/>
      </c>
    </row>
    <row r="50" spans="1:5">
      <c r="A50" t="str">
        <f t="shared" si="1"/>
        <v/>
      </c>
      <c r="E50" t="str">
        <f>IF($A50&lt;&gt;"","R-"&amp;VLOOKUP(C50, データ!E:F,2,FALSE)&amp;VLOOKUP(D50,データ!H:I,2,FALSE)&amp;"-"&amp;TEXT(A50,"0000")&amp;"-"&amp;VLOOKUP(B50,データ!B:C,2,FALSE),"")</f>
        <v/>
      </c>
    </row>
    <row r="51" spans="1:5">
      <c r="A51" t="str">
        <f t="shared" si="1"/>
        <v/>
      </c>
      <c r="E51" t="str">
        <f>IF($A51&lt;&gt;"","R-"&amp;VLOOKUP(C51, データ!E:F,2,FALSE)&amp;VLOOKUP(D51,データ!H:I,2,FALSE)&amp;"-"&amp;TEXT(A51,"0000")&amp;"-"&amp;VLOOKUP(B51,データ!B:C,2,FALSE),"")</f>
        <v/>
      </c>
    </row>
    <row r="52" spans="1:5">
      <c r="A52" t="str">
        <f t="shared" si="1"/>
        <v/>
      </c>
      <c r="E52" t="str">
        <f>IF($A52&lt;&gt;"","R-"&amp;VLOOKUP(C52, データ!E:F,2,FALSE)&amp;VLOOKUP(D52,データ!H:I,2,FALSE)&amp;"-"&amp;TEXT(A52,"0000")&amp;"-"&amp;VLOOKUP(B52,データ!B:C,2,FALSE),"")</f>
        <v/>
      </c>
    </row>
    <row r="53" spans="1:5">
      <c r="A53" t="str">
        <f t="shared" si="1"/>
        <v/>
      </c>
      <c r="E53" t="str">
        <f>IF($A53&lt;&gt;"","R-"&amp;VLOOKUP(C53, データ!E:F,2,FALSE)&amp;VLOOKUP(D53,データ!H:I,2,FALSE)&amp;"-"&amp;TEXT(A53,"0000")&amp;"-"&amp;VLOOKUP(B53,データ!B:C,2,FALSE),"")</f>
        <v/>
      </c>
    </row>
    <row r="54" spans="1:5">
      <c r="A54" t="str">
        <f t="shared" si="1"/>
        <v/>
      </c>
      <c r="E54" t="str">
        <f>IF($A54&lt;&gt;"","R-"&amp;VLOOKUP(C54, データ!E:F,2,FALSE)&amp;VLOOKUP(D54,データ!H:I,2,FALSE)&amp;"-"&amp;TEXT(A54,"0000")&amp;"-"&amp;VLOOKUP(B54,データ!B:C,2,FALSE),"")</f>
        <v/>
      </c>
    </row>
    <row r="55" spans="1:5">
      <c r="A55" t="str">
        <f t="shared" si="1"/>
        <v/>
      </c>
      <c r="E55" t="str">
        <f>IF($A55&lt;&gt;"","R-"&amp;VLOOKUP(C55, データ!E:F,2,FALSE)&amp;VLOOKUP(D55,データ!H:I,2,FALSE)&amp;"-"&amp;TEXT(A55,"0000")&amp;"-"&amp;VLOOKUP(B55,データ!B:C,2,FALSE),"")</f>
        <v/>
      </c>
    </row>
    <row r="56" spans="1:5">
      <c r="A56" t="str">
        <f t="shared" si="1"/>
        <v/>
      </c>
      <c r="E56" t="str">
        <f>IF($A56&lt;&gt;"","R-"&amp;VLOOKUP(C56, データ!E:F,2,FALSE)&amp;VLOOKUP(D56,データ!H:I,2,FALSE)&amp;"-"&amp;TEXT(A56,"0000")&amp;"-"&amp;VLOOKUP(B56,データ!B:C,2,FALSE),"")</f>
        <v/>
      </c>
    </row>
    <row r="57" spans="1:5">
      <c r="A57" t="str">
        <f t="shared" si="1"/>
        <v/>
      </c>
      <c r="E57" t="str">
        <f>IF($A57&lt;&gt;"","R-"&amp;VLOOKUP(C57, データ!E:F,2,FALSE)&amp;VLOOKUP(D57,データ!H:I,2,FALSE)&amp;"-"&amp;TEXT(A57,"0000")&amp;"-"&amp;VLOOKUP(B57,データ!B:C,2,FALSE),"")</f>
        <v/>
      </c>
    </row>
    <row r="58" spans="1:5">
      <c r="A58" t="str">
        <f t="shared" si="1"/>
        <v/>
      </c>
      <c r="E58" t="str">
        <f>IF($A58&lt;&gt;"","R-"&amp;VLOOKUP(C58, データ!E:F,2,FALSE)&amp;VLOOKUP(D58,データ!H:I,2,FALSE)&amp;"-"&amp;TEXT(A58,"0000")&amp;"-"&amp;VLOOKUP(B58,データ!B:C,2,FALSE),"")</f>
        <v/>
      </c>
    </row>
    <row r="59" spans="1:5">
      <c r="A59" t="str">
        <f t="shared" si="1"/>
        <v/>
      </c>
      <c r="E59" t="str">
        <f>IF($A59&lt;&gt;"","R-"&amp;VLOOKUP(C59, データ!E:F,2,FALSE)&amp;VLOOKUP(D59,データ!H:I,2,FALSE)&amp;"-"&amp;TEXT(A59,"0000")&amp;"-"&amp;VLOOKUP(B59,データ!B:C,2,FALSE),"")</f>
        <v/>
      </c>
    </row>
    <row r="60" spans="1:5">
      <c r="A60" t="str">
        <f t="shared" si="1"/>
        <v/>
      </c>
      <c r="E60" t="str">
        <f>IF($A60&lt;&gt;"","R-"&amp;VLOOKUP(C60, データ!E:F,2,FALSE)&amp;VLOOKUP(D60,データ!H:I,2,FALSE)&amp;"-"&amp;TEXT(A60,"0000")&amp;"-"&amp;VLOOKUP(B60,データ!B:C,2,FALSE),"")</f>
        <v/>
      </c>
    </row>
    <row r="61" spans="1:5">
      <c r="A61" t="str">
        <f t="shared" si="1"/>
        <v/>
      </c>
      <c r="E61" t="str">
        <f>IF($A61&lt;&gt;"","R-"&amp;VLOOKUP(C61, データ!E:F,2,FALSE)&amp;VLOOKUP(D61,データ!H:I,2,FALSE)&amp;"-"&amp;TEXT(A61,"0000")&amp;"-"&amp;VLOOKUP(B61,データ!B:C,2,FALSE),"")</f>
        <v/>
      </c>
    </row>
    <row r="62" spans="1:5">
      <c r="A62" t="str">
        <f t="shared" si="1"/>
        <v/>
      </c>
      <c r="E62" t="str">
        <f>IF($A62&lt;&gt;"","R-"&amp;VLOOKUP(C62, データ!E:F,2,FALSE)&amp;VLOOKUP(D62,データ!H:I,2,FALSE)&amp;"-"&amp;TEXT(A62,"0000")&amp;"-"&amp;VLOOKUP(B62,データ!B:C,2,FALSE),"")</f>
        <v/>
      </c>
    </row>
    <row r="63" spans="1:5">
      <c r="A63" t="str">
        <f t="shared" si="1"/>
        <v/>
      </c>
      <c r="E63" t="str">
        <f>IF($A63&lt;&gt;"","R-"&amp;VLOOKUP(C63, データ!E:F,2,FALSE)&amp;VLOOKUP(D63,データ!H:I,2,FALSE)&amp;"-"&amp;TEXT(A63,"0000")&amp;"-"&amp;VLOOKUP(B63,データ!B:C,2,FALSE),"")</f>
        <v/>
      </c>
    </row>
    <row r="64" spans="1:5">
      <c r="A64" t="str">
        <f t="shared" si="1"/>
        <v/>
      </c>
      <c r="E64" t="str">
        <f>IF($A64&lt;&gt;"","R-"&amp;VLOOKUP(C64, データ!E:F,2,FALSE)&amp;VLOOKUP(D64,データ!H:I,2,FALSE)&amp;"-"&amp;TEXT(A64,"0000")&amp;"-"&amp;VLOOKUP(B64,データ!B:C,2,FALSE),"")</f>
        <v/>
      </c>
    </row>
    <row r="65" spans="1:5">
      <c r="A65" t="str">
        <f t="shared" si="1"/>
        <v/>
      </c>
      <c r="E65" t="str">
        <f>IF($A65&lt;&gt;"","R-"&amp;VLOOKUP(C65, データ!E:F,2,FALSE)&amp;VLOOKUP(D65,データ!H:I,2,FALSE)&amp;"-"&amp;TEXT(A65,"0000")&amp;"-"&amp;VLOOKUP(B65,データ!B:C,2,FALSE),"")</f>
        <v/>
      </c>
    </row>
    <row r="66" spans="1:5">
      <c r="A66" t="str">
        <f t="shared" si="1"/>
        <v/>
      </c>
      <c r="E66" t="str">
        <f>IF($A66&lt;&gt;"","R-"&amp;VLOOKUP(C66, データ!E:F,2,FALSE)&amp;VLOOKUP(D66,データ!H:I,2,FALSE)&amp;"-"&amp;TEXT(A66,"0000")&amp;"-"&amp;VLOOKUP(B66,データ!B:C,2,FALSE),"")</f>
        <v/>
      </c>
    </row>
    <row r="67" spans="1:5">
      <c r="A67" t="str">
        <f t="shared" si="1"/>
        <v/>
      </c>
      <c r="E67" t="str">
        <f>IF($A67&lt;&gt;"","R-"&amp;VLOOKUP(C67, データ!E:F,2,FALSE)&amp;VLOOKUP(D67,データ!H:I,2,FALSE)&amp;"-"&amp;TEXT(A67,"0000")&amp;"-"&amp;VLOOKUP(B67,データ!B:C,2,FALSE),"")</f>
        <v/>
      </c>
    </row>
    <row r="68" spans="1:5">
      <c r="A68" t="str">
        <f t="shared" ref="A68:A99" si="2">IF(B68&lt;&gt;"",$A67+1,"")</f>
        <v/>
      </c>
      <c r="E68" t="str">
        <f>IF($A68&lt;&gt;"","R-"&amp;VLOOKUP(C68, データ!E:F,2,FALSE)&amp;VLOOKUP(D68,データ!H:I,2,FALSE)&amp;"-"&amp;TEXT(A68,"0000")&amp;"-"&amp;VLOOKUP(B68,データ!B:C,2,FALSE),"")</f>
        <v/>
      </c>
    </row>
    <row r="69" spans="1:5">
      <c r="A69" t="str">
        <f t="shared" si="2"/>
        <v/>
      </c>
      <c r="E69" t="str">
        <f>IF($A69&lt;&gt;"","R-"&amp;VLOOKUP(C69, データ!E:F,2,FALSE)&amp;VLOOKUP(D69,データ!H:I,2,FALSE)&amp;"-"&amp;TEXT(A69,"0000")&amp;"-"&amp;VLOOKUP(B69,データ!B:C,2,FALSE),"")</f>
        <v/>
      </c>
    </row>
    <row r="70" spans="1:5">
      <c r="A70" t="str">
        <f t="shared" si="2"/>
        <v/>
      </c>
      <c r="E70" t="str">
        <f>IF($A70&lt;&gt;"","R-"&amp;VLOOKUP(C70, データ!E:F,2,FALSE)&amp;VLOOKUP(D70,データ!H:I,2,FALSE)&amp;"-"&amp;TEXT(A70,"0000")&amp;"-"&amp;VLOOKUP(B70,データ!B:C,2,FALSE),"")</f>
        <v/>
      </c>
    </row>
    <row r="71" spans="1:5">
      <c r="A71" t="str">
        <f t="shared" si="2"/>
        <v/>
      </c>
      <c r="E71" t="str">
        <f>IF($A71&lt;&gt;"","R-"&amp;VLOOKUP(C71, データ!E:F,2,FALSE)&amp;VLOOKUP(D71,データ!H:I,2,FALSE)&amp;"-"&amp;TEXT(A71,"0000")&amp;"-"&amp;VLOOKUP(B71,データ!B:C,2,FALSE),"")</f>
        <v/>
      </c>
    </row>
    <row r="72" spans="1:5">
      <c r="A72" t="str">
        <f t="shared" si="2"/>
        <v/>
      </c>
      <c r="E72" t="str">
        <f>IF($A72&lt;&gt;"","R-"&amp;VLOOKUP(C72, データ!E:F,2,FALSE)&amp;VLOOKUP(D72,データ!H:I,2,FALSE)&amp;"-"&amp;TEXT(A72,"0000")&amp;"-"&amp;VLOOKUP(B72,データ!B:C,2,FALSE),"")</f>
        <v/>
      </c>
    </row>
    <row r="73" spans="1:5">
      <c r="A73" t="str">
        <f t="shared" si="2"/>
        <v/>
      </c>
      <c r="E73" t="str">
        <f>IF($A73&lt;&gt;"","R-"&amp;VLOOKUP(C73, データ!E:F,2,FALSE)&amp;VLOOKUP(D73,データ!H:I,2,FALSE)&amp;"-"&amp;TEXT(A73,"0000")&amp;"-"&amp;VLOOKUP(B73,データ!B:C,2,FALSE),"")</f>
        <v/>
      </c>
    </row>
    <row r="74" spans="1:5">
      <c r="A74" t="str">
        <f t="shared" si="2"/>
        <v/>
      </c>
      <c r="E74" t="str">
        <f>IF($A74&lt;&gt;"","R-"&amp;VLOOKUP(C74, データ!E:F,2,FALSE)&amp;VLOOKUP(D74,データ!H:I,2,FALSE)&amp;"-"&amp;TEXT(A74,"0000")&amp;"-"&amp;VLOOKUP(B74,データ!B:C,2,FALSE),"")</f>
        <v/>
      </c>
    </row>
    <row r="75" spans="1:5">
      <c r="A75" t="str">
        <f t="shared" si="2"/>
        <v/>
      </c>
      <c r="E75" t="str">
        <f>IF($A75&lt;&gt;"","R-"&amp;VLOOKUP(C75, データ!E:F,2,FALSE)&amp;VLOOKUP(D75,データ!H:I,2,FALSE)&amp;"-"&amp;TEXT(A75,"0000")&amp;"-"&amp;VLOOKUP(B75,データ!B:C,2,FALSE),"")</f>
        <v/>
      </c>
    </row>
    <row r="76" spans="1:5">
      <c r="A76" t="str">
        <f t="shared" si="2"/>
        <v/>
      </c>
      <c r="E76" t="str">
        <f>IF($A76&lt;&gt;"","R-"&amp;VLOOKUP(C76, データ!E:F,2,FALSE)&amp;VLOOKUP(D76,データ!H:I,2,FALSE)&amp;"-"&amp;TEXT(A76,"0000")&amp;"-"&amp;VLOOKUP(B76,データ!B:C,2,FALSE),"")</f>
        <v/>
      </c>
    </row>
    <row r="77" spans="1:5">
      <c r="A77" t="str">
        <f t="shared" si="2"/>
        <v/>
      </c>
      <c r="E77" t="str">
        <f>IF($A77&lt;&gt;"","R-"&amp;VLOOKUP(C77, データ!E:F,2,FALSE)&amp;VLOOKUP(D77,データ!H:I,2,FALSE)&amp;"-"&amp;TEXT(A77,"0000")&amp;"-"&amp;VLOOKUP(B77,データ!B:C,2,FALSE),"")</f>
        <v/>
      </c>
    </row>
    <row r="78" spans="1:5">
      <c r="A78" t="str">
        <f t="shared" si="2"/>
        <v/>
      </c>
      <c r="E78" t="str">
        <f>IF($A78&lt;&gt;"","R-"&amp;VLOOKUP(C78, データ!E:F,2,FALSE)&amp;VLOOKUP(D78,データ!H:I,2,FALSE)&amp;"-"&amp;TEXT(A78,"0000")&amp;"-"&amp;VLOOKUP(B78,データ!B:C,2,FALSE),"")</f>
        <v/>
      </c>
    </row>
    <row r="79" spans="1:5">
      <c r="A79" t="str">
        <f t="shared" si="2"/>
        <v/>
      </c>
      <c r="E79" t="str">
        <f>IF($A79&lt;&gt;"","R-"&amp;VLOOKUP(C79, データ!E:F,2,FALSE)&amp;VLOOKUP(D79,データ!H:I,2,FALSE)&amp;"-"&amp;TEXT(A79,"0000")&amp;"-"&amp;VLOOKUP(B79,データ!B:C,2,FALSE),"")</f>
        <v/>
      </c>
    </row>
    <row r="80" spans="1:5">
      <c r="A80" t="str">
        <f t="shared" si="2"/>
        <v/>
      </c>
      <c r="E80" t="str">
        <f>IF($A80&lt;&gt;"","R-"&amp;VLOOKUP(C80, データ!E:F,2,FALSE)&amp;VLOOKUP(D80,データ!H:I,2,FALSE)&amp;"-"&amp;TEXT(A80,"0000")&amp;"-"&amp;VLOOKUP(B80,データ!B:C,2,FALSE),"")</f>
        <v/>
      </c>
    </row>
    <row r="81" spans="1:5">
      <c r="A81" t="str">
        <f t="shared" si="2"/>
        <v/>
      </c>
      <c r="E81" t="str">
        <f>IF($A81&lt;&gt;"","R-"&amp;VLOOKUP(C81, データ!E:F,2,FALSE)&amp;VLOOKUP(D81,データ!H:I,2,FALSE)&amp;"-"&amp;TEXT(A81,"0000")&amp;"-"&amp;VLOOKUP(B81,データ!B:C,2,FALSE),"")</f>
        <v/>
      </c>
    </row>
    <row r="82" spans="1:5">
      <c r="A82" t="str">
        <f t="shared" si="2"/>
        <v/>
      </c>
      <c r="E82" t="str">
        <f>IF($A82&lt;&gt;"","R-"&amp;VLOOKUP(C82, データ!E:F,2,FALSE)&amp;VLOOKUP(D82,データ!H:I,2,FALSE)&amp;"-"&amp;TEXT(A82,"0000")&amp;"-"&amp;VLOOKUP(B82,データ!B:C,2,FALSE),"")</f>
        <v/>
      </c>
    </row>
    <row r="83" spans="1:5">
      <c r="A83" t="str">
        <f t="shared" si="2"/>
        <v/>
      </c>
      <c r="E83" t="str">
        <f>IF($A83&lt;&gt;"","R-"&amp;VLOOKUP(C83, データ!E:F,2,FALSE)&amp;VLOOKUP(D83,データ!H:I,2,FALSE)&amp;"-"&amp;TEXT(A83,"0000")&amp;"-"&amp;VLOOKUP(B83,データ!B:C,2,FALSE),"")</f>
        <v/>
      </c>
    </row>
    <row r="84" spans="1:5">
      <c r="A84" t="str">
        <f t="shared" si="2"/>
        <v/>
      </c>
      <c r="E84" t="str">
        <f>IF($A84&lt;&gt;"","R-"&amp;VLOOKUP(C84, データ!E:F,2,FALSE)&amp;VLOOKUP(D84,データ!H:I,2,FALSE)&amp;"-"&amp;TEXT(A84,"0000")&amp;"-"&amp;VLOOKUP(B84,データ!B:C,2,FALSE),"")</f>
        <v/>
      </c>
    </row>
    <row r="85" spans="1:5">
      <c r="A85" t="str">
        <f t="shared" si="2"/>
        <v/>
      </c>
      <c r="E85" t="str">
        <f>IF($A85&lt;&gt;"","R-"&amp;VLOOKUP(C85, データ!E:F,2,FALSE)&amp;VLOOKUP(D85,データ!H:I,2,FALSE)&amp;"-"&amp;TEXT(A85,"0000")&amp;"-"&amp;VLOOKUP(B85,データ!B:C,2,FALSE),"")</f>
        <v/>
      </c>
    </row>
    <row r="86" spans="1:5">
      <c r="A86" t="str">
        <f t="shared" si="2"/>
        <v/>
      </c>
      <c r="E86" t="str">
        <f>IF($A86&lt;&gt;"","R-"&amp;VLOOKUP(C86, データ!E:F,2,FALSE)&amp;VLOOKUP(D86,データ!H:I,2,FALSE)&amp;"-"&amp;TEXT(A86,"0000")&amp;"-"&amp;VLOOKUP(B86,データ!B:C,2,FALSE),"")</f>
        <v/>
      </c>
    </row>
    <row r="87" spans="1:5">
      <c r="A87" t="str">
        <f t="shared" si="2"/>
        <v/>
      </c>
      <c r="E87" t="str">
        <f>IF($A87&lt;&gt;"","R-"&amp;VLOOKUP(C87, データ!E:F,2,FALSE)&amp;VLOOKUP(D87,データ!H:I,2,FALSE)&amp;"-"&amp;TEXT(A87,"0000")&amp;"-"&amp;VLOOKUP(B87,データ!B:C,2,FALSE),"")</f>
        <v/>
      </c>
    </row>
    <row r="88" spans="1:5">
      <c r="A88" t="str">
        <f t="shared" si="2"/>
        <v/>
      </c>
      <c r="E88" t="str">
        <f>IF($A88&lt;&gt;"","R-"&amp;VLOOKUP(C88, データ!E:F,2,FALSE)&amp;VLOOKUP(D88,データ!H:I,2,FALSE)&amp;"-"&amp;TEXT(A88,"0000")&amp;"-"&amp;VLOOKUP(B88,データ!B:C,2,FALSE),"")</f>
        <v/>
      </c>
    </row>
    <row r="89" spans="1:5">
      <c r="A89" t="str">
        <f t="shared" si="2"/>
        <v/>
      </c>
      <c r="E89" t="str">
        <f>IF($A89&lt;&gt;"","R-"&amp;VLOOKUP(C89, データ!E:F,2,FALSE)&amp;VLOOKUP(D89,データ!H:I,2,FALSE)&amp;"-"&amp;TEXT(A89,"0000")&amp;"-"&amp;VLOOKUP(B89,データ!B:C,2,FALSE),"")</f>
        <v/>
      </c>
    </row>
    <row r="90" spans="1:5">
      <c r="A90" t="str">
        <f t="shared" si="2"/>
        <v/>
      </c>
      <c r="E90" t="str">
        <f>IF($A90&lt;&gt;"","R-"&amp;VLOOKUP(C90, データ!E:F,2,FALSE)&amp;VLOOKUP(D90,データ!H:I,2,FALSE)&amp;"-"&amp;TEXT(A90,"0000")&amp;"-"&amp;VLOOKUP(B90,データ!B:C,2,FALSE),"")</f>
        <v/>
      </c>
    </row>
    <row r="91" spans="1:5">
      <c r="A91" t="str">
        <f t="shared" si="2"/>
        <v/>
      </c>
      <c r="E91" t="str">
        <f>IF($A91&lt;&gt;"","R-"&amp;VLOOKUP(C91, データ!E:F,2,FALSE)&amp;VLOOKUP(D91,データ!H:I,2,FALSE)&amp;"-"&amp;TEXT(A91,"0000")&amp;"-"&amp;VLOOKUP(B91,データ!B:C,2,FALSE),"")</f>
        <v/>
      </c>
    </row>
    <row r="92" spans="1:5">
      <c r="A92" t="str">
        <f t="shared" si="2"/>
        <v/>
      </c>
      <c r="E92" t="str">
        <f>IF($A92&lt;&gt;"","R-"&amp;VLOOKUP(C92, データ!E:F,2,FALSE)&amp;VLOOKUP(D92,データ!H:I,2,FALSE)&amp;"-"&amp;TEXT(A92,"0000")&amp;"-"&amp;VLOOKUP(B92,データ!B:C,2,FALSE),"")</f>
        <v/>
      </c>
    </row>
    <row r="93" spans="1:5">
      <c r="A93" t="str">
        <f t="shared" si="2"/>
        <v/>
      </c>
      <c r="E93" t="str">
        <f>IF($A93&lt;&gt;"","R-"&amp;VLOOKUP(C93, データ!E:F,2,FALSE)&amp;VLOOKUP(D93,データ!H:I,2,FALSE)&amp;"-"&amp;TEXT(A93,"0000")&amp;"-"&amp;VLOOKUP(B93,データ!B:C,2,FALSE),"")</f>
        <v/>
      </c>
    </row>
    <row r="94" spans="1:5">
      <c r="A94" t="str">
        <f t="shared" si="2"/>
        <v/>
      </c>
      <c r="E94" t="str">
        <f>IF($A94&lt;&gt;"","R-"&amp;VLOOKUP(C94, データ!E:F,2,FALSE)&amp;VLOOKUP(D94,データ!H:I,2,FALSE)&amp;"-"&amp;TEXT(A94,"0000")&amp;"-"&amp;VLOOKUP(B94,データ!B:C,2,FALSE),"")</f>
        <v/>
      </c>
    </row>
    <row r="95" spans="1:5">
      <c r="A95" t="str">
        <f t="shared" si="2"/>
        <v/>
      </c>
      <c r="E95" t="str">
        <f>IF($A95&lt;&gt;"","R-"&amp;VLOOKUP(C95, データ!E:F,2,FALSE)&amp;VLOOKUP(D95,データ!H:I,2,FALSE)&amp;"-"&amp;TEXT(A95,"0000")&amp;"-"&amp;VLOOKUP(B95,データ!B:C,2,FALSE),"")</f>
        <v/>
      </c>
    </row>
    <row r="96" spans="1:5">
      <c r="A96" t="str">
        <f t="shared" si="2"/>
        <v/>
      </c>
      <c r="E96" t="str">
        <f>IF($A96&lt;&gt;"","R-"&amp;VLOOKUP(C96, データ!E:F,2,FALSE)&amp;VLOOKUP(D96,データ!H:I,2,FALSE)&amp;"-"&amp;TEXT(A96,"0000")&amp;"-"&amp;VLOOKUP(B96,データ!B:C,2,FALSE),"")</f>
        <v/>
      </c>
    </row>
    <row r="97" spans="1:5">
      <c r="A97" t="str">
        <f t="shared" si="2"/>
        <v/>
      </c>
      <c r="E97" t="str">
        <f>IF($A97&lt;&gt;"","R-"&amp;VLOOKUP(C97, データ!E:F,2,FALSE)&amp;VLOOKUP(D97,データ!H:I,2,FALSE)&amp;"-"&amp;TEXT(A97,"0000")&amp;"-"&amp;VLOOKUP(B97,データ!B:C,2,FALSE),"")</f>
        <v/>
      </c>
    </row>
    <row r="98" spans="1:5">
      <c r="A98" t="str">
        <f t="shared" si="2"/>
        <v/>
      </c>
      <c r="E98" t="str">
        <f>IF($A98&lt;&gt;"","R-"&amp;VLOOKUP(C98, データ!E:F,2,FALSE)&amp;VLOOKUP(D98,データ!H:I,2,FALSE)&amp;"-"&amp;TEXT(A98,"0000")&amp;"-"&amp;VLOOKUP(B98,データ!B:C,2,FALSE),"")</f>
        <v/>
      </c>
    </row>
    <row r="99" spans="1:5">
      <c r="A99" t="str">
        <f t="shared" si="2"/>
        <v/>
      </c>
      <c r="E99" t="str">
        <f>IF($A99&lt;&gt;"","R-"&amp;VLOOKUP(C99, データ!E:F,2,FALSE)&amp;VLOOKUP(D99,データ!H:I,2,FALSE)&amp;"-"&amp;TEXT(A99,"0000")&amp;"-"&amp;VLOOKUP(B99,データ!B:C,2,FALSE),"")</f>
        <v/>
      </c>
    </row>
    <row r="100" spans="1:5">
      <c r="A100" t="str">
        <f t="shared" ref="A100:A102" si="3">IF(B100&lt;&gt;"",$A99+1,"")</f>
        <v/>
      </c>
      <c r="E100" t="str">
        <f>IF($A100&lt;&gt;"","R-"&amp;VLOOKUP(C100, データ!E:F,2,FALSE)&amp;VLOOKUP(D100,データ!H:I,2,FALSE)&amp;"-"&amp;TEXT(A100,"0000")&amp;"-"&amp;VLOOKUP(B100,データ!B:C,2,FALSE),"")</f>
        <v/>
      </c>
    </row>
    <row r="101" spans="1:5">
      <c r="A101" t="str">
        <f t="shared" si="3"/>
        <v/>
      </c>
      <c r="E101" t="str">
        <f>IF(A101&lt;&gt;"", "R-"&amp;VLOOKUP(C101, データ!E:F,2,FALSE)&amp;VLOOKUP(D101,データ!H:I,2,FALSE)&amp;"-"&amp;TEXT(A101,"0000")&amp;"-"&amp;VLOOKUP(B101,データ!B:C,2,FALSE), "")</f>
        <v/>
      </c>
    </row>
    <row r="102" spans="1:5">
      <c r="A102" t="str">
        <f t="shared" si="3"/>
        <v/>
      </c>
      <c r="E102" t="str">
        <f>IF(A102&lt;&gt;"", "R-"&amp;VLOOKUP(C102, データ!E:F,2,FALSE)&amp;VLOOKUP(D102,データ!H:I,2,FALSE)&amp;"-"&amp;TEXT(A102,"0000")&amp;"-"&amp;VLOOKUP(B102,データ!B:C,2,FALSE), "")</f>
        <v/>
      </c>
    </row>
  </sheetData>
  <sheetProtection sheet="1" objects="1" scenarios="1"/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9A70705-A64A-244F-88CB-3C2710795127}">
          <x14:formula1>
            <xm:f>データ!$B$3:$B$5</xm:f>
          </x14:formula1>
          <xm:sqref>B3:B102</xm:sqref>
        </x14:dataValidation>
        <x14:dataValidation type="list" allowBlank="1" showInputMessage="1" showErrorMessage="1" xr:uid="{AD609D1E-8031-4EAD-AFC8-E6B12F913290}">
          <x14:formula1>
            <xm:f>データ!$E$3:$E$5</xm:f>
          </x14:formula1>
          <xm:sqref>C3:C102</xm:sqref>
        </x14:dataValidation>
        <x14:dataValidation type="list" allowBlank="1" showInputMessage="1" showErrorMessage="1" xr:uid="{A8D8D504-4415-1A48-B065-4C0F1AA9AB5D}">
          <x14:formula1>
            <xm:f>データ!$H$3:$H$6</xm:f>
          </x14:formula1>
          <xm:sqref>D3:D102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181E1-2B92-4C49-AE9B-5FAFB8D3F412}">
  <dimension ref="B2:K19"/>
  <sheetViews>
    <sheetView topLeftCell="E1" zoomScale="115" workbookViewId="0">
      <selection activeCell="H7" sqref="H7"/>
    </sheetView>
  </sheetViews>
  <sheetFormatPr defaultColWidth="8.875" defaultRowHeight="18"/>
  <cols>
    <col min="2" max="2" width="8.625" customWidth="1"/>
    <col min="3" max="3" width="7.125" bestFit="1" customWidth="1"/>
    <col min="4" max="4" width="5" customWidth="1"/>
    <col min="5" max="5" width="29.625" bestFit="1" customWidth="1"/>
    <col min="7" max="7" width="4.5" customWidth="1"/>
    <col min="8" max="8" width="23.375" customWidth="1"/>
    <col min="9" max="9" width="8" bestFit="1" customWidth="1"/>
    <col min="10" max="10" width="6" customWidth="1"/>
    <col min="11" max="11" width="13.375" bestFit="1" customWidth="1"/>
  </cols>
  <sheetData>
    <row r="2" spans="2:11">
      <c r="B2" s="2" t="s">
        <v>2</v>
      </c>
      <c r="C2" s="2" t="s">
        <v>23</v>
      </c>
      <c r="E2" s="7" t="s">
        <v>24</v>
      </c>
      <c r="F2" s="8" t="s">
        <v>25</v>
      </c>
      <c r="H2" s="7" t="s">
        <v>4</v>
      </c>
      <c r="I2" s="7" t="s">
        <v>25</v>
      </c>
    </row>
    <row r="3" spans="2:11">
      <c r="B3" t="s">
        <v>9</v>
      </c>
      <c r="C3" t="s">
        <v>26</v>
      </c>
      <c r="E3" t="s">
        <v>10</v>
      </c>
      <c r="F3" t="s">
        <v>27</v>
      </c>
      <c r="H3" s="3" t="s">
        <v>11</v>
      </c>
      <c r="I3" s="6" t="s">
        <v>28</v>
      </c>
      <c r="K3" t="s">
        <v>29</v>
      </c>
    </row>
    <row r="4" spans="2:11" ht="18.95">
      <c r="B4" t="s">
        <v>30</v>
      </c>
      <c r="C4" t="s">
        <v>31</v>
      </c>
      <c r="E4" t="s">
        <v>32</v>
      </c>
      <c r="F4" t="s">
        <v>33</v>
      </c>
      <c r="H4" s="9" t="s">
        <v>34</v>
      </c>
      <c r="I4" s="10" t="s">
        <v>35</v>
      </c>
      <c r="K4" t="s">
        <v>36</v>
      </c>
    </row>
    <row r="5" spans="2:11" ht="18.95">
      <c r="B5" t="s">
        <v>37</v>
      </c>
      <c r="C5" t="s">
        <v>38</v>
      </c>
      <c r="E5" t="s">
        <v>20</v>
      </c>
      <c r="F5" t="s">
        <v>39</v>
      </c>
      <c r="H5" s="9" t="s">
        <v>40</v>
      </c>
      <c r="I5" s="10" t="s">
        <v>41</v>
      </c>
    </row>
    <row r="6" spans="2:11" ht="18.95">
      <c r="H6" s="9" t="s">
        <v>42</v>
      </c>
      <c r="I6" s="10" t="s">
        <v>43</v>
      </c>
    </row>
    <row r="7" spans="2:11">
      <c r="H7" s="4"/>
      <c r="I7" s="5"/>
    </row>
    <row r="8" spans="2:11">
      <c r="H8" s="4"/>
      <c r="I8" s="5"/>
    </row>
    <row r="9" spans="2:11">
      <c r="H9" s="4"/>
      <c r="I9" s="5"/>
    </row>
    <row r="10" spans="2:11">
      <c r="H10" s="4"/>
      <c r="I10" s="5"/>
    </row>
    <row r="11" spans="2:11">
      <c r="H11" s="4"/>
      <c r="I11" s="5"/>
    </row>
    <row r="12" spans="2:11">
      <c r="H12" s="4"/>
      <c r="I12" s="5"/>
    </row>
    <row r="13" spans="2:11">
      <c r="H13" s="4"/>
      <c r="I13" s="5"/>
    </row>
    <row r="14" spans="2:11">
      <c r="H14" s="4"/>
      <c r="I14" s="5"/>
    </row>
    <row r="15" spans="2:11">
      <c r="H15" s="4"/>
      <c r="I15" s="5"/>
    </row>
    <row r="16" spans="2:11">
      <c r="H16" s="4"/>
      <c r="I16" s="5"/>
    </row>
    <row r="17" spans="8:9">
      <c r="H17" s="4"/>
      <c r="I17" s="5"/>
    </row>
    <row r="18" spans="8:9">
      <c r="H18" s="4"/>
      <c r="I18" s="5"/>
    </row>
    <row r="19" spans="8:9">
      <c r="H19" s="3"/>
      <c r="I19" s="3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82E2EC7C708A64190E3D849954D2DD4" ma:contentTypeVersion="3" ma:contentTypeDescription="新しいドキュメントを作成します。" ma:contentTypeScope="" ma:versionID="e9ef67807bfbf8fc747198d2ae6f9a69">
  <xsd:schema xmlns:xsd="http://www.w3.org/2001/XMLSchema" xmlns:xs="http://www.w3.org/2001/XMLSchema" xmlns:p="http://schemas.microsoft.com/office/2006/metadata/properties" xmlns:ns2="70a6801e-a06a-479d-80a1-fed0f88cb737" targetNamespace="http://schemas.microsoft.com/office/2006/metadata/properties" ma:root="true" ma:fieldsID="474e32abd6b3877987e4508947a2fb2d" ns2:_="">
    <xsd:import namespace="70a6801e-a06a-479d-80a1-fed0f88cb7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x30b3__x30e1__x30f3__x30c8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a6801e-a06a-479d-80a1-fed0f88cb7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x30b3__x30e1__x30f3__x30c8_" ma:index="10" nillable="true" ma:displayName="コメント" ma:format="Dropdown" ma:internalName="_x30b3__x30e1__x30f3__x30c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30b3__x30e1__x30f3__x30c8_ xmlns="70a6801e-a06a-479d-80a1-fed0f88cb737" xsi:nil="true"/>
  </documentManagement>
</p:properties>
</file>

<file path=customXml/itemProps1.xml><?xml version="1.0" encoding="utf-8"?>
<ds:datastoreItem xmlns:ds="http://schemas.openxmlformats.org/officeDocument/2006/customXml" ds:itemID="{ED3FA2A5-43E4-4716-A236-79FBF25F264D}"/>
</file>

<file path=customXml/itemProps2.xml><?xml version="1.0" encoding="utf-8"?>
<ds:datastoreItem xmlns:ds="http://schemas.openxmlformats.org/officeDocument/2006/customXml" ds:itemID="{C687948D-C73A-4345-9049-20431713A890}"/>
</file>

<file path=customXml/itemProps3.xml><?xml version="1.0" encoding="utf-8"?>
<ds:datastoreItem xmlns:ds="http://schemas.openxmlformats.org/officeDocument/2006/customXml" ds:itemID="{EF1CDA81-9E03-4B6D-97A0-1462AD02BA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山口 紘己</cp:lastModifiedBy>
  <cp:revision/>
  <dcterms:created xsi:type="dcterms:W3CDTF">2021-07-13T07:24:23Z</dcterms:created>
  <dcterms:modified xsi:type="dcterms:W3CDTF">2021-07-27T07:29:33Z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0x010100D82E2EC7C708A64190E3D849954D2DD4</vt:lpwstr>
  </property>
</Properties>
</file>