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Prosedur yg Sudah Direvisi\02 Realisasi\03. Prosedur Pemasaran\03_Form pemasaran\"/>
    </mc:Choice>
  </mc:AlternateContent>
  <bookViews>
    <workbookView xWindow="-120" yWindow="-120" windowWidth="21840" windowHeight="13290"/>
  </bookViews>
  <sheets>
    <sheet name="Peserta" sheetId="5" r:id="rId1"/>
  </sheets>
  <definedNames>
    <definedName name="_xlnm.Print_Area" localSheetId="0">Peserta!$A$1:$R$19</definedName>
    <definedName name="_xlnm.Print_Titles" localSheetId="0">Peserta!$1:$2</definedName>
  </definedNames>
  <calcPr calcId="181029"/>
</workbook>
</file>

<file path=xl/calcChain.xml><?xml version="1.0" encoding="utf-8"?>
<calcChain xmlns="http://schemas.openxmlformats.org/spreadsheetml/2006/main">
  <c r="N7" i="5" l="1"/>
  <c r="M6" i="5"/>
  <c r="K7" i="5"/>
  <c r="L6" i="5" l="1"/>
  <c r="M7" i="5" l="1"/>
  <c r="K6" i="5"/>
  <c r="I8" i="5" l="1"/>
  <c r="Q7" i="5" l="1"/>
  <c r="R7" i="5" s="1"/>
  <c r="Q6" i="5"/>
  <c r="Q8" i="5" l="1"/>
  <c r="R6" i="5"/>
  <c r="R8" i="5" s="1"/>
</calcChain>
</file>

<file path=xl/sharedStrings.xml><?xml version="1.0" encoding="utf-8"?>
<sst xmlns="http://schemas.openxmlformats.org/spreadsheetml/2006/main" count="31" uniqueCount="30">
  <si>
    <t>No</t>
  </si>
  <si>
    <t>Harga Satuan</t>
  </si>
  <si>
    <t>Total</t>
  </si>
  <si>
    <t>Menyetujui</t>
  </si>
  <si>
    <t>Imanuel Iman</t>
  </si>
  <si>
    <t>Biaya Hotel</t>
  </si>
  <si>
    <t>Jumlah Peserta</t>
  </si>
  <si>
    <t>Mengetahui</t>
  </si>
  <si>
    <t>Jenis Training &amp; Tanggal</t>
  </si>
  <si>
    <t>Hard Copy Materi</t>
  </si>
  <si>
    <t>Planning Pendapatan</t>
  </si>
  <si>
    <t>Planning Pengeluaran</t>
  </si>
  <si>
    <t>Planning Profit</t>
  </si>
  <si>
    <t>Total Pengeluaran</t>
  </si>
  <si>
    <t>Membuat</t>
  </si>
  <si>
    <t>Biaya Lain lain (Hadiah,voucher,dll)</t>
  </si>
  <si>
    <t>Total Pendapatan</t>
  </si>
  <si>
    <t>Asri Sinta Lestari Achari</t>
  </si>
  <si>
    <t>Biaya Promosi buku saku</t>
  </si>
  <si>
    <t>Three</t>
  </si>
  <si>
    <t>Hari
TOTAL</t>
  </si>
  <si>
    <t>Hari
SUBCONT
(REMI)</t>
  </si>
  <si>
    <t>Hari
INTERNAL
(RUDI)</t>
  </si>
  <si>
    <t>Biaya Trainer
SUBCONT
(REMI)</t>
  </si>
  <si>
    <t>Biaya Trainer
INTERNAL
(RUDI)</t>
  </si>
  <si>
    <t>Budget Public Training Oktober 2020</t>
  </si>
  <si>
    <t>Hari
Konsultan
HSE</t>
  </si>
  <si>
    <t>SIMPEL (19-20 Okt 2020)</t>
  </si>
  <si>
    <t>Public Training Kalibrasi (19-23 Okt 2020)</t>
  </si>
  <si>
    <t>Biaya Trainer
INTERNAL
(DHYWA)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</si>
</sst>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&quot;Rp&quot;* #,##0_);_(&quot;Rp&quot;* \(#,##0\);_(&quot;Rp&quot;* &quot;-&quot;_);_(@_)"/>
    <numFmt numFmtId="165" formatCode="_([$Rp-421]* #,##0.00_);_([$Rp-421]* \(#,##0.00\);_([$Rp-421]* &quot;-&quot;??_);_(@_)"/>
    <numFmt numFmtId="166" formatCode="_([$Rp-421]* #,##0_);_([$Rp-421]* \(#,##0\);_([$Rp-421]* &quot;-&quot;??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Times New Roman"/>
      <family val="1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  <scheme val="minor"/>
    </font>
    <font>
      <sz val="14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64">
    <xf numFmtId="0" fontId="0" fillId="0" borderId="0" xfId="0"/>
    <xf numFmtId="165" fontId="6" fillId="0" borderId="0" xfId="3" applyNumberFormat="1" applyFont="1" applyAlignment="1">
      <alignment vertical="center" wrapText="1"/>
    </xf>
    <xf numFmtId="41" fontId="10" fillId="0" borderId="0" xfId="3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41" fontId="6" fillId="0" borderId="0" xfId="3" applyNumberFormat="1" applyFont="1" applyAlignment="1">
      <alignment horizontal="center" vertical="center" wrapText="1"/>
    </xf>
    <xf numFmtId="41" fontId="6" fillId="0" borderId="0" xfId="3" applyNumberFormat="1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0" fontId="8" fillId="0" borderId="0" xfId="3" applyFont="1" applyAlignment="1">
      <alignment vertical="center"/>
    </xf>
    <xf numFmtId="41" fontId="9" fillId="0" borderId="0" xfId="3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2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13" fillId="0" borderId="1" xfId="3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166" fontId="15" fillId="0" borderId="1" xfId="3" applyNumberFormat="1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5" borderId="1" xfId="3" applyFont="1" applyFill="1" applyBorder="1" applyAlignment="1">
      <alignment horizontal="center" vertical="center" wrapText="1"/>
    </xf>
    <xf numFmtId="0" fontId="15" fillId="6" borderId="1" xfId="3" applyFont="1" applyFill="1" applyBorder="1" applyAlignment="1">
      <alignment horizontal="center" vertical="center" wrapText="1"/>
    </xf>
    <xf numFmtId="166" fontId="16" fillId="0" borderId="1" xfId="3" applyNumberFormat="1" applyFont="1" applyBorder="1" applyAlignment="1">
      <alignment horizontal="center" vertical="center" wrapText="1"/>
    </xf>
    <xf numFmtId="166" fontId="15" fillId="5" borderId="1" xfId="3" applyNumberFormat="1" applyFont="1" applyFill="1" applyBorder="1" applyAlignment="1">
      <alignment horizontal="center" vertical="center" wrapText="1"/>
    </xf>
    <xf numFmtId="166" fontId="15" fillId="6" borderId="1" xfId="3" applyNumberFormat="1" applyFont="1" applyFill="1" applyBorder="1" applyAlignment="1">
      <alignment horizontal="center" vertical="center" wrapText="1"/>
    </xf>
    <xf numFmtId="166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166" fontId="18" fillId="3" borderId="2" xfId="3" applyNumberFormat="1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right" vertical="center"/>
    </xf>
    <xf numFmtId="166" fontId="19" fillId="4" borderId="2" xfId="0" applyNumberFormat="1" applyFont="1" applyFill="1" applyBorder="1" applyAlignment="1">
      <alignment vertical="center"/>
    </xf>
    <xf numFmtId="166" fontId="19" fillId="2" borderId="2" xfId="0" applyNumberFormat="1" applyFont="1" applyFill="1" applyBorder="1" applyAlignment="1">
      <alignment vertical="center"/>
    </xf>
    <xf numFmtId="0" fontId="15" fillId="7" borderId="1" xfId="3" applyFont="1" applyFill="1" applyBorder="1" applyAlignment="1">
      <alignment horizontal="center" vertical="center" wrapText="1"/>
    </xf>
    <xf numFmtId="0" fontId="4" fillId="7" borderId="0" xfId="0" applyFont="1" applyFill="1" applyAlignment="1">
      <alignment vertical="center"/>
    </xf>
    <xf numFmtId="166" fontId="15" fillId="7" borderId="1" xfId="3" applyNumberFormat="1" applyFont="1" applyFill="1" applyBorder="1" applyAlignment="1">
      <alignment horizontal="center" vertical="center" wrapText="1"/>
    </xf>
    <xf numFmtId="41" fontId="20" fillId="8" borderId="0" xfId="3" applyNumberFormat="1" applyFont="1" applyFill="1" applyAlignment="1">
      <alignment horizontal="center" vertical="center" wrapText="1"/>
    </xf>
    <xf numFmtId="164" fontId="21" fillId="8" borderId="0" xfId="3" applyNumberFormat="1" applyFont="1" applyFill="1" applyAlignment="1">
      <alignment vertical="center" wrapText="1"/>
    </xf>
    <xf numFmtId="165" fontId="22" fillId="8" borderId="0" xfId="3" applyNumberFormat="1" applyFont="1" applyFill="1" applyAlignment="1">
      <alignment vertical="center" wrapText="1"/>
    </xf>
    <xf numFmtId="0" fontId="23" fillId="8" borderId="0" xfId="3" applyFont="1" applyFill="1" applyAlignment="1">
      <alignment vertical="center"/>
    </xf>
    <xf numFmtId="0" fontId="23" fillId="8" borderId="0" xfId="3" applyFont="1" applyFill="1" applyAlignment="1">
      <alignment horizontal="center" vertical="center"/>
    </xf>
    <xf numFmtId="0" fontId="24" fillId="8" borderId="0" xfId="0" applyFont="1" applyFill="1" applyAlignment="1">
      <alignment vertical="center"/>
    </xf>
    <xf numFmtId="0" fontId="24" fillId="8" borderId="0" xfId="0" applyFont="1" applyFill="1" applyAlignment="1">
      <alignment horizontal="center" vertical="center"/>
    </xf>
    <xf numFmtId="0" fontId="14" fillId="7" borderId="1" xfId="0" applyFont="1" applyFill="1" applyBorder="1" applyAlignment="1">
      <alignment vertical="center" wrapText="1"/>
    </xf>
    <xf numFmtId="0" fontId="6" fillId="7" borderId="4" xfId="3" applyFont="1" applyFill="1" applyBorder="1" applyAlignment="1">
      <alignment horizontal="center" vertical="center" wrapText="1"/>
    </xf>
    <xf numFmtId="0" fontId="6" fillId="7" borderId="3" xfId="3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7" fillId="3" borderId="6" xfId="3" applyFont="1" applyFill="1" applyBorder="1" applyAlignment="1">
      <alignment horizontal="right" vertical="center" wrapText="1"/>
    </xf>
    <xf numFmtId="0" fontId="17" fillId="3" borderId="7" xfId="3" applyFont="1" applyFill="1" applyBorder="1" applyAlignment="1">
      <alignment horizontal="right" vertical="center" wrapText="1"/>
    </xf>
    <xf numFmtId="0" fontId="11" fillId="0" borderId="0" xfId="3" applyFont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165" fontId="6" fillId="0" borderId="1" xfId="3" applyNumberFormat="1" applyFont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0" fontId="6" fillId="5" borderId="4" xfId="3" applyFont="1" applyFill="1" applyBorder="1" applyAlignment="1">
      <alignment horizontal="center" vertical="center" wrapText="1"/>
    </xf>
    <xf numFmtId="0" fontId="6" fillId="5" borderId="3" xfId="3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0"/>
  <sheetViews>
    <sheetView tabSelected="1" zoomScale="70" zoomScaleNormal="70" zoomScaleSheetLayoutView="70" workbookViewId="0">
      <pane xSplit="1" ySplit="5" topLeftCell="B6" activePane="bottomRight" state="frozen"/>
      <selection pane="topRight" activeCell="C1" sqref="C1"/>
      <selection pane="bottomLeft" activeCell="A6" sqref="A6"/>
      <selection pane="bottomRight" activeCell="L13" sqref="L13"/>
    </sheetView>
  </sheetViews>
  <sheetFormatPr defaultRowHeight="18.75" x14ac:dyDescent="0.25"/>
  <cols>
    <col min="1" max="1" width="6.5703125" style="9" customWidth="1"/>
    <col min="2" max="2" width="43.85546875" style="3" bestFit="1" customWidth="1"/>
    <col min="3" max="3" width="18.28515625" style="3" customWidth="1"/>
    <col min="4" max="4" width="10.140625" style="3" customWidth="1"/>
    <col min="5" max="5" width="12.42578125" style="12" customWidth="1"/>
    <col min="6" max="6" width="12.42578125" style="13" customWidth="1"/>
    <col min="7" max="7" width="12.42578125" style="30" customWidth="1"/>
    <col min="8" max="8" width="8.42578125" style="3" customWidth="1"/>
    <col min="9" max="9" width="21.140625" style="3" customWidth="1"/>
    <col min="10" max="10" width="21.7109375" style="3" customWidth="1"/>
    <col min="11" max="11" width="15.85546875" style="3" customWidth="1"/>
    <col min="12" max="12" width="21.28515625" style="12" customWidth="1"/>
    <col min="13" max="13" width="18.85546875" style="13" customWidth="1"/>
    <col min="14" max="14" width="18.85546875" style="30" customWidth="1"/>
    <col min="15" max="15" width="20.5703125" style="3" customWidth="1"/>
    <col min="16" max="16" width="17" style="3" customWidth="1"/>
    <col min="17" max="17" width="19.85546875" style="3" customWidth="1"/>
    <col min="18" max="18" width="24" style="3" customWidth="1"/>
    <col min="19" max="16384" width="9.140625" style="3"/>
  </cols>
  <sheetData>
    <row r="1" spans="1:21" ht="15" customHeight="1" x14ac:dyDescent="0.25">
      <c r="A1" s="46" t="s">
        <v>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4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s="9" customFormat="1" ht="16.5" customHeight="1" x14ac:dyDescent="0.25">
      <c r="A3" s="48" t="s">
        <v>0</v>
      </c>
      <c r="B3" s="48" t="s">
        <v>8</v>
      </c>
      <c r="C3" s="51" t="s">
        <v>10</v>
      </c>
      <c r="D3" s="51"/>
      <c r="E3" s="51"/>
      <c r="F3" s="51"/>
      <c r="G3" s="51"/>
      <c r="H3" s="51"/>
      <c r="I3" s="51"/>
      <c r="J3" s="52" t="s">
        <v>11</v>
      </c>
      <c r="K3" s="53"/>
      <c r="L3" s="53"/>
      <c r="M3" s="53"/>
      <c r="N3" s="53"/>
      <c r="O3" s="53"/>
      <c r="P3" s="53"/>
      <c r="Q3" s="54"/>
      <c r="R3" s="51" t="s">
        <v>12</v>
      </c>
      <c r="S3" s="10"/>
      <c r="T3" s="11"/>
      <c r="U3" s="11"/>
    </row>
    <row r="4" spans="1:21" s="9" customFormat="1" ht="15" customHeight="1" x14ac:dyDescent="0.25">
      <c r="A4" s="49"/>
      <c r="B4" s="49"/>
      <c r="C4" s="56" t="s">
        <v>1</v>
      </c>
      <c r="D4" s="51" t="s">
        <v>6</v>
      </c>
      <c r="E4" s="62" t="s">
        <v>21</v>
      </c>
      <c r="F4" s="63" t="s">
        <v>22</v>
      </c>
      <c r="G4" s="40" t="s">
        <v>26</v>
      </c>
      <c r="H4" s="51" t="s">
        <v>20</v>
      </c>
      <c r="I4" s="55" t="s">
        <v>2</v>
      </c>
      <c r="J4" s="56" t="s">
        <v>5</v>
      </c>
      <c r="K4" s="51" t="s">
        <v>9</v>
      </c>
      <c r="L4" s="60" t="s">
        <v>23</v>
      </c>
      <c r="M4" s="57" t="s">
        <v>24</v>
      </c>
      <c r="N4" s="40" t="s">
        <v>29</v>
      </c>
      <c r="O4" s="59" t="s">
        <v>15</v>
      </c>
      <c r="P4" s="59" t="s">
        <v>18</v>
      </c>
      <c r="Q4" s="51" t="s">
        <v>2</v>
      </c>
      <c r="R4" s="51"/>
    </row>
    <row r="5" spans="1:21" s="9" customFormat="1" ht="108" customHeight="1" x14ac:dyDescent="0.25">
      <c r="A5" s="50"/>
      <c r="B5" s="50"/>
      <c r="C5" s="56"/>
      <c r="D5" s="51"/>
      <c r="E5" s="62"/>
      <c r="F5" s="63"/>
      <c r="G5" s="41"/>
      <c r="H5" s="51"/>
      <c r="I5" s="55"/>
      <c r="J5" s="56"/>
      <c r="K5" s="51"/>
      <c r="L5" s="61"/>
      <c r="M5" s="58"/>
      <c r="N5" s="41"/>
      <c r="O5" s="59"/>
      <c r="P5" s="59"/>
      <c r="Q5" s="51"/>
      <c r="R5" s="51"/>
    </row>
    <row r="6" spans="1:21" s="24" customFormat="1" ht="93.75" customHeight="1" x14ac:dyDescent="0.25">
      <c r="A6" s="14">
        <v>1</v>
      </c>
      <c r="B6" s="15" t="s">
        <v>28</v>
      </c>
      <c r="C6" s="16">
        <v>6000000</v>
      </c>
      <c r="D6" s="17">
        <v>5</v>
      </c>
      <c r="E6" s="18">
        <v>2</v>
      </c>
      <c r="F6" s="19">
        <v>3</v>
      </c>
      <c r="G6" s="29">
        <v>0</v>
      </c>
      <c r="H6" s="17">
        <v>5</v>
      </c>
      <c r="I6" s="20">
        <v>25000000</v>
      </c>
      <c r="J6" s="16">
        <v>6800000</v>
      </c>
      <c r="K6" s="16">
        <f>20000*D6</f>
        <v>100000</v>
      </c>
      <c r="L6" s="21">
        <f>2000000*E6</f>
        <v>4000000</v>
      </c>
      <c r="M6" s="22">
        <f>1500000*F6</f>
        <v>4500000</v>
      </c>
      <c r="N6" s="31">
        <v>0</v>
      </c>
      <c r="O6" s="16">
        <v>0</v>
      </c>
      <c r="P6" s="16">
        <v>0</v>
      </c>
      <c r="Q6" s="16">
        <f>J6+K6+M6+O6</f>
        <v>11400000</v>
      </c>
      <c r="R6" s="23">
        <f>I6-Q6</f>
        <v>13600000</v>
      </c>
    </row>
    <row r="7" spans="1:21" s="24" customFormat="1" ht="129" customHeight="1" x14ac:dyDescent="0.25">
      <c r="A7" s="14">
        <v>2</v>
      </c>
      <c r="B7" s="39" t="s">
        <v>27</v>
      </c>
      <c r="C7" s="16">
        <v>1500000</v>
      </c>
      <c r="D7" s="17">
        <v>13</v>
      </c>
      <c r="E7" s="18">
        <v>0</v>
      </c>
      <c r="F7" s="19">
        <v>0</v>
      </c>
      <c r="G7" s="29">
        <v>2</v>
      </c>
      <c r="H7" s="17">
        <v>0</v>
      </c>
      <c r="I7" s="20">
        <v>17700000</v>
      </c>
      <c r="J7" s="16">
        <v>6800000</v>
      </c>
      <c r="K7" s="16">
        <f>20000*D7</f>
        <v>260000</v>
      </c>
      <c r="L7" s="21">
        <v>0</v>
      </c>
      <c r="M7" s="22">
        <f>350000*H7</f>
        <v>0</v>
      </c>
      <c r="N7" s="31">
        <f>1500000*G7</f>
        <v>3000000</v>
      </c>
      <c r="O7" s="16">
        <v>0</v>
      </c>
      <c r="P7" s="16">
        <v>0</v>
      </c>
      <c r="Q7" s="16">
        <f>J7+K7+M7+O7</f>
        <v>7060000</v>
      </c>
      <c r="R7" s="23">
        <f>I7-Q7</f>
        <v>10640000</v>
      </c>
    </row>
    <row r="8" spans="1:21" s="24" customFormat="1" ht="21" x14ac:dyDescent="0.25">
      <c r="A8" s="44" t="s">
        <v>16</v>
      </c>
      <c r="B8" s="45"/>
      <c r="C8" s="45"/>
      <c r="D8" s="45"/>
      <c r="E8" s="45"/>
      <c r="F8" s="45"/>
      <c r="G8" s="45"/>
      <c r="H8" s="45"/>
      <c r="I8" s="25">
        <f>SUM(I6:I7)</f>
        <v>42700000</v>
      </c>
      <c r="J8" s="42" t="s">
        <v>13</v>
      </c>
      <c r="K8" s="43"/>
      <c r="L8" s="43"/>
      <c r="M8" s="43"/>
      <c r="N8" s="43"/>
      <c r="O8" s="43"/>
      <c r="P8" s="26"/>
      <c r="Q8" s="27">
        <f>SUM(Q6:Q7)</f>
        <v>18460000</v>
      </c>
      <c r="R8" s="28">
        <f>SUM(R6:R7)</f>
        <v>24240000</v>
      </c>
    </row>
    <row r="9" spans="1:21" x14ac:dyDescent="0.25">
      <c r="A9" s="4"/>
      <c r="B9" s="5"/>
      <c r="C9" s="1"/>
      <c r="D9" s="32"/>
      <c r="E9" s="32"/>
      <c r="F9" s="32"/>
      <c r="G9" s="32"/>
      <c r="H9" s="32"/>
      <c r="I9" s="33"/>
      <c r="J9" s="34"/>
      <c r="K9" s="32"/>
      <c r="L9" s="32"/>
      <c r="M9" s="32"/>
      <c r="N9" s="32"/>
      <c r="O9" s="32"/>
      <c r="P9" s="2"/>
      <c r="Q9" s="2"/>
    </row>
    <row r="10" spans="1:21" x14ac:dyDescent="0.25">
      <c r="A10" s="6"/>
      <c r="B10" s="7"/>
      <c r="C10" s="7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7"/>
      <c r="Q10" s="7"/>
    </row>
    <row r="11" spans="1:21" x14ac:dyDescent="0.25">
      <c r="A11" s="6"/>
      <c r="B11" s="7"/>
      <c r="C11" s="7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7"/>
      <c r="Q11" s="7"/>
    </row>
    <row r="12" spans="1:21" x14ac:dyDescent="0.25">
      <c r="A12" s="6"/>
      <c r="B12" s="7"/>
      <c r="C12" s="7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7"/>
      <c r="Q12" s="7"/>
    </row>
    <row r="13" spans="1:21" x14ac:dyDescent="0.25">
      <c r="A13" s="8"/>
      <c r="B13" s="8" t="s">
        <v>14</v>
      </c>
      <c r="D13" s="36"/>
      <c r="E13" s="36"/>
      <c r="F13" s="36"/>
      <c r="G13" s="36"/>
      <c r="H13" s="37"/>
      <c r="I13" s="38" t="s">
        <v>7</v>
      </c>
      <c r="J13" s="37"/>
      <c r="K13" s="36"/>
      <c r="L13" s="36"/>
      <c r="M13" s="36" t="s">
        <v>3</v>
      </c>
      <c r="N13" s="36"/>
      <c r="O13" s="36"/>
      <c r="P13" s="6"/>
    </row>
    <row r="14" spans="1:21" x14ac:dyDescent="0.25">
      <c r="A14" s="6"/>
      <c r="B14" s="6"/>
      <c r="D14" s="36"/>
      <c r="E14" s="36"/>
      <c r="F14" s="36"/>
      <c r="G14" s="36"/>
      <c r="H14" s="37"/>
      <c r="I14" s="37"/>
      <c r="J14" s="37"/>
      <c r="K14" s="36"/>
      <c r="L14" s="36"/>
      <c r="M14" s="36"/>
      <c r="N14" s="36"/>
      <c r="O14" s="36"/>
      <c r="P14" s="6"/>
    </row>
    <row r="15" spans="1:21" x14ac:dyDescent="0.25">
      <c r="A15" s="6"/>
      <c r="B15" s="6"/>
      <c r="D15" s="36"/>
      <c r="E15" s="36"/>
      <c r="F15" s="36"/>
      <c r="G15" s="36"/>
      <c r="H15" s="37"/>
      <c r="I15" s="37"/>
      <c r="J15" s="37"/>
      <c r="K15" s="36"/>
      <c r="L15" s="36"/>
      <c r="M15" s="36"/>
      <c r="N15" s="36"/>
      <c r="O15" s="36"/>
      <c r="P15" s="6"/>
    </row>
    <row r="16" spans="1:21" x14ac:dyDescent="0.25">
      <c r="A16" s="6"/>
      <c r="B16" s="6"/>
      <c r="D16" s="36"/>
      <c r="E16" s="36"/>
      <c r="F16" s="36"/>
      <c r="G16" s="36"/>
      <c r="H16" s="37"/>
      <c r="I16" s="37"/>
      <c r="J16" s="37"/>
      <c r="K16" s="36"/>
      <c r="L16" s="36"/>
      <c r="M16" s="36"/>
      <c r="N16" s="36"/>
      <c r="O16" s="36"/>
      <c r="P16" s="6"/>
    </row>
    <row r="17" spans="1:16" x14ac:dyDescent="0.25">
      <c r="A17" s="6"/>
      <c r="B17" s="6"/>
      <c r="D17" s="36"/>
      <c r="E17" s="36"/>
      <c r="F17" s="36"/>
      <c r="G17" s="36"/>
      <c r="H17" s="37"/>
      <c r="I17" s="37"/>
      <c r="J17" s="37"/>
      <c r="K17" s="36"/>
      <c r="L17" s="36"/>
      <c r="M17" s="36"/>
      <c r="N17" s="36"/>
      <c r="O17" s="36"/>
      <c r="P17" s="6"/>
    </row>
    <row r="18" spans="1:16" x14ac:dyDescent="0.25">
      <c r="A18" s="6"/>
      <c r="B18" s="6" t="s">
        <v>19</v>
      </c>
      <c r="D18" s="36"/>
      <c r="E18" s="36"/>
      <c r="F18" s="36"/>
      <c r="G18" s="36"/>
      <c r="H18" s="37"/>
      <c r="I18" s="36" t="s">
        <v>17</v>
      </c>
      <c r="J18" s="36"/>
      <c r="K18" s="36"/>
      <c r="L18" s="36"/>
      <c r="M18" s="36" t="s">
        <v>4</v>
      </c>
      <c r="N18" s="36"/>
      <c r="O18" s="36"/>
      <c r="P18" s="6"/>
    </row>
    <row r="19" spans="1:16" x14ac:dyDescent="0.25"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6" x14ac:dyDescent="0.25"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6" x14ac:dyDescent="0.25"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6" x14ac:dyDescent="0.25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6" x14ac:dyDescent="0.25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6" x14ac:dyDescent="0.25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6" x14ac:dyDescent="0.25"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6" x14ac:dyDescent="0.25"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6" x14ac:dyDescent="0.25"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6" x14ac:dyDescent="0.25"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6" x14ac:dyDescent="0.25"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6" x14ac:dyDescent="0.25"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6" x14ac:dyDescent="0.25"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6" x14ac:dyDescent="0.25"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4:15" x14ac:dyDescent="0.25"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4:15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4:15" x14ac:dyDescent="0.2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4:15" x14ac:dyDescent="0.2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4:15" x14ac:dyDescent="0.25"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4:15" x14ac:dyDescent="0.25"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4:15" x14ac:dyDescent="0.25"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4:15" x14ac:dyDescent="0.25"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pans="4:15" x14ac:dyDescent="0.25"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4:15" x14ac:dyDescent="0.25"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4:15" x14ac:dyDescent="0.25"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4:15" x14ac:dyDescent="0.25"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4:15" x14ac:dyDescent="0.25"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4:15" x14ac:dyDescent="0.25"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4:15" x14ac:dyDescent="0.25"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4:15" x14ac:dyDescent="0.25"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4:15" x14ac:dyDescent="0.25"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4:15" x14ac:dyDescent="0.25"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4:15" x14ac:dyDescent="0.25"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4:15" x14ac:dyDescent="0.25"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4:15" x14ac:dyDescent="0.25"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4:15" x14ac:dyDescent="0.25"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4:15" x14ac:dyDescent="0.25"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4:15" x14ac:dyDescent="0.25"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4:15" x14ac:dyDescent="0.25"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4:15" x14ac:dyDescent="0.25"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4:15" x14ac:dyDescent="0.25"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4:15" x14ac:dyDescent="0.25"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4:15" x14ac:dyDescent="0.25"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spans="4:15" x14ac:dyDescent="0.25"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</row>
    <row r="63" spans="4:15" x14ac:dyDescent="0.25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</row>
    <row r="64" spans="4:15" x14ac:dyDescent="0.25"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</row>
    <row r="65" spans="4:15" x14ac:dyDescent="0.25"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</row>
    <row r="66" spans="4:15" x14ac:dyDescent="0.25"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</row>
    <row r="67" spans="4:15" x14ac:dyDescent="0.25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</row>
    <row r="68" spans="4:15" x14ac:dyDescent="0.25"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 spans="4:15" x14ac:dyDescent="0.25"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</row>
    <row r="70" spans="4:15" x14ac:dyDescent="0.25"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</row>
    <row r="71" spans="4:15" x14ac:dyDescent="0.25"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</row>
    <row r="72" spans="4:15" x14ac:dyDescent="0.25"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</row>
    <row r="73" spans="4:15" x14ac:dyDescent="0.25"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</row>
    <row r="74" spans="4:15" x14ac:dyDescent="0.25"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</row>
    <row r="75" spans="4:15" x14ac:dyDescent="0.25"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</row>
    <row r="76" spans="4:15" x14ac:dyDescent="0.25"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</row>
    <row r="77" spans="4:15" x14ac:dyDescent="0.25"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</row>
    <row r="78" spans="4:15" x14ac:dyDescent="0.25"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</row>
    <row r="79" spans="4:15" x14ac:dyDescent="0.25"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</row>
    <row r="80" spans="4:15" x14ac:dyDescent="0.25"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</row>
    <row r="81" spans="4:15" x14ac:dyDescent="0.25"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</row>
    <row r="82" spans="4:15" x14ac:dyDescent="0.25"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</row>
    <row r="83" spans="4:15" x14ac:dyDescent="0.25"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</row>
    <row r="84" spans="4:15" x14ac:dyDescent="0.25"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</row>
    <row r="85" spans="4:15" x14ac:dyDescent="0.25"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</row>
    <row r="86" spans="4:15" x14ac:dyDescent="0.25"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</row>
    <row r="87" spans="4:15" x14ac:dyDescent="0.25"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</row>
    <row r="88" spans="4:15" x14ac:dyDescent="0.25"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</row>
    <row r="89" spans="4:15" x14ac:dyDescent="0.25"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</row>
    <row r="90" spans="4:15" x14ac:dyDescent="0.25"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</row>
    <row r="91" spans="4:15" x14ac:dyDescent="0.25"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</row>
    <row r="92" spans="4:15" x14ac:dyDescent="0.25"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</row>
    <row r="93" spans="4:15" x14ac:dyDescent="0.25"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</row>
    <row r="94" spans="4:15" x14ac:dyDescent="0.25"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</row>
    <row r="95" spans="4:15" x14ac:dyDescent="0.25"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</row>
    <row r="96" spans="4:15" x14ac:dyDescent="0.25"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</row>
    <row r="97" spans="4:15" x14ac:dyDescent="0.25"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</row>
    <row r="98" spans="4:15" x14ac:dyDescent="0.25"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</row>
    <row r="99" spans="4:15" x14ac:dyDescent="0.25"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</row>
    <row r="100" spans="4:15" x14ac:dyDescent="0.25"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</row>
    <row r="101" spans="4:15" x14ac:dyDescent="0.25"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</row>
    <row r="102" spans="4:15" x14ac:dyDescent="0.25"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</row>
    <row r="103" spans="4:15" x14ac:dyDescent="0.25"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</row>
    <row r="104" spans="4:15" x14ac:dyDescent="0.25"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</row>
    <row r="105" spans="4:15" x14ac:dyDescent="0.25"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</row>
    <row r="106" spans="4:15" x14ac:dyDescent="0.25"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</row>
    <row r="107" spans="4:15" x14ac:dyDescent="0.25"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</row>
    <row r="108" spans="4:15" x14ac:dyDescent="0.25"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</row>
    <row r="109" spans="4:15" x14ac:dyDescent="0.25"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</row>
    <row r="110" spans="4:15" x14ac:dyDescent="0.25"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</row>
    <row r="111" spans="4:15" x14ac:dyDescent="0.25"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</row>
    <row r="112" spans="4:15" x14ac:dyDescent="0.25"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</row>
    <row r="113" spans="4:15" x14ac:dyDescent="0.25"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</row>
    <row r="114" spans="4:15" x14ac:dyDescent="0.25"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</row>
    <row r="115" spans="4:15" x14ac:dyDescent="0.25"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</row>
    <row r="116" spans="4:15" x14ac:dyDescent="0.25"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</row>
    <row r="117" spans="4:15" x14ac:dyDescent="0.25"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</row>
    <row r="118" spans="4:15" x14ac:dyDescent="0.25"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</row>
    <row r="119" spans="4:15" x14ac:dyDescent="0.25"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</row>
    <row r="120" spans="4:15" x14ac:dyDescent="0.25"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</row>
    <row r="121" spans="4:15" x14ac:dyDescent="0.25"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</row>
    <row r="122" spans="4:15" x14ac:dyDescent="0.25"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</row>
    <row r="123" spans="4:15" x14ac:dyDescent="0.25"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</row>
    <row r="124" spans="4:15" x14ac:dyDescent="0.25"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</row>
    <row r="125" spans="4:15" x14ac:dyDescent="0.25"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</row>
    <row r="126" spans="4:15" x14ac:dyDescent="0.25"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</row>
    <row r="127" spans="4:15" x14ac:dyDescent="0.25"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</row>
    <row r="128" spans="4:15" x14ac:dyDescent="0.25"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</row>
    <row r="129" spans="4:15" x14ac:dyDescent="0.25"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</row>
    <row r="130" spans="4:15" x14ac:dyDescent="0.25"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</row>
    <row r="131" spans="4:15" x14ac:dyDescent="0.25"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</row>
    <row r="132" spans="4:15" x14ac:dyDescent="0.25"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</row>
    <row r="133" spans="4:15" x14ac:dyDescent="0.25"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</row>
    <row r="134" spans="4:15" x14ac:dyDescent="0.25"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</row>
    <row r="135" spans="4:15" x14ac:dyDescent="0.25"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</row>
    <row r="136" spans="4:15" x14ac:dyDescent="0.25"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</row>
    <row r="137" spans="4:15" x14ac:dyDescent="0.25"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</row>
    <row r="138" spans="4:15" x14ac:dyDescent="0.25"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</row>
    <row r="139" spans="4:15" x14ac:dyDescent="0.25"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</row>
    <row r="140" spans="4:15" x14ac:dyDescent="0.25"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</row>
    <row r="141" spans="4:15" x14ac:dyDescent="0.25"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</row>
    <row r="142" spans="4:15" x14ac:dyDescent="0.25"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</row>
    <row r="143" spans="4:15" x14ac:dyDescent="0.25"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</row>
    <row r="144" spans="4:15" x14ac:dyDescent="0.25"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</row>
    <row r="145" spans="4:15" x14ac:dyDescent="0.25"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</row>
    <row r="146" spans="4:15" x14ac:dyDescent="0.25"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</row>
    <row r="147" spans="4:15" x14ac:dyDescent="0.25"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</row>
    <row r="148" spans="4:15" x14ac:dyDescent="0.25"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</row>
    <row r="149" spans="4:15" x14ac:dyDescent="0.25"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</row>
    <row r="150" spans="4:15" x14ac:dyDescent="0.25"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</row>
    <row r="151" spans="4:15" x14ac:dyDescent="0.25"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</row>
    <row r="152" spans="4:15" x14ac:dyDescent="0.25"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</row>
    <row r="153" spans="4:15" x14ac:dyDescent="0.25"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</row>
    <row r="154" spans="4:15" x14ac:dyDescent="0.25"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</row>
    <row r="155" spans="4:15" x14ac:dyDescent="0.25"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</row>
    <row r="156" spans="4:15" x14ac:dyDescent="0.25"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</row>
    <row r="157" spans="4:15" x14ac:dyDescent="0.25"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</row>
    <row r="158" spans="4:15" x14ac:dyDescent="0.25"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</row>
    <row r="159" spans="4:15" x14ac:dyDescent="0.25"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</row>
    <row r="160" spans="4:15" x14ac:dyDescent="0.25"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</row>
    <row r="161" spans="4:15" x14ac:dyDescent="0.25"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</row>
    <row r="162" spans="4:15" x14ac:dyDescent="0.25"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</row>
    <row r="163" spans="4:15" x14ac:dyDescent="0.25"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</row>
    <row r="164" spans="4:15" x14ac:dyDescent="0.25"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</row>
    <row r="165" spans="4:15" x14ac:dyDescent="0.25"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</row>
    <row r="166" spans="4:15" x14ac:dyDescent="0.25"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</row>
    <row r="167" spans="4:15" x14ac:dyDescent="0.25"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</row>
    <row r="168" spans="4:15" x14ac:dyDescent="0.25"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</row>
    <row r="169" spans="4:15" x14ac:dyDescent="0.25"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</row>
    <row r="170" spans="4:15" x14ac:dyDescent="0.25"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</row>
    <row r="171" spans="4:15" x14ac:dyDescent="0.25"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</row>
    <row r="172" spans="4:15" x14ac:dyDescent="0.25"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</row>
    <row r="173" spans="4:15" x14ac:dyDescent="0.25"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</row>
    <row r="174" spans="4:15" x14ac:dyDescent="0.25"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</row>
    <row r="175" spans="4:15" x14ac:dyDescent="0.25"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</row>
    <row r="176" spans="4:15" x14ac:dyDescent="0.25"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</row>
    <row r="177" spans="4:15" x14ac:dyDescent="0.25"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</row>
    <row r="178" spans="4:15" x14ac:dyDescent="0.25"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</row>
    <row r="179" spans="4:15" x14ac:dyDescent="0.25"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</row>
    <row r="180" spans="4:15" x14ac:dyDescent="0.25"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</row>
    <row r="181" spans="4:15" x14ac:dyDescent="0.25"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</row>
    <row r="182" spans="4:15" x14ac:dyDescent="0.25"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</row>
    <row r="183" spans="4:15" x14ac:dyDescent="0.25"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</row>
    <row r="184" spans="4:15" x14ac:dyDescent="0.25"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</row>
    <row r="185" spans="4:15" x14ac:dyDescent="0.25"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</row>
    <row r="186" spans="4:15" x14ac:dyDescent="0.25"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</row>
    <row r="187" spans="4:15" x14ac:dyDescent="0.25"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</row>
    <row r="188" spans="4:15" x14ac:dyDescent="0.25"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</row>
    <row r="189" spans="4:15" x14ac:dyDescent="0.25"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</row>
    <row r="190" spans="4:15" x14ac:dyDescent="0.25"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</row>
    <row r="191" spans="4:15" x14ac:dyDescent="0.25"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</row>
    <row r="192" spans="4:15" x14ac:dyDescent="0.25"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</row>
    <row r="193" spans="4:15" x14ac:dyDescent="0.25"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</row>
    <row r="194" spans="4:15" x14ac:dyDescent="0.25"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</row>
    <row r="195" spans="4:15" x14ac:dyDescent="0.25"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</row>
    <row r="196" spans="4:15" x14ac:dyDescent="0.25"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</row>
    <row r="197" spans="4:15" x14ac:dyDescent="0.25"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</row>
    <row r="198" spans="4:15" x14ac:dyDescent="0.25"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</row>
    <row r="199" spans="4:15" x14ac:dyDescent="0.25"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</row>
    <row r="200" spans="4:15" x14ac:dyDescent="0.25"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</row>
    <row r="201" spans="4:15" x14ac:dyDescent="0.25"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</row>
    <row r="202" spans="4:15" x14ac:dyDescent="0.25"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</row>
    <row r="203" spans="4:15" x14ac:dyDescent="0.25"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</row>
    <row r="204" spans="4:15" x14ac:dyDescent="0.25"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</row>
    <row r="205" spans="4:15" x14ac:dyDescent="0.25"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</row>
    <row r="206" spans="4:15" x14ac:dyDescent="0.25"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</row>
    <row r="207" spans="4:15" x14ac:dyDescent="0.25"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</row>
    <row r="208" spans="4:15" x14ac:dyDescent="0.25"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</row>
    <row r="209" spans="4:15" x14ac:dyDescent="0.25"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</row>
    <row r="210" spans="4:15" x14ac:dyDescent="0.25"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</row>
    <row r="211" spans="4:15" x14ac:dyDescent="0.25"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</row>
    <row r="212" spans="4:15" x14ac:dyDescent="0.25"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</row>
    <row r="213" spans="4:15" x14ac:dyDescent="0.25"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</row>
    <row r="214" spans="4:15" x14ac:dyDescent="0.25"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</row>
    <row r="215" spans="4:15" x14ac:dyDescent="0.25"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</row>
    <row r="216" spans="4:15" x14ac:dyDescent="0.25"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</row>
    <row r="217" spans="4:15" x14ac:dyDescent="0.25"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</row>
    <row r="218" spans="4:15" x14ac:dyDescent="0.25"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</row>
    <row r="219" spans="4:15" x14ac:dyDescent="0.25"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</row>
    <row r="220" spans="4:15" x14ac:dyDescent="0.25"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</row>
    <row r="221" spans="4:15" x14ac:dyDescent="0.25"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</row>
    <row r="222" spans="4:15" x14ac:dyDescent="0.25"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</row>
    <row r="223" spans="4:15" x14ac:dyDescent="0.25"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</row>
    <row r="224" spans="4:15" x14ac:dyDescent="0.25"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</row>
    <row r="225" spans="4:15" x14ac:dyDescent="0.25"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4:15" x14ac:dyDescent="0.25"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4:15" x14ac:dyDescent="0.25"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</row>
    <row r="228" spans="4:15" x14ac:dyDescent="0.25"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</row>
    <row r="229" spans="4:15" x14ac:dyDescent="0.25"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</row>
    <row r="230" spans="4:15" x14ac:dyDescent="0.25"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</row>
    <row r="231" spans="4:15" x14ac:dyDescent="0.25"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</row>
    <row r="232" spans="4:15" x14ac:dyDescent="0.25"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</row>
    <row r="233" spans="4:15" x14ac:dyDescent="0.25"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</row>
    <row r="234" spans="4:15" x14ac:dyDescent="0.25"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</row>
    <row r="235" spans="4:15" x14ac:dyDescent="0.25"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</row>
    <row r="236" spans="4:15" x14ac:dyDescent="0.25"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</row>
    <row r="237" spans="4:15" x14ac:dyDescent="0.25"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</row>
    <row r="238" spans="4:15" x14ac:dyDescent="0.25"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</row>
    <row r="239" spans="4:15" x14ac:dyDescent="0.25"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</row>
    <row r="240" spans="4:15" x14ac:dyDescent="0.25"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</row>
    <row r="241" spans="4:15" x14ac:dyDescent="0.25"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</row>
    <row r="242" spans="4:15" x14ac:dyDescent="0.25"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</row>
    <row r="243" spans="4:15" x14ac:dyDescent="0.25"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</row>
    <row r="244" spans="4:15" x14ac:dyDescent="0.25"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</row>
    <row r="245" spans="4:15" x14ac:dyDescent="0.25"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</row>
    <row r="246" spans="4:15" x14ac:dyDescent="0.25"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</row>
    <row r="247" spans="4:15" x14ac:dyDescent="0.25"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</row>
    <row r="248" spans="4:15" x14ac:dyDescent="0.25"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</row>
    <row r="249" spans="4:15" x14ac:dyDescent="0.25"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</row>
    <row r="250" spans="4:15" x14ac:dyDescent="0.25"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</row>
    <row r="251" spans="4:15" x14ac:dyDescent="0.25"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4:15" x14ac:dyDescent="0.25"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4:15" x14ac:dyDescent="0.25"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4:15" x14ac:dyDescent="0.25"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4:15" x14ac:dyDescent="0.25"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4:15" x14ac:dyDescent="0.25"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4:15" x14ac:dyDescent="0.25"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4:15" x14ac:dyDescent="0.25"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4:15" x14ac:dyDescent="0.25"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4:15" x14ac:dyDescent="0.25"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4:15" x14ac:dyDescent="0.25"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4:15" x14ac:dyDescent="0.25"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4:15" x14ac:dyDescent="0.25"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4:15" x14ac:dyDescent="0.25"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4:15" x14ac:dyDescent="0.25"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4:15" x14ac:dyDescent="0.25"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4:15" x14ac:dyDescent="0.25"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4:15" x14ac:dyDescent="0.25"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4:15" x14ac:dyDescent="0.25"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4:15" x14ac:dyDescent="0.25"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4:15" x14ac:dyDescent="0.25"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4:15" x14ac:dyDescent="0.25"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4:15" x14ac:dyDescent="0.25"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4:15" x14ac:dyDescent="0.25"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4:15" x14ac:dyDescent="0.25"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4:15" x14ac:dyDescent="0.25"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4:15" x14ac:dyDescent="0.25"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4:15" x14ac:dyDescent="0.25"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4:15" x14ac:dyDescent="0.25"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4:15" x14ac:dyDescent="0.25"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4:15" x14ac:dyDescent="0.25"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4:15" x14ac:dyDescent="0.25"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4:15" x14ac:dyDescent="0.25"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4:15" x14ac:dyDescent="0.25"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4:15" x14ac:dyDescent="0.25"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4:15" x14ac:dyDescent="0.25"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4:15" x14ac:dyDescent="0.25"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4:15" x14ac:dyDescent="0.25"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4:15" x14ac:dyDescent="0.25"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4:15" x14ac:dyDescent="0.25"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4:15" x14ac:dyDescent="0.25"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4:15" x14ac:dyDescent="0.25"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4:15" x14ac:dyDescent="0.25"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4:15" x14ac:dyDescent="0.25"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4:15" x14ac:dyDescent="0.25"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4:15" x14ac:dyDescent="0.25"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4:15" x14ac:dyDescent="0.25"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4:15" x14ac:dyDescent="0.25"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4:15" x14ac:dyDescent="0.25"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4:15" x14ac:dyDescent="0.25"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4:15" x14ac:dyDescent="0.25"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4:15" x14ac:dyDescent="0.25"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4:15" x14ac:dyDescent="0.25"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4:15" x14ac:dyDescent="0.25"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4:15" x14ac:dyDescent="0.25"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4:15" x14ac:dyDescent="0.25"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4:15" x14ac:dyDescent="0.25"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4:15" x14ac:dyDescent="0.25"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4:15" x14ac:dyDescent="0.25"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4:15" x14ac:dyDescent="0.25"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4:15" x14ac:dyDescent="0.25"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4:15" x14ac:dyDescent="0.25"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4:15" x14ac:dyDescent="0.25"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4:15" x14ac:dyDescent="0.25"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4:15" x14ac:dyDescent="0.25"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4:15" x14ac:dyDescent="0.25"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4:15" x14ac:dyDescent="0.25"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4:15" x14ac:dyDescent="0.25"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4:15" x14ac:dyDescent="0.25"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4:15" x14ac:dyDescent="0.25"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4:15" x14ac:dyDescent="0.25"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4:15" x14ac:dyDescent="0.25"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4:15" x14ac:dyDescent="0.25"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4:15" x14ac:dyDescent="0.25"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4:15" x14ac:dyDescent="0.25"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4:15" x14ac:dyDescent="0.25"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4:15" x14ac:dyDescent="0.25"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4:15" x14ac:dyDescent="0.25"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4:15" x14ac:dyDescent="0.25"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4:15" x14ac:dyDescent="0.25"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4:15" x14ac:dyDescent="0.25"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4:15" x14ac:dyDescent="0.25"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4:15" x14ac:dyDescent="0.25"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4:15" x14ac:dyDescent="0.25"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4:15" x14ac:dyDescent="0.25"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4:15" x14ac:dyDescent="0.25"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4:15" x14ac:dyDescent="0.25"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4:15" x14ac:dyDescent="0.25"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4:15" x14ac:dyDescent="0.25"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4:15" x14ac:dyDescent="0.25"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4:15" x14ac:dyDescent="0.25"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4:15" x14ac:dyDescent="0.25"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4:15" x14ac:dyDescent="0.25"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4:15" x14ac:dyDescent="0.25"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4:15" x14ac:dyDescent="0.25"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4:15" x14ac:dyDescent="0.25"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4:15" x14ac:dyDescent="0.25"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4:15" x14ac:dyDescent="0.25"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4:15" x14ac:dyDescent="0.25"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4:15" x14ac:dyDescent="0.25"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4:15" x14ac:dyDescent="0.25"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4:15" x14ac:dyDescent="0.25"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4:15" x14ac:dyDescent="0.25"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  <row r="354" spans="4:15" x14ac:dyDescent="0.25"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</row>
    <row r="355" spans="4:15" x14ac:dyDescent="0.25"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</row>
    <row r="356" spans="4:15" x14ac:dyDescent="0.25"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</row>
    <row r="357" spans="4:15" x14ac:dyDescent="0.25"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</row>
    <row r="358" spans="4:15" x14ac:dyDescent="0.25"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</row>
    <row r="359" spans="4:15" x14ac:dyDescent="0.25"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</row>
    <row r="360" spans="4:15" x14ac:dyDescent="0.25"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</row>
    <row r="361" spans="4:15" x14ac:dyDescent="0.25"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</row>
    <row r="362" spans="4:15" x14ac:dyDescent="0.25"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</row>
    <row r="363" spans="4:15" x14ac:dyDescent="0.25"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</row>
    <row r="364" spans="4:15" x14ac:dyDescent="0.25"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</row>
    <row r="365" spans="4:15" x14ac:dyDescent="0.25"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</row>
    <row r="366" spans="4:15" x14ac:dyDescent="0.25"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</row>
    <row r="367" spans="4:15" x14ac:dyDescent="0.25"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</row>
    <row r="368" spans="4:15" x14ac:dyDescent="0.25"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</row>
    <row r="369" spans="4:15" x14ac:dyDescent="0.25"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</row>
    <row r="370" spans="4:15" x14ac:dyDescent="0.25"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</row>
    <row r="371" spans="4:15" x14ac:dyDescent="0.25"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</row>
    <row r="372" spans="4:15" x14ac:dyDescent="0.25"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</row>
    <row r="373" spans="4:15" x14ac:dyDescent="0.25"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</row>
    <row r="374" spans="4:15" x14ac:dyDescent="0.25"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</row>
    <row r="375" spans="4:15" x14ac:dyDescent="0.25"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</row>
    <row r="376" spans="4:15" x14ac:dyDescent="0.25"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</row>
    <row r="377" spans="4:15" x14ac:dyDescent="0.25"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</row>
    <row r="378" spans="4:15" x14ac:dyDescent="0.25"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</row>
    <row r="379" spans="4:15" x14ac:dyDescent="0.25"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</row>
    <row r="380" spans="4:15" x14ac:dyDescent="0.25"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</row>
    <row r="381" spans="4:15" x14ac:dyDescent="0.25"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</row>
    <row r="382" spans="4:15" x14ac:dyDescent="0.25"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</row>
    <row r="383" spans="4:15" x14ac:dyDescent="0.25"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</row>
    <row r="384" spans="4:15" x14ac:dyDescent="0.25"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</row>
    <row r="385" spans="4:15" x14ac:dyDescent="0.25"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</row>
    <row r="386" spans="4:15" x14ac:dyDescent="0.25"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</row>
    <row r="387" spans="4:15" x14ac:dyDescent="0.25"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</row>
    <row r="388" spans="4:15" x14ac:dyDescent="0.25"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</row>
    <row r="389" spans="4:15" x14ac:dyDescent="0.25"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</row>
    <row r="390" spans="4:15" x14ac:dyDescent="0.25"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</row>
    <row r="391" spans="4:15" x14ac:dyDescent="0.25"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</row>
    <row r="392" spans="4:15" x14ac:dyDescent="0.25"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</row>
    <row r="393" spans="4:15" x14ac:dyDescent="0.25"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</row>
    <row r="394" spans="4:15" x14ac:dyDescent="0.25"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</row>
    <row r="395" spans="4:15" x14ac:dyDescent="0.25"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</row>
    <row r="396" spans="4:15" x14ac:dyDescent="0.25"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</row>
    <row r="397" spans="4:15" x14ac:dyDescent="0.25"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</row>
    <row r="398" spans="4:15" x14ac:dyDescent="0.25"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</row>
    <row r="399" spans="4:15" x14ac:dyDescent="0.25"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</row>
    <row r="400" spans="4:15" x14ac:dyDescent="0.25"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</row>
    <row r="401" spans="4:15" x14ac:dyDescent="0.25"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</row>
    <row r="402" spans="4:15" x14ac:dyDescent="0.25"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</row>
    <row r="403" spans="4:15" x14ac:dyDescent="0.25"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</row>
    <row r="404" spans="4:15" x14ac:dyDescent="0.25"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</row>
    <row r="405" spans="4:15" x14ac:dyDescent="0.25"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</row>
    <row r="406" spans="4:15" x14ac:dyDescent="0.25"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</row>
    <row r="407" spans="4:15" x14ac:dyDescent="0.25"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</row>
    <row r="408" spans="4:15" x14ac:dyDescent="0.25"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</row>
    <row r="409" spans="4:15" x14ac:dyDescent="0.25"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</row>
    <row r="410" spans="4:15" x14ac:dyDescent="0.25"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</row>
    <row r="411" spans="4:15" x14ac:dyDescent="0.25"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</row>
    <row r="412" spans="4:15" x14ac:dyDescent="0.25"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</row>
    <row r="413" spans="4:15" x14ac:dyDescent="0.25"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</row>
    <row r="414" spans="4:15" x14ac:dyDescent="0.25"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</row>
    <row r="415" spans="4:15" x14ac:dyDescent="0.25"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</row>
    <row r="416" spans="4:15" x14ac:dyDescent="0.25"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</row>
    <row r="417" spans="4:15" x14ac:dyDescent="0.25"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</row>
    <row r="418" spans="4:15" x14ac:dyDescent="0.25"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</row>
    <row r="419" spans="4:15" x14ac:dyDescent="0.25"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</row>
    <row r="420" spans="4:15" x14ac:dyDescent="0.25"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</row>
    <row r="421" spans="4:15" x14ac:dyDescent="0.25"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</row>
    <row r="422" spans="4:15" x14ac:dyDescent="0.25"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</row>
    <row r="423" spans="4:15" x14ac:dyDescent="0.25"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</row>
    <row r="424" spans="4:15" x14ac:dyDescent="0.25"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</row>
    <row r="425" spans="4:15" x14ac:dyDescent="0.25"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</row>
    <row r="426" spans="4:15" x14ac:dyDescent="0.25"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</row>
    <row r="427" spans="4:15" x14ac:dyDescent="0.25"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</row>
    <row r="428" spans="4:15" x14ac:dyDescent="0.25"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</row>
    <row r="429" spans="4:15" x14ac:dyDescent="0.25"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</row>
    <row r="430" spans="4:15" x14ac:dyDescent="0.25"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</row>
    <row r="431" spans="4:15" x14ac:dyDescent="0.25"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</row>
    <row r="432" spans="4:15" x14ac:dyDescent="0.25"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</row>
    <row r="433" spans="4:15" x14ac:dyDescent="0.25"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</row>
    <row r="434" spans="4:15" x14ac:dyDescent="0.25"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</row>
    <row r="435" spans="4:15" x14ac:dyDescent="0.25"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</row>
    <row r="436" spans="4:15" x14ac:dyDescent="0.25"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</row>
    <row r="437" spans="4:15" x14ac:dyDescent="0.25"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</row>
    <row r="438" spans="4:15" x14ac:dyDescent="0.25"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</row>
    <row r="439" spans="4:15" x14ac:dyDescent="0.25"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</row>
    <row r="440" spans="4:15" x14ac:dyDescent="0.25"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</row>
    <row r="441" spans="4:15" x14ac:dyDescent="0.25"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</row>
    <row r="442" spans="4:15" x14ac:dyDescent="0.25"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</row>
    <row r="443" spans="4:15" x14ac:dyDescent="0.25"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</row>
    <row r="444" spans="4:15" x14ac:dyDescent="0.25"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</row>
    <row r="445" spans="4:15" x14ac:dyDescent="0.25"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</row>
    <row r="446" spans="4:15" x14ac:dyDescent="0.25"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</row>
    <row r="447" spans="4:15" x14ac:dyDescent="0.25"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</row>
    <row r="448" spans="4:15" x14ac:dyDescent="0.25"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</row>
    <row r="449" spans="4:15" x14ac:dyDescent="0.25"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</row>
    <row r="450" spans="4:15" x14ac:dyDescent="0.25"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</row>
    <row r="451" spans="4:15" x14ac:dyDescent="0.25"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</row>
    <row r="452" spans="4:15" x14ac:dyDescent="0.25"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</row>
    <row r="453" spans="4:15" x14ac:dyDescent="0.25"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</row>
    <row r="454" spans="4:15" x14ac:dyDescent="0.25"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</row>
    <row r="455" spans="4:15" x14ac:dyDescent="0.25"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</row>
    <row r="456" spans="4:15" x14ac:dyDescent="0.25"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</row>
    <row r="457" spans="4:15" x14ac:dyDescent="0.25"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</row>
    <row r="458" spans="4:15" x14ac:dyDescent="0.25"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</row>
    <row r="459" spans="4:15" x14ac:dyDescent="0.25"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</row>
    <row r="460" spans="4:15" x14ac:dyDescent="0.25"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</row>
    <row r="461" spans="4:15" x14ac:dyDescent="0.25"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</row>
    <row r="462" spans="4:15" x14ac:dyDescent="0.25"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</row>
    <row r="463" spans="4:15" x14ac:dyDescent="0.25"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</row>
    <row r="464" spans="4:15" x14ac:dyDescent="0.25"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</row>
    <row r="465" spans="4:15" x14ac:dyDescent="0.25"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</row>
    <row r="466" spans="4:15" x14ac:dyDescent="0.25"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</row>
    <row r="467" spans="4:15" x14ac:dyDescent="0.25"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</row>
    <row r="468" spans="4:15" x14ac:dyDescent="0.25"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</row>
    <row r="469" spans="4:15" x14ac:dyDescent="0.25"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</row>
    <row r="470" spans="4:15" x14ac:dyDescent="0.25"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</row>
    <row r="471" spans="4:15" x14ac:dyDescent="0.25"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</row>
    <row r="472" spans="4:15" x14ac:dyDescent="0.25"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</row>
    <row r="473" spans="4:15" x14ac:dyDescent="0.25"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</row>
    <row r="474" spans="4:15" x14ac:dyDescent="0.25"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</row>
    <row r="475" spans="4:15" x14ac:dyDescent="0.25"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</row>
    <row r="476" spans="4:15" x14ac:dyDescent="0.25"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</row>
    <row r="477" spans="4:15" x14ac:dyDescent="0.25"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</row>
    <row r="478" spans="4:15" x14ac:dyDescent="0.25"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</row>
    <row r="479" spans="4:15" x14ac:dyDescent="0.25"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</row>
    <row r="480" spans="4:15" x14ac:dyDescent="0.25"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</row>
    <row r="481" spans="4:15" x14ac:dyDescent="0.25"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</row>
    <row r="482" spans="4:15" x14ac:dyDescent="0.25"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</row>
    <row r="483" spans="4:15" x14ac:dyDescent="0.25"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</row>
    <row r="484" spans="4:15" x14ac:dyDescent="0.25"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</row>
    <row r="485" spans="4:15" x14ac:dyDescent="0.25"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</row>
    <row r="486" spans="4:15" x14ac:dyDescent="0.25"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</row>
    <row r="487" spans="4:15" x14ac:dyDescent="0.25"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</row>
    <row r="488" spans="4:15" x14ac:dyDescent="0.25"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</row>
    <row r="489" spans="4:15" x14ac:dyDescent="0.25"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</row>
    <row r="490" spans="4:15" x14ac:dyDescent="0.25"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</row>
  </sheetData>
  <mergeCells count="23">
    <mergeCell ref="C4:C5"/>
    <mergeCell ref="D4:D5"/>
    <mergeCell ref="H4:H5"/>
    <mergeCell ref="L4:L5"/>
    <mergeCell ref="E4:E5"/>
    <mergeCell ref="F4:F5"/>
    <mergeCell ref="G4:G5"/>
    <mergeCell ref="N4:N5"/>
    <mergeCell ref="J8:O8"/>
    <mergeCell ref="A8:H8"/>
    <mergeCell ref="A1:R2"/>
    <mergeCell ref="B3:B5"/>
    <mergeCell ref="R3:R5"/>
    <mergeCell ref="J3:Q3"/>
    <mergeCell ref="A3:A5"/>
    <mergeCell ref="I4:I5"/>
    <mergeCell ref="Q4:Q5"/>
    <mergeCell ref="J4:J5"/>
    <mergeCell ref="K4:K5"/>
    <mergeCell ref="M4:M5"/>
    <mergeCell ref="O4:O5"/>
    <mergeCell ref="C3:I3"/>
    <mergeCell ref="P4:P5"/>
  </mergeCells>
  <printOptions horizontalCentered="1"/>
  <pageMargins left="0.12" right="0.12" top="0.75" bottom="0.75" header="0.3" footer="0.3"/>
  <pageSetup paperSize="9" scale="5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Peserta</vt:lpstr>
      <vt:lpstr>Peserta!Print_Area</vt:lpstr>
      <vt:lpstr>Peserta!Print_Titles</vt:lpstr>
    </vt:vector>
  </TitlesOfParts>
  <Company>Sentral Sistem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SSC6</dc:creator>
  <cp:lastModifiedBy>support</cp:lastModifiedBy>
  <cp:lastPrinted>2020-07-08T03:00:44Z</cp:lastPrinted>
  <dcterms:created xsi:type="dcterms:W3CDTF">2011-12-02T04:12:50Z</dcterms:created>
  <dcterms:modified xsi:type="dcterms:W3CDTF">2021-05-06T06:21:05Z</dcterms:modified>
</cp:coreProperties>
</file>