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Prosedur yg Sudah Direvisi\02 Realisasi\01. Prosedur Penjualan\01_Form penjualan\Form\"/>
    </mc:Choice>
  </mc:AlternateContent>
  <bookViews>
    <workbookView xWindow="-120" yWindow="-120" windowWidth="20730" windowHeight="11310" activeTab="6"/>
  </bookViews>
  <sheets>
    <sheet name="SPK baru (2020)" sheetId="18" r:id="rId1"/>
    <sheet name="SPK baru" sheetId="12" state="hidden" r:id="rId2"/>
    <sheet name="SPK 1" sheetId="10" state="hidden" r:id="rId3"/>
    <sheet name="Spanduk Banner" sheetId="11" state="hidden" r:id="rId4"/>
    <sheet name="SPK1" sheetId="4" state="hidden" r:id="rId5"/>
    <sheet name="SPK2" sheetId="5" r:id="rId6"/>
    <sheet name="SPK Alih Tugas" sheetId="13" r:id="rId7"/>
  </sheets>
  <definedNames>
    <definedName name="aa" localSheetId="2">#REF!,#REF!,#REF!,#REF!,#REF!</definedName>
    <definedName name="aa" localSheetId="6">#REF!,#REF!,#REF!,#REF!,#REF!</definedName>
    <definedName name="aa" localSheetId="1">#REF!,#REF!,#REF!,#REF!,#REF!</definedName>
    <definedName name="aa" localSheetId="0">#REF!,#REF!,#REF!,#REF!,#REF!</definedName>
    <definedName name="aa" localSheetId="4">#REF!,#REF!,#REF!,#REF!,#REF!</definedName>
    <definedName name="aa" localSheetId="5">#REF!,#REF!,#REF!,#REF!,#REF!</definedName>
    <definedName name="aa">#REF!,#REF!,#REF!,#REF!,#REF!</definedName>
    <definedName name="ALL" localSheetId="6">#REF!</definedName>
    <definedName name="ALL" localSheetId="1">#REF!</definedName>
    <definedName name="ALL" localSheetId="0">#REF!</definedName>
    <definedName name="ALL">#REF!</definedName>
    <definedName name="d" localSheetId="2">#REF!,#REF!,#REF!,#REF!,#REF!</definedName>
    <definedName name="d" localSheetId="6">#REF!,#REF!,#REF!,#REF!,#REF!</definedName>
    <definedName name="d" localSheetId="1">#REF!,#REF!,#REF!,#REF!,#REF!</definedName>
    <definedName name="d" localSheetId="0">#REF!,#REF!,#REF!,#REF!,#REF!</definedName>
    <definedName name="d">#REF!,#REF!,#REF!,#REF!,#REF!</definedName>
    <definedName name="DATE" localSheetId="6">#REF!</definedName>
    <definedName name="DATE" localSheetId="1">#REF!</definedName>
    <definedName name="DATE" localSheetId="0">#REF!</definedName>
    <definedName name="DATE">#REF!</definedName>
    <definedName name="_xlnm.Extract" localSheetId="6">#REF!</definedName>
    <definedName name="_xlnm.Extract" localSheetId="1">#REF!</definedName>
    <definedName name="_xlnm.Extract" localSheetId="0">#REF!</definedName>
    <definedName name="_xlnm.Extract">#REF!</definedName>
    <definedName name="F" localSheetId="6">#REF!</definedName>
    <definedName name="F" localSheetId="1">#REF!</definedName>
    <definedName name="F" localSheetId="0">#REF!</definedName>
    <definedName name="F">#REF!</definedName>
    <definedName name="FAUZI" localSheetId="2">#REF!,#REF!,#REF!,#REF!,#REF!</definedName>
    <definedName name="FAUZI" localSheetId="6">#REF!,#REF!,#REF!,#REF!,#REF!</definedName>
    <definedName name="FAUZI" localSheetId="1">#REF!,#REF!,#REF!,#REF!,#REF!</definedName>
    <definedName name="FAUZI" localSheetId="0">#REF!,#REF!,#REF!,#REF!,#REF!</definedName>
    <definedName name="FAUZI">#REF!,#REF!,#REF!,#REF!,#REF!</definedName>
    <definedName name="fregr">#REF!,#REF!,#REF!,#REF!,#REF!</definedName>
    <definedName name="Max." localSheetId="6">#REF!</definedName>
    <definedName name="Max." localSheetId="1">#REF!</definedName>
    <definedName name="Max." localSheetId="0">#REF!</definedName>
    <definedName name="Max.">#REF!</definedName>
    <definedName name="_xlnm.Print_Area" localSheetId="2">'SPK 1'!$A$1:$P$88</definedName>
    <definedName name="_xlnm.Print_Area" localSheetId="1">'SPK baru'!$A$1:$P$88</definedName>
    <definedName name="_xlnm.Print_Area" localSheetId="4">'SPK1'!$A$1:$P$85</definedName>
    <definedName name="_xlnm.Print_Area" localSheetId="5">'SPK2'!$A$1:$AG$43</definedName>
    <definedName name="PT.Amtek_Sanwa" localSheetId="2">#REF!,#REF!,#REF!,#REF!,#REF!</definedName>
    <definedName name="PT.Amtek_Sanwa" localSheetId="6">#REF!,#REF!,#REF!,#REF!,#REF!</definedName>
    <definedName name="PT.Amtek_Sanwa" localSheetId="1">#REF!,#REF!,#REF!,#REF!,#REF!</definedName>
    <definedName name="PT.Amtek_Sanwa" localSheetId="0">#REF!,#REF!,#REF!,#REF!,#REF!</definedName>
    <definedName name="PT.Amtek_Sanwa">#REF!,#REF!,#REF!,#REF!,#REF!</definedName>
    <definedName name="PT.Hitachi" localSheetId="2">#REF!,#REF!,#REF!,#REF!,#REF!</definedName>
    <definedName name="PT.Hitachi" localSheetId="6">#REF!,#REF!,#REF!,#REF!,#REF!</definedName>
    <definedName name="PT.Hitachi" localSheetId="1">#REF!,#REF!,#REF!,#REF!,#REF!</definedName>
    <definedName name="PT.Hitachi" localSheetId="0">#REF!,#REF!,#REF!,#REF!,#REF!</definedName>
    <definedName name="PT.Hitachi">#REF!,#REF!,#REF!,#REF!,#REF!</definedName>
    <definedName name="PT.Sanwa_Part_Bandung" localSheetId="2">#REF!,#REF!,#REF!,#REF!,#REF!</definedName>
    <definedName name="PT.Sanwa_Part_Bandung" localSheetId="6">#REF!,#REF!,#REF!,#REF!,#REF!</definedName>
    <definedName name="PT.Sanwa_Part_Bandung" localSheetId="1">#REF!,#REF!,#REF!,#REF!,#REF!</definedName>
    <definedName name="PT.Sanwa_Part_Bandung" localSheetId="0">#REF!,#REF!,#REF!,#REF!,#REF!</definedName>
    <definedName name="PT.Sanwa_Part_Bandung">#REF!,#REF!,#REF!,#REF!,#REF!</definedName>
    <definedName name="PT.Seksun_Presisi" localSheetId="2">#REF!,#REF!,#REF!,#REF!,#REF!</definedName>
    <definedName name="PT.Seksun_Presisi" localSheetId="6">#REF!,#REF!,#REF!,#REF!,#REF!</definedName>
    <definedName name="PT.Seksun_Presisi" localSheetId="1">#REF!,#REF!,#REF!,#REF!,#REF!</definedName>
    <definedName name="PT.Seksun_Presisi" localSheetId="0">#REF!,#REF!,#REF!,#REF!,#REF!</definedName>
    <definedName name="PT.Seksun_Presisi">#REF!,#REF!,#REF!,#REF!,#REF!</definedName>
    <definedName name="PT.Singamip" localSheetId="2">#REF!,#REF!,#REF!,#REF!,#REF!</definedName>
    <definedName name="PT.Singamip" localSheetId="6">#REF!,#REF!,#REF!,#REF!,#REF!</definedName>
    <definedName name="PT.Singamip" localSheetId="1">#REF!,#REF!,#REF!,#REF!,#REF!</definedName>
    <definedName name="PT.Singamip" localSheetId="0">#REF!,#REF!,#REF!,#REF!,#REF!</definedName>
    <definedName name="PT.Singamip">#REF!,#REF!,#REF!,#REF!,#REF!</definedName>
    <definedName name="SECS_Uchida" localSheetId="2">#REF!,#REF!,#REF!,#REF!,#REF!</definedName>
    <definedName name="SECS_Uchida" localSheetId="6">#REF!,#REF!,#REF!,#REF!,#REF!</definedName>
    <definedName name="SECS_Uchida" localSheetId="1">#REF!,#REF!,#REF!,#REF!,#REF!</definedName>
    <definedName name="SECS_Uchida" localSheetId="0">#REF!,#REF!,#REF!,#REF!,#REF!</definedName>
    <definedName name="SECS_Uchida">#REF!,#REF!,#REF!,#REF!,#REF!</definedName>
    <definedName name="Sumitomo_Kyosha" localSheetId="2">#REF!,#REF!,#REF!,#REF!,#REF!</definedName>
    <definedName name="Sumitomo_Kyosha" localSheetId="6">#REF!,#REF!,#REF!,#REF!,#REF!</definedName>
    <definedName name="Sumitomo_Kyosha" localSheetId="1">#REF!,#REF!,#REF!,#REF!,#REF!</definedName>
    <definedName name="Sumitomo_Kyosha" localSheetId="0">#REF!,#REF!,#REF!,#REF!,#REF!</definedName>
    <definedName name="Sumitomo_Kyosha">#REF!,#REF!,#REF!,#REF!,#REF!</definedName>
    <definedName name="Sumitomo_Shanghai" localSheetId="2">#REF!,#REF!,#REF!,#REF!,#REF!</definedName>
    <definedName name="Sumitomo_Shanghai" localSheetId="6">#REF!,#REF!,#REF!,#REF!,#REF!</definedName>
    <definedName name="Sumitomo_Shanghai" localSheetId="1">#REF!,#REF!,#REF!,#REF!,#REF!</definedName>
    <definedName name="Sumitomo_Shanghai" localSheetId="0">#REF!,#REF!,#REF!,#REF!,#REF!</definedName>
    <definedName name="Sumitomo_Shanghai">#REF!,#REF!,#REF!,#REF!,#REF!</definedName>
    <definedName name="xxx" localSheetId="2">#REF!,#REF!,#REF!,#REF!,#REF!</definedName>
    <definedName name="xxx" localSheetId="6">#REF!,#REF!,#REF!,#REF!,#REF!</definedName>
    <definedName name="xxx" localSheetId="1">#REF!,#REF!,#REF!,#REF!,#REF!</definedName>
    <definedName name="xxx" localSheetId="0">#REF!,#REF!,#REF!,#REF!,#REF!</definedName>
    <definedName name="xxx">#REF!,#REF!,#REF!,#REF!,#REF!</definedName>
  </definedNames>
  <calcPr calcId="152511"/>
</workbook>
</file>

<file path=xl/calcChain.xml><?xml version="1.0" encoding="utf-8"?>
<calcChain xmlns="http://schemas.openxmlformats.org/spreadsheetml/2006/main">
  <c r="B72" i="13" l="1"/>
  <c r="D67" i="13"/>
  <c r="O29" i="13"/>
  <c r="F29" i="13"/>
  <c r="F18" i="13"/>
  <c r="M15" i="13"/>
  <c r="E9" i="13"/>
  <c r="J6" i="13"/>
  <c r="H6" i="13"/>
  <c r="E5" i="13"/>
  <c r="J4" i="13"/>
  <c r="E4" i="13"/>
  <c r="F30" i="5"/>
  <c r="F7" i="5"/>
  <c r="F6" i="5"/>
  <c r="F5" i="5"/>
  <c r="O22" i="13"/>
  <c r="O20" i="13" s="1"/>
  <c r="N19" i="18"/>
  <c r="M25" i="4"/>
  <c r="H7" i="11"/>
  <c r="H6" i="11"/>
  <c r="H5" i="11"/>
  <c r="H4" i="11"/>
  <c r="D4" i="11"/>
  <c r="M30" i="10"/>
  <c r="M25" i="10"/>
  <c r="M27" i="12"/>
  <c r="M25" i="12"/>
  <c r="B82" i="18"/>
  <c r="D77" i="18"/>
  <c r="O27" i="18"/>
  <c r="O30" i="13" s="1"/>
  <c r="O25" i="18" l="1"/>
  <c r="O31" i="13"/>
</calcChain>
</file>

<file path=xl/sharedStrings.xml><?xml version="1.0" encoding="utf-8"?>
<sst xmlns="http://schemas.openxmlformats.org/spreadsheetml/2006/main" count="716" uniqueCount="248">
  <si>
    <t>No</t>
  </si>
  <si>
    <t>Sales</t>
  </si>
  <si>
    <t xml:space="preserve"> </t>
  </si>
  <si>
    <t>:</t>
  </si>
  <si>
    <t>Project</t>
  </si>
  <si>
    <t>No. SPK</t>
  </si>
  <si>
    <t>Keterangan</t>
  </si>
  <si>
    <t>Komisi</t>
  </si>
  <si>
    <t>Finance</t>
  </si>
  <si>
    <t>SURAT PERINTAH KERJA</t>
  </si>
  <si>
    <t>Data Client</t>
  </si>
  <si>
    <t>Nama Perusahaan :</t>
  </si>
  <si>
    <t>PT.  ABC</t>
  </si>
  <si>
    <t>Tlp :</t>
  </si>
  <si>
    <t>XXX/STM/MKT-SPK/IV/21</t>
  </si>
  <si>
    <t>Alamat                 :</t>
  </si>
  <si>
    <t xml:space="preserve">No. NPWP </t>
  </si>
  <si>
    <t>Nama Kontak       :</t>
  </si>
  <si>
    <t xml:space="preserve">Jabatan : </t>
  </si>
  <si>
    <t>Hp :</t>
  </si>
  <si>
    <t>No. Kontrak</t>
  </si>
  <si>
    <t>MKT</t>
  </si>
  <si>
    <t>Marketing Penanggung Jawab :</t>
  </si>
  <si>
    <t>Informasi awal :</t>
  </si>
  <si>
    <t>RO / NC</t>
  </si>
  <si>
    <t>Informasi awal Eksternal :</t>
  </si>
  <si>
    <t>BS, : …………………..CP :……………..</t>
  </si>
  <si>
    <t>Lain Lain : …………….CP,……………</t>
  </si>
  <si>
    <t>Tipe Proyek</t>
  </si>
  <si>
    <t xml:space="preserve">Konsultasi </t>
  </si>
  <si>
    <t>Baru</t>
  </si>
  <si>
    <t>ISO 9001:2015</t>
  </si>
  <si>
    <t>ISO 45001:2018</t>
  </si>
  <si>
    <t>Non-Konsultasi   :</t>
  </si>
  <si>
    <t>Upgrade</t>
  </si>
  <si>
    <t>IATF 16949:2016</t>
  </si>
  <si>
    <t>SMK3 PP 50 Th 2012</t>
  </si>
  <si>
    <t>Alih Tugas</t>
  </si>
  <si>
    <t>Improvement :</t>
  </si>
  <si>
    <t>ISO 14001:2015</t>
  </si>
  <si>
    <t>Environment Improvement</t>
  </si>
  <si>
    <t>Program khusus :</t>
  </si>
  <si>
    <t>OHSAS 18001:2007</t>
  </si>
  <si>
    <t xml:space="preserve">Lainnya : </t>
  </si>
  <si>
    <t>Waktu</t>
  </si>
  <si>
    <t>Mulai                  :</t>
  </si>
  <si>
    <t xml:space="preserve">Mandays Rate : </t>
  </si>
  <si>
    <t>Jml. Kontrak       :</t>
  </si>
  <si>
    <t>v</t>
  </si>
  <si>
    <t>belum ppn</t>
  </si>
  <si>
    <t>sudah ppn</t>
  </si>
  <si>
    <t>Jumlah Plant   :</t>
  </si>
  <si>
    <t xml:space="preserve">Jml. Mandays konsultasi  : </t>
  </si>
  <si>
    <t>Lokasi Plant    :</t>
  </si>
  <si>
    <t xml:space="preserve">Jml. Mandays maintenance: </t>
  </si>
  <si>
    <t xml:space="preserve">Term pembayaran : </t>
  </si>
  <si>
    <t>14 hari</t>
  </si>
  <si>
    <t>Jml. Mandays training      :</t>
  </si>
  <si>
    <t>Profit</t>
  </si>
  <si>
    <t>-</t>
  </si>
  <si>
    <t>Penagihan 1</t>
  </si>
  <si>
    <t>Kontrak Bersih: 
(dilampirkan perhitungannya)</t>
  </si>
  <si>
    <t>Penagihan 2</t>
  </si>
  <si>
    <t>Penagihan 3</t>
  </si>
  <si>
    <t xml:space="preserve">       Biaya Project (terlampir)</t>
  </si>
  <si>
    <t>Penagihan 4</t>
  </si>
  <si>
    <t>Penagihan 5</t>
  </si>
  <si>
    <t>Penagihan 6</t>
  </si>
  <si>
    <t>Penagihan 7</t>
  </si>
  <si>
    <t>Penagihan 8</t>
  </si>
  <si>
    <t>Isu Khusus</t>
  </si>
  <si>
    <t>Isu khusus / permintaan khusus dari customer / Tujuan program / 3 objective utama (khusus untuk konsultasi)</t>
  </si>
  <si>
    <t>Komitmen yang pernah dijanjikan ke customer:</t>
  </si>
  <si>
    <t>Alihan</t>
  </si>
  <si>
    <t>Alih Tugas Dari :</t>
  </si>
  <si>
    <t>Tanggal :</t>
  </si>
  <si>
    <t>Tingkat Kemajuan</t>
  </si>
  <si>
    <t>Mandays terpakai :</t>
  </si>
  <si>
    <t>Sisa Mandays:</t>
  </si>
  <si>
    <t>Rencana Mandays *)</t>
  </si>
  <si>
    <t>Tim Proyek</t>
  </si>
  <si>
    <t>Konsultan Utama</t>
  </si>
  <si>
    <t>Paraf</t>
  </si>
  <si>
    <t>Konsultan Dua</t>
  </si>
  <si>
    <t xml:space="preserve">Pendamping </t>
  </si>
  <si>
    <t>Auditor 1</t>
  </si>
  <si>
    <t>Auditor 2</t>
  </si>
  <si>
    <t>Auditor 3</t>
  </si>
  <si>
    <t>Nilai Kontrak</t>
  </si>
  <si>
    <t>Persentase</t>
  </si>
  <si>
    <t>Nilai</t>
  </si>
  <si>
    <t>Marketing</t>
  </si>
  <si>
    <t>Konsultan 1</t>
  </si>
  <si>
    <t>Konsultan 2</t>
  </si>
  <si>
    <t>Penagihan</t>
  </si>
  <si>
    <t>Termin Rencana Penagihan</t>
  </si>
  <si>
    <t>Jumlah</t>
  </si>
  <si>
    <t>Bulan/Tahun</t>
  </si>
  <si>
    <t>Pembayaran I</t>
  </si>
  <si>
    <t>Pembayaran II</t>
  </si>
  <si>
    <t>Pembayaran III</t>
  </si>
  <si>
    <t>Pembayaran IV</t>
  </si>
  <si>
    <t>Pembayaran V</t>
  </si>
  <si>
    <t>Pembayaran VI</t>
  </si>
  <si>
    <t>Alamat Penagihan</t>
  </si>
  <si>
    <t>Nama</t>
  </si>
  <si>
    <t>Bagian</t>
  </si>
  <si>
    <t>Alamat</t>
  </si>
  <si>
    <t>Dibuat,</t>
  </si>
  <si>
    <t>Mengetahui</t>
  </si>
  <si>
    <t>Sales Mgr</t>
  </si>
  <si>
    <t>Bagian Keuangan</t>
  </si>
  <si>
    <t xml:space="preserve">   Koordinator        </t>
  </si>
  <si>
    <t>Managing Partner</t>
  </si>
  <si>
    <t>Mutu</t>
  </si>
  <si>
    <t>EHS</t>
  </si>
  <si>
    <t>IMP</t>
  </si>
  <si>
    <t>EVI</t>
  </si>
  <si>
    <t>Sinta</t>
  </si>
  <si>
    <t>Dea</t>
  </si>
  <si>
    <t>Iman</t>
  </si>
  <si>
    <t>Bani</t>
  </si>
  <si>
    <t>Cahyadi</t>
  </si>
  <si>
    <t>Imanuel Iman</t>
  </si>
  <si>
    <t xml:space="preserve">Note Revisi : </t>
  </si>
  <si>
    <t>Keterangan:</t>
  </si>
  <si>
    <r>
      <rPr>
        <b/>
        <i/>
        <sz val="10"/>
        <rFont val="Arial"/>
        <family val="2"/>
      </rPr>
      <t>Copy:</t>
    </r>
    <r>
      <rPr>
        <i/>
        <sz val="10"/>
        <rFont val="Arial"/>
        <family val="2"/>
      </rPr>
      <t xml:space="preserve">    </t>
    </r>
  </si>
  <si>
    <t>#1</t>
  </si>
  <si>
    <t>Semua konsultan yang terlibat</t>
  </si>
  <si>
    <t>Lampiran:</t>
  </si>
  <si>
    <t>1. Perincian Mandays</t>
  </si>
  <si>
    <t>#2</t>
  </si>
  <si>
    <t>Bagian keuangan</t>
  </si>
  <si>
    <t>2. Persetujuan proposal</t>
  </si>
  <si>
    <t>#3</t>
  </si>
  <si>
    <t>Dokumen Kontrol</t>
  </si>
  <si>
    <t xml:space="preserve">PT. </t>
  </si>
  <si>
    <t>No. SPK         :</t>
  </si>
  <si>
    <t>XXX/STM/Mkt-SPK/IV/18</t>
  </si>
  <si>
    <t>No. NPWP      :</t>
  </si>
  <si>
    <t>No. Kontrak     :</t>
  </si>
  <si>
    <t>ISO/TS 16949</t>
  </si>
  <si>
    <t>Mulai :</t>
  </si>
  <si>
    <t>Jml. Kontrak :</t>
  </si>
  <si>
    <t>Jumlah Plant :</t>
  </si>
  <si>
    <t xml:space="preserve">Jml. Mandays konsultasi : </t>
  </si>
  <si>
    <t xml:space="preserve">Lokasi Plant  : </t>
  </si>
  <si>
    <t>Jml. Mandays training:</t>
  </si>
  <si>
    <t>Pembayaran</t>
  </si>
  <si>
    <t>Pembayaran 1</t>
  </si>
  <si>
    <t>Setelah program dimulai</t>
  </si>
  <si>
    <t>Pembayaran 2</t>
  </si>
  <si>
    <t>Bulan kedua</t>
  </si>
  <si>
    <t>Pembayaran 3</t>
  </si>
  <si>
    <t>Lulus Audit oleh Badan Sertifikasi</t>
  </si>
  <si>
    <t>Biaya Project (terlampir)</t>
  </si>
  <si>
    <t>Pembayaran 4</t>
  </si>
  <si>
    <t>Pembayaran 5</t>
  </si>
  <si>
    <t>Pembayaran 6</t>
  </si>
  <si>
    <t>Pembayaran 7</t>
  </si>
  <si>
    <t>Pembayaran 8</t>
  </si>
  <si>
    <t>Dibuat,               2018</t>
  </si>
  <si>
    <t>Marketing Mgr</t>
  </si>
  <si>
    <t>Ramdan</t>
  </si>
  <si>
    <t>Nanang</t>
  </si>
  <si>
    <t>Dody</t>
  </si>
  <si>
    <r>
      <rPr>
        <b/>
        <i/>
        <sz val="10"/>
        <rFont val="Arial"/>
        <family val="2"/>
      </rPr>
      <t>Copy:</t>
    </r>
    <r>
      <rPr>
        <sz val="11"/>
        <color theme="1"/>
        <rFont val="Calibri"/>
        <family val="2"/>
        <scheme val="minor"/>
      </rPr>
      <t xml:space="preserve">    #1</t>
    </r>
  </si>
  <si>
    <t>STM/FR02/01/14/Rev.08</t>
  </si>
  <si>
    <t>: XXX/STM/Mkt-SPK/VIII/17</t>
  </si>
  <si>
    <t>Komisi Eksternal:</t>
  </si>
  <si>
    <t>Termasuk Biaya Sertifikasi:</t>
  </si>
  <si>
    <t>Akomodasi Luar Kota:</t>
  </si>
  <si>
    <t>Lainnya: non konsultasi</t>
  </si>
  <si>
    <t>Dibuat, 13 Juli 2017</t>
  </si>
  <si>
    <t>Dewi</t>
  </si>
  <si>
    <t>STM/FR02/01/14/Rev.07</t>
  </si>
  <si>
    <t xml:space="preserve">Form Permintaan Pembelian Barang dan Jasa </t>
  </si>
  <si>
    <t>No.</t>
  </si>
  <si>
    <t>Tgl Pengajuan</t>
  </si>
  <si>
    <t>Nama Barang</t>
  </si>
  <si>
    <t>Spesifikasi</t>
  </si>
  <si>
    <t>Jml</t>
  </si>
  <si>
    <t>Tgl Dibutuhkan</t>
  </si>
  <si>
    <t>Perkiraan Biaya Satuan</t>
  </si>
  <si>
    <t>Total Biaya</t>
  </si>
  <si>
    <t>Spanduk</t>
  </si>
  <si>
    <t>banner</t>
  </si>
  <si>
    <t>Pohon</t>
  </si>
  <si>
    <t>Mengajukan,</t>
  </si>
  <si>
    <t>Menyetujui,</t>
  </si>
  <si>
    <t>(            )</t>
  </si>
  <si>
    <t>(      Sinta      )</t>
  </si>
  <si>
    <t>(                )</t>
  </si>
  <si>
    <t>: XXX/STM/Mkt-SPK/VII/17</t>
  </si>
  <si>
    <t>No. PO</t>
  </si>
  <si>
    <t>HSE</t>
  </si>
  <si>
    <t>Quality</t>
  </si>
  <si>
    <t xml:space="preserve">Total Pengeluaran Biaya </t>
  </si>
  <si>
    <t>Dibuat,             2017</t>
  </si>
  <si>
    <t>Agus</t>
  </si>
  <si>
    <r>
      <rPr>
        <b/>
        <i/>
        <sz val="10"/>
        <rFont val="Arial"/>
        <family val="2"/>
      </rPr>
      <t>Copy:</t>
    </r>
    <r>
      <rPr>
        <i/>
        <sz val="10"/>
        <rFont val="Arial"/>
        <family val="2"/>
      </rPr>
      <t xml:space="preserve">    #1</t>
    </r>
  </si>
  <si>
    <t>Halaman : 2 dari 2</t>
  </si>
  <si>
    <t>Cheek Sheet Kelengkapan Training dan Konsultasi</t>
  </si>
  <si>
    <t>No SPK</t>
  </si>
  <si>
    <t>Nama Client</t>
  </si>
  <si>
    <t>Kelengkapan Training dan Konsultasi</t>
  </si>
  <si>
    <t>A</t>
  </si>
  <si>
    <t xml:space="preserve">Materi Training : 
</t>
  </si>
  <si>
    <t>1.</t>
  </si>
  <si>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</rPr>
      <t xml:space="preserve">Tanggal : </t>
    </r>
    <r>
      <rPr>
        <i/>
        <sz val="11"/>
        <color theme="1"/>
        <rFont val="Calibri"/>
        <family val="2"/>
      </rPr>
      <t xml:space="preserve">
- Jumlah peserta :   Orang
- *) </t>
    </r>
    <r>
      <rPr>
        <i/>
        <vertAlign val="superscript"/>
        <sz val="11"/>
        <color theme="1"/>
        <rFont val="Calibri"/>
        <family val="2"/>
      </rPr>
      <t>Standar</t>
    </r>
    <r>
      <rPr>
        <i/>
        <sz val="11"/>
        <color theme="1"/>
        <rFont val="Calibri"/>
        <family val="2"/>
      </rPr>
      <t xml:space="preserve"> /</t>
    </r>
    <r>
      <rPr>
        <i/>
        <strike/>
        <vertAlign val="superscript"/>
        <sz val="11"/>
        <color theme="1"/>
        <rFont val="Calibri"/>
        <family val="2"/>
      </rPr>
      <t>Custom</t>
    </r>
    <r>
      <rPr>
        <i/>
        <sz val="11"/>
        <color theme="1"/>
        <rFont val="Calibri"/>
        <family val="2"/>
      </rPr>
      <t xml:space="preserve">
- absensi (  ) ok (  ) not ok
- lembar evaluasi training (  ) ok (  ) not ok
- Sertifikat (  ) ok  (  ) not ok</t>
    </r>
  </si>
  <si>
    <t>2.</t>
  </si>
  <si>
    <r>
      <rPr>
        <i/>
        <sz val="11"/>
        <color theme="1"/>
        <rFont val="Calibri"/>
        <family val="2"/>
        <scheme val="minor"/>
      </rPr>
      <t xml:space="preserve">- tanggal : </t>
    </r>
    <r>
      <rPr>
        <i/>
        <sz val="11"/>
        <color theme="1"/>
        <rFont val="Calibri"/>
        <family val="2"/>
      </rPr>
      <t xml:space="preserve">
- Jumlah peserta :   orang
- *) Standar/custom
- absensi (  ) ok (  ) not ok
- lembar evaluasi training (  ) ok (  ) not ok
- Sertifikat (  ) ok  (  ) not ok</t>
    </r>
  </si>
  <si>
    <t>3.</t>
  </si>
  <si>
    <r>
      <rPr>
        <i/>
        <sz val="11"/>
        <color theme="1"/>
        <rFont val="Calibri"/>
        <family val="2"/>
        <scheme val="minor"/>
      </rPr>
      <t>- tanggal :</t>
    </r>
    <r>
      <rPr>
        <i/>
        <sz val="11"/>
        <color theme="1"/>
        <rFont val="Calibri"/>
        <family val="2"/>
      </rPr>
      <t xml:space="preserve">
- Jumlah peserta :   peserta
- *) Standar/custom
- absensi (  ) ok (  ) not ok
- lembar evaluasi training (  ) ok (  ) not ok
- Sertifikat (  ) ok  (  ) not ok</t>
    </r>
  </si>
  <si>
    <t>4.</t>
  </si>
  <si>
    <t>- tanggal : 
- Jumlah peserta :  peserta
- *) Standar/custom
- absensi (  ) ok (  ) not ok
- lembar evaluasi training (  ) ok (  ) not ok
- Sertifikat (  ) ok  (  ) not ok</t>
  </si>
  <si>
    <t>5.</t>
  </si>
  <si>
    <t>- tanggal :
- Jumlah peserta :
- *) Standar/custom
- absensi (  ) ok (  ) not ok
- lembar evaluasi training (  ) ok (  ) not ok
- Sertifikat (  ) ok  (  ) not ok</t>
  </si>
  <si>
    <t>6.</t>
  </si>
  <si>
    <t>7.</t>
  </si>
  <si>
    <t>Ya</t>
  </si>
  <si>
    <t>Tdk</t>
  </si>
  <si>
    <t>B</t>
  </si>
  <si>
    <t>Butuh LCD</t>
  </si>
  <si>
    <t>*)isi form peminjaman fasilitas kantor</t>
  </si>
  <si>
    <t>C</t>
  </si>
  <si>
    <r>
      <rPr>
        <b/>
        <sz val="11"/>
        <color theme="1"/>
        <rFont val="Calibri"/>
        <family val="2"/>
        <scheme val="minor"/>
      </rPr>
      <t xml:space="preserve">Butuh Spanduk ?
</t>
    </r>
    <r>
      <rPr>
        <i/>
        <sz val="11"/>
        <color theme="1"/>
        <rFont val="Calibri"/>
        <family val="2"/>
      </rPr>
      <t>"contoh /format spanduk dilampirkan"</t>
    </r>
  </si>
  <si>
    <t>- Jumlah spanduk</t>
  </si>
  <si>
    <t>D</t>
  </si>
  <si>
    <t>Alamat Client :</t>
  </si>
  <si>
    <t xml:space="preserve">: </t>
  </si>
  <si>
    <t>E</t>
  </si>
  <si>
    <t>Peta lokasi</t>
  </si>
  <si>
    <t>*) coret yang tidak perlu</t>
  </si>
  <si>
    <t>SURAT PERINTAH KERJA (ALIH TUGAS)</t>
  </si>
  <si>
    <t>XXX/STM/MKT-SPK/I/20</t>
  </si>
  <si>
    <t>Mulai &amp; Target selesai</t>
  </si>
  <si>
    <t>Terpakai</t>
  </si>
  <si>
    <t>Mandays Kontrak</t>
  </si>
  <si>
    <t>Sisa Mandays</t>
  </si>
  <si>
    <t>Nilai kontrak :</t>
  </si>
  <si>
    <t>Nilai Kontrak :</t>
  </si>
  <si>
    <t>Pembayaran :</t>
  </si>
  <si>
    <t>Sisa Tagihan :</t>
  </si>
  <si>
    <t>Alih Tugas Dari     :</t>
  </si>
  <si>
    <t>Tingkat Kemajuan :</t>
  </si>
  <si>
    <t>Yang belum dikerjakan</t>
  </si>
  <si>
    <t>Yang sudah dikerjakan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</si>
</sst>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&quot;£&quot;#,##0.00;\-&quot;£&quot;#,##0.00"/>
    <numFmt numFmtId="167" formatCode="_ * #,##0.00_ ;_ * \-#,##0.00_ ;_ * &quot;-&quot;??_ ;_ @_ "/>
    <numFmt numFmtId="168" formatCode="_(&quot;Rp&quot;* #,##0_);_(&quot;Rp&quot;* \(#,##0\);_(&quot;Rp&quot;* &quot;-&quot;_);_(@_)"/>
    <numFmt numFmtId="169" formatCode="_ * #,##0_ ;_ * \-#,##0_ ;_ * &quot;-&quot;_ ;_ @_ "/>
    <numFmt numFmtId="170" formatCode="0.00_)"/>
    <numFmt numFmtId="171" formatCode="_-* #,##0.00_-;\-* #,##0.00_-;_-* &quot;-&quot;??_-;_-@_-"/>
    <numFmt numFmtId="172" formatCode="0.0"/>
    <numFmt numFmtId="173" formatCode="&quot;£&quot;#,##0.00;[Red]\-&quot;£&quot;#,##0.00"/>
    <numFmt numFmtId="174" formatCode="&quot;Rp&quot;#,##0_);[Red]\(&quot;Rp&quot;#,##0\)"/>
    <numFmt numFmtId="175" formatCode="[$-421]dd\ mmmm\ yyyy;@"/>
  </numFmts>
  <fonts count="92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4"/>
      <color rgb="FF0070C0"/>
      <name val="Garamond"/>
      <family val="1"/>
    </font>
    <font>
      <sz val="14"/>
      <color rgb="FF0070C0"/>
      <name val="Garamond"/>
      <family val="1"/>
    </font>
    <font>
      <sz val="14"/>
      <name val="Garamond"/>
      <family val="1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i/>
      <u/>
      <sz val="8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3" tint="0.3999145481734672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u/>
      <sz val="10"/>
      <color theme="1"/>
      <name val="Arial"/>
      <family val="2"/>
    </font>
    <font>
      <b/>
      <sz val="10"/>
      <color theme="3" tint="0.39991454817346722"/>
      <name val="Arial"/>
      <family val="2"/>
    </font>
    <font>
      <b/>
      <sz val="9"/>
      <color theme="3" tint="0.39991454817346722"/>
      <name val="Arial"/>
      <family val="2"/>
    </font>
    <font>
      <b/>
      <sz val="8"/>
      <color theme="3" tint="0.39991454817346722"/>
      <name val="Arial"/>
      <family val="2"/>
    </font>
    <font>
      <b/>
      <sz val="18"/>
      <color theme="1"/>
      <name val="Calibri"/>
      <family val="2"/>
      <scheme val="minor"/>
    </font>
    <font>
      <sz val="11"/>
      <color indexed="9"/>
      <name val="宋体"/>
      <charset val="134"/>
    </font>
    <font>
      <sz val="14"/>
      <name val="AngsanaUPC"/>
      <family val="1"/>
    </font>
    <font>
      <sz val="12"/>
      <name val="宋体"/>
      <charset val="134"/>
    </font>
    <font>
      <sz val="11"/>
      <name val="ＭＳ Ｐゴシック"/>
      <charset val="134"/>
    </font>
    <font>
      <b/>
      <sz val="13"/>
      <color indexed="56"/>
      <name val="宋体"/>
      <charset val="134"/>
    </font>
    <font>
      <sz val="11"/>
      <color indexed="9"/>
      <name val="ＭＳ Ｐゴシック"/>
      <charset val="128"/>
    </font>
    <font>
      <sz val="11"/>
      <color indexed="8"/>
      <name val="ＭＳ Ｐゴシック"/>
      <charset val="128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ＭＳ Ｐゴシック"/>
      <charset val="128"/>
    </font>
    <font>
      <sz val="11"/>
      <color indexed="60"/>
      <name val="宋体"/>
      <charset val="134"/>
    </font>
    <font>
      <b/>
      <sz val="15"/>
      <color indexed="56"/>
      <name val="ＭＳ Ｐゴシック"/>
      <charset val="128"/>
    </font>
    <font>
      <b/>
      <sz val="11"/>
      <color indexed="63"/>
      <name val="ＭＳ Ｐゴシック"/>
      <charset val="128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ＭＳ Ｐゴシック"/>
      <charset val="128"/>
    </font>
    <font>
      <sz val="7"/>
      <name val="Small Fonts"/>
      <charset val="128"/>
    </font>
    <font>
      <sz val="11"/>
      <color indexed="52"/>
      <name val="宋体"/>
      <charset val="134"/>
    </font>
    <font>
      <sz val="7"/>
      <color indexed="8"/>
      <name val="Arial Narrow"/>
      <family val="2"/>
    </font>
    <font>
      <sz val="11"/>
      <color indexed="17"/>
      <name val="ＭＳ Ｐゴシック"/>
      <charset val="128"/>
    </font>
    <font>
      <sz val="6"/>
      <color indexed="8"/>
      <name val="Arial Narrow"/>
      <family val="2"/>
    </font>
    <font>
      <b/>
      <sz val="11"/>
      <color indexed="56"/>
      <name val="ＭＳ Ｐゴシック"/>
      <charset val="128"/>
    </font>
    <font>
      <sz val="11"/>
      <color indexed="52"/>
      <name val="ＭＳ Ｐゴシック"/>
      <charset val="128"/>
    </font>
    <font>
      <b/>
      <sz val="11"/>
      <color indexed="8"/>
      <name val="宋体"/>
      <charset val="134"/>
    </font>
    <font>
      <b/>
      <i/>
      <sz val="16"/>
      <name val="Helv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u/>
      <sz val="11"/>
      <color theme="10"/>
      <name val="Calibri"/>
      <family val="2"/>
    </font>
    <font>
      <b/>
      <sz val="11"/>
      <color indexed="52"/>
      <name val="ＭＳ Ｐゴシック"/>
      <charset val="128"/>
    </font>
    <font>
      <sz val="11"/>
      <color indexed="20"/>
      <name val="ＭＳ Ｐゴシック"/>
      <charset val="128"/>
    </font>
    <font>
      <sz val="11"/>
      <color indexed="60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62"/>
      <name val="ＭＳ Ｐゴシック"/>
      <charset val="128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5"/>
      <color indexed="8"/>
      <name val="Arial Narrow"/>
      <family val="2"/>
    </font>
    <font>
      <b/>
      <sz val="11"/>
      <color indexed="8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ＭＳ Ｐゴシック"/>
      <charset val="128"/>
    </font>
    <font>
      <b/>
      <sz val="18"/>
      <color indexed="56"/>
      <name val="宋体"/>
      <charset val="134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</font>
    <font>
      <i/>
      <strike/>
      <vertAlign val="superscript"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10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0">
    <xf numFmtId="0" fontId="0" fillId="0" borderId="0"/>
    <xf numFmtId="169" fontId="5" fillId="0" borderId="0" applyFont="0" applyFill="0" applyBorder="0" applyAlignment="0" applyProtection="0"/>
    <xf numFmtId="0" fontId="73" fillId="5" borderId="104" applyNumberFormat="0" applyAlignment="0" applyProtection="0">
      <alignment vertical="center"/>
    </xf>
    <xf numFmtId="167" fontId="5" fillId="0" borderId="0" applyFont="0" applyFill="0" applyBorder="0" applyAlignment="0" applyProtection="0"/>
    <xf numFmtId="0" fontId="2" fillId="0" borderId="0"/>
    <xf numFmtId="0" fontId="76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7" fillId="5" borderId="99" applyNumberFormat="0" applyAlignment="0" applyProtection="0">
      <alignment vertical="center"/>
    </xf>
    <xf numFmtId="0" fontId="2" fillId="0" borderId="0"/>
    <xf numFmtId="0" fontId="68" fillId="0" borderId="102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9" fontId="44" fillId="0" borderId="0" applyFont="0" applyFill="0" applyBorder="0" applyAlignment="0" applyProtection="0"/>
    <xf numFmtId="0" fontId="62" fillId="0" borderId="100" applyNumberFormat="0" applyFill="0" applyAlignment="0" applyProtection="0">
      <alignment vertical="center"/>
    </xf>
    <xf numFmtId="0" fontId="81" fillId="0" borderId="102" applyNumberFormat="0" applyFill="0" applyAlignment="0" applyProtection="0">
      <alignment vertical="center"/>
    </xf>
    <xf numFmtId="0" fontId="52" fillId="25" borderId="105" applyNumberFormat="0" applyFont="0" applyAlignment="0" applyProtection="0">
      <alignment vertical="center"/>
    </xf>
    <xf numFmtId="0" fontId="2" fillId="0" borderId="0"/>
    <xf numFmtId="0" fontId="5" fillId="0" borderId="0"/>
    <xf numFmtId="38" fontId="25" fillId="5" borderId="0" applyNumberFormat="0" applyBorder="0" applyAlignment="0" applyProtection="0"/>
    <xf numFmtId="0" fontId="67" fillId="0" borderId="100" applyNumberFormat="0" applyFill="0" applyAlignment="0" applyProtection="0">
      <alignment vertical="center"/>
    </xf>
    <xf numFmtId="0" fontId="83" fillId="22" borderId="0" applyNumberFormat="0" applyBorder="0" applyAlignment="0" applyProtection="0">
      <alignment vertical="center"/>
    </xf>
    <xf numFmtId="0" fontId="5" fillId="0" borderId="0"/>
    <xf numFmtId="0" fontId="84" fillId="5" borderId="104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9" fontId="79" fillId="0" borderId="0" applyFont="0" applyFill="0" applyBorder="0" applyAlignment="0" applyProtection="0"/>
    <xf numFmtId="0" fontId="48" fillId="15" borderId="0" applyNumberFormat="0" applyBorder="0" applyAlignment="0" applyProtection="0">
      <alignment vertical="center"/>
    </xf>
    <xf numFmtId="0" fontId="74" fillId="22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" fillId="25" borderId="105" applyNumberFormat="0" applyFont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82" fillId="26" borderId="103" applyNumberFormat="0" applyAlignment="0" applyProtection="0">
      <alignment vertical="center"/>
    </xf>
    <xf numFmtId="0" fontId="5" fillId="0" borderId="0"/>
    <xf numFmtId="0" fontId="2" fillId="0" borderId="0"/>
    <xf numFmtId="0" fontId="2" fillId="0" borderId="0"/>
    <xf numFmtId="0" fontId="5" fillId="0" borderId="0"/>
    <xf numFmtId="0" fontId="86" fillId="0" borderId="0" applyNumberFormat="0" applyFill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5" fillId="0" borderId="0"/>
    <xf numFmtId="170" fontId="69" fillId="0" borderId="0"/>
    <xf numFmtId="0" fontId="2" fillId="0" borderId="0"/>
    <xf numFmtId="0" fontId="43" fillId="15" borderId="0" applyNumberFormat="0" applyBorder="0" applyAlignment="0" applyProtection="0">
      <alignment vertical="center"/>
    </xf>
    <xf numFmtId="41" fontId="5" fillId="0" borderId="0" applyFont="0" applyFill="0" applyBorder="0" applyAlignment="0" applyProtection="0"/>
    <xf numFmtId="0" fontId="43" fillId="11" borderId="0" applyNumberFormat="0" applyBorder="0" applyAlignment="0" applyProtection="0">
      <alignment vertical="center"/>
    </xf>
    <xf numFmtId="0" fontId="71" fillId="18" borderId="104" applyNumberFormat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10" fontId="25" fillId="25" borderId="5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66" fillId="0" borderId="101" applyNumberFormat="0" applyFill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91" fillId="0" borderId="0"/>
    <xf numFmtId="0" fontId="52" fillId="9" borderId="0" applyNumberFormat="0" applyBorder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65" fillId="21" borderId="0">
      <alignment horizontal="left" vertical="center"/>
    </xf>
    <xf numFmtId="0" fontId="48" fillId="7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80" fillId="21" borderId="0">
      <alignment horizontal="center" vertical="center"/>
    </xf>
    <xf numFmtId="0" fontId="49" fillId="15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" fillId="0" borderId="0"/>
    <xf numFmtId="0" fontId="52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37" fontId="61" fillId="0" borderId="0"/>
    <xf numFmtId="0" fontId="49" fillId="1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" fillId="0" borderId="0"/>
    <xf numFmtId="0" fontId="49" fillId="20" borderId="0" applyNumberFormat="0" applyBorder="0" applyAlignment="0" applyProtection="0">
      <alignment vertical="center"/>
    </xf>
    <xf numFmtId="0" fontId="63" fillId="21" borderId="0">
      <alignment horizontal="center" vertical="center"/>
    </xf>
    <xf numFmtId="0" fontId="60" fillId="0" borderId="0" applyNumberFormat="0" applyFill="0" applyBorder="0" applyAlignment="0" applyProtection="0">
      <alignment vertical="center"/>
    </xf>
    <xf numFmtId="17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3" fillId="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2" fillId="19" borderId="0" applyNumberFormat="0" applyBorder="0" applyAlignment="0" applyProtection="0">
      <alignment vertical="center"/>
    </xf>
    <xf numFmtId="0" fontId="5" fillId="0" borderId="0"/>
    <xf numFmtId="0" fontId="58" fillId="5" borderId="99" applyNumberFormat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65" fillId="21" borderId="0">
      <alignment horizontal="center" vertical="center"/>
    </xf>
    <xf numFmtId="0" fontId="52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6" fillId="0" borderId="98" applyNumberFormat="0" applyFill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77" fillId="18" borderId="104" applyNumberFormat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166" fontId="5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" fillId="0" borderId="0"/>
    <xf numFmtId="43" fontId="2" fillId="0" borderId="0" applyFont="0" applyFill="0" applyBorder="0" applyAlignment="0" applyProtection="0"/>
    <xf numFmtId="0" fontId="5" fillId="0" borderId="0"/>
    <xf numFmtId="43" fontId="91" fillId="0" borderId="0" applyFont="0" applyFill="0" applyBorder="0" applyAlignment="0" applyProtection="0"/>
    <xf numFmtId="0" fontId="51" fillId="10" borderId="0" applyNumberFormat="0" applyBorder="0" applyAlignment="0" applyProtection="0">
      <alignment vertical="center"/>
    </xf>
    <xf numFmtId="0" fontId="59" fillId="0" borderId="98" applyNumberFormat="0" applyFill="0" applyAlignment="0" applyProtection="0">
      <alignment vertical="center"/>
    </xf>
    <xf numFmtId="0" fontId="79" fillId="0" borderId="0"/>
    <xf numFmtId="0" fontId="5" fillId="0" borderId="0"/>
    <xf numFmtId="0" fontId="50" fillId="0" borderId="0" applyNumberFormat="0" applyFill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3" fillId="0" borderId="101" applyNumberFormat="0" applyFill="0" applyAlignment="0" applyProtection="0">
      <alignment vertical="center"/>
    </xf>
    <xf numFmtId="0" fontId="45" fillId="0" borderId="0"/>
    <xf numFmtId="0" fontId="48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7" fillId="0" borderId="97" applyNumberFormat="0" applyFill="0" applyAlignment="0" applyProtection="0">
      <alignment vertical="center"/>
    </xf>
    <xf numFmtId="0" fontId="46" fillId="0" borderId="0"/>
    <xf numFmtId="0" fontId="45" fillId="0" borderId="0">
      <alignment vertical="center"/>
    </xf>
    <xf numFmtId="9" fontId="91" fillId="0" borderId="0" applyFont="0" applyFill="0" applyBorder="0" applyAlignment="0" applyProtection="0"/>
    <xf numFmtId="0" fontId="70" fillId="26" borderId="103" applyNumberFormat="0" applyAlignment="0" applyProtection="0">
      <alignment vertical="center"/>
    </xf>
    <xf numFmtId="0" fontId="5" fillId="0" borderId="0"/>
    <xf numFmtId="41" fontId="91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91" fillId="0" borderId="0" applyFont="0" applyFill="0" applyBorder="0" applyAlignment="0" applyProtection="0"/>
    <xf numFmtId="0" fontId="43" fillId="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72" fillId="0" borderId="0" applyNumberFormat="0" applyFill="0" applyBorder="0" applyAlignment="0" applyProtection="0">
      <alignment vertical="top"/>
      <protection locked="0"/>
    </xf>
  </cellStyleXfs>
  <cellXfs count="906">
    <xf numFmtId="0" fontId="0" fillId="0" borderId="0" xfId="0"/>
    <xf numFmtId="0" fontId="5" fillId="0" borderId="0" xfId="86" applyFill="1" applyBorder="1" applyAlignment="1">
      <alignment vertical="center"/>
    </xf>
    <xf numFmtId="0" fontId="5" fillId="0" borderId="0" xfId="86" applyAlignment="1">
      <alignment vertical="center"/>
    </xf>
    <xf numFmtId="0" fontId="5" fillId="0" borderId="1" xfId="86" applyBorder="1" applyAlignment="1">
      <alignment vertical="center"/>
    </xf>
    <xf numFmtId="0" fontId="5" fillId="0" borderId="2" xfId="86" applyBorder="1" applyAlignment="1">
      <alignment vertical="center"/>
    </xf>
    <xf numFmtId="0" fontId="5" fillId="0" borderId="3" xfId="86" applyBorder="1" applyAlignment="1">
      <alignment vertical="center"/>
    </xf>
    <xf numFmtId="0" fontId="7" fillId="0" borderId="0" xfId="86" applyFont="1" applyBorder="1" applyAlignment="1">
      <alignment vertical="center"/>
    </xf>
    <xf numFmtId="0" fontId="7" fillId="0" borderId="16" xfId="86" applyFont="1" applyBorder="1" applyAlignment="1">
      <alignment vertical="center"/>
    </xf>
    <xf numFmtId="0" fontId="7" fillId="0" borderId="17" xfId="86" applyFont="1" applyBorder="1" applyAlignment="1">
      <alignment vertical="center"/>
    </xf>
    <xf numFmtId="0" fontId="7" fillId="0" borderId="18" xfId="86" applyFont="1" applyBorder="1" applyAlignment="1">
      <alignment vertical="center"/>
    </xf>
    <xf numFmtId="0" fontId="7" fillId="0" borderId="19" xfId="86" applyFont="1" applyBorder="1" applyAlignment="1">
      <alignment vertical="center"/>
    </xf>
    <xf numFmtId="0" fontId="7" fillId="0" borderId="20" xfId="86" applyFont="1" applyBorder="1" applyAlignment="1">
      <alignment vertical="center"/>
    </xf>
    <xf numFmtId="0" fontId="7" fillId="0" borderId="21" xfId="86" applyFont="1" applyBorder="1" applyAlignment="1">
      <alignment vertical="center"/>
    </xf>
    <xf numFmtId="0" fontId="7" fillId="0" borderId="22" xfId="86" applyFont="1" applyBorder="1" applyAlignment="1">
      <alignment vertical="center"/>
    </xf>
    <xf numFmtId="0" fontId="7" fillId="0" borderId="23" xfId="86" applyFont="1" applyBorder="1" applyAlignment="1">
      <alignment vertical="center"/>
    </xf>
    <xf numFmtId="0" fontId="8" fillId="2" borderId="24" xfId="86" applyFont="1" applyFill="1" applyBorder="1" applyAlignment="1">
      <alignment horizontal="center" vertical="center" textRotation="90"/>
    </xf>
    <xf numFmtId="0" fontId="7" fillId="0" borderId="2" xfId="86" applyFont="1" applyBorder="1" applyAlignment="1">
      <alignment vertical="center"/>
    </xf>
    <xf numFmtId="0" fontId="7" fillId="0" borderId="26" xfId="86" applyFont="1" applyBorder="1" applyAlignment="1">
      <alignment vertical="center"/>
    </xf>
    <xf numFmtId="0" fontId="7" fillId="0" borderId="28" xfId="86" applyFont="1" applyBorder="1" applyAlignment="1">
      <alignment vertical="center"/>
    </xf>
    <xf numFmtId="0" fontId="7" fillId="0" borderId="30" xfId="86" applyFont="1" applyBorder="1" applyAlignment="1">
      <alignment vertical="center"/>
    </xf>
    <xf numFmtId="0" fontId="7" fillId="0" borderId="31" xfId="86" applyFont="1" applyBorder="1" applyAlignment="1">
      <alignment vertical="center"/>
    </xf>
    <xf numFmtId="0" fontId="7" fillId="0" borderId="32" xfId="86" applyFont="1" applyBorder="1" applyAlignment="1">
      <alignment horizontal="center" vertical="center" textRotation="90"/>
    </xf>
    <xf numFmtId="0" fontId="7" fillId="0" borderId="32" xfId="86" applyFont="1" applyBorder="1" applyAlignment="1">
      <alignment vertical="center"/>
    </xf>
    <xf numFmtId="175" fontId="7" fillId="0" borderId="2" xfId="86" applyNumberFormat="1" applyFont="1" applyBorder="1" applyAlignment="1">
      <alignment vertical="center"/>
    </xf>
    <xf numFmtId="0" fontId="7" fillId="0" borderId="33" xfId="86" applyFont="1" applyBorder="1" applyAlignment="1">
      <alignment vertical="center"/>
    </xf>
    <xf numFmtId="0" fontId="7" fillId="0" borderId="30" xfId="86" applyFont="1" applyBorder="1" applyAlignment="1">
      <alignment vertical="center" textRotation="90"/>
    </xf>
    <xf numFmtId="0" fontId="7" fillId="0" borderId="34" xfId="86" applyFont="1" applyBorder="1" applyAlignment="1">
      <alignment vertical="center"/>
    </xf>
    <xf numFmtId="0" fontId="7" fillId="0" borderId="34" xfId="86" applyFont="1" applyBorder="1" applyAlignment="1">
      <alignment horizontal="left" vertical="center"/>
    </xf>
    <xf numFmtId="0" fontId="7" fillId="0" borderId="23" xfId="86" applyFont="1" applyBorder="1" applyAlignment="1">
      <alignment horizontal="left" vertical="center"/>
    </xf>
    <xf numFmtId="0" fontId="5" fillId="0" borderId="3" xfId="86" applyFill="1" applyBorder="1" applyAlignment="1">
      <alignment vertical="center"/>
    </xf>
    <xf numFmtId="0" fontId="8" fillId="0" borderId="0" xfId="86" applyFont="1" applyFill="1" applyBorder="1" applyAlignment="1">
      <alignment vertical="center" textRotation="90"/>
    </xf>
    <xf numFmtId="0" fontId="7" fillId="0" borderId="0" xfId="86" applyFont="1" applyFill="1" applyBorder="1" applyAlignment="1">
      <alignment vertical="center"/>
    </xf>
    <xf numFmtId="0" fontId="7" fillId="0" borderId="25" xfId="86" applyFont="1" applyBorder="1" applyAlignment="1">
      <alignment vertical="center"/>
    </xf>
    <xf numFmtId="0" fontId="7" fillId="0" borderId="38" xfId="86" applyFont="1" applyBorder="1" applyAlignment="1">
      <alignment vertical="top"/>
    </xf>
    <xf numFmtId="0" fontId="9" fillId="0" borderId="3" xfId="86" applyFont="1" applyBorder="1" applyAlignment="1">
      <alignment vertical="center" wrapText="1"/>
    </xf>
    <xf numFmtId="0" fontId="9" fillId="0" borderId="0" xfId="86" applyFont="1" applyBorder="1" applyAlignment="1">
      <alignment vertical="center"/>
    </xf>
    <xf numFmtId="0" fontId="9" fillId="0" borderId="3" xfId="86" applyFont="1" applyBorder="1" applyAlignment="1">
      <alignment vertical="center"/>
    </xf>
    <xf numFmtId="0" fontId="9" fillId="0" borderId="41" xfId="86" applyFont="1" applyBorder="1" applyAlignment="1">
      <alignment vertical="center"/>
    </xf>
    <xf numFmtId="0" fontId="9" fillId="0" borderId="30" xfId="86" applyFont="1" applyBorder="1" applyAlignment="1">
      <alignment vertical="center"/>
    </xf>
    <xf numFmtId="0" fontId="8" fillId="2" borderId="43" xfId="86" applyFont="1" applyFill="1" applyBorder="1" applyAlignment="1">
      <alignment horizontal="center" vertical="center"/>
    </xf>
    <xf numFmtId="0" fontId="10" fillId="0" borderId="15" xfId="86" applyFont="1" applyBorder="1" applyAlignment="1">
      <alignment horizontal="center" vertical="center"/>
    </xf>
    <xf numFmtId="0" fontId="10" fillId="0" borderId="13" xfId="86" applyFont="1" applyBorder="1" applyAlignment="1">
      <alignment horizontal="center" vertical="center"/>
    </xf>
    <xf numFmtId="0" fontId="7" fillId="0" borderId="15" xfId="86" applyFont="1" applyBorder="1" applyAlignment="1">
      <alignment horizontal="center" vertical="center"/>
    </xf>
    <xf numFmtId="0" fontId="7" fillId="0" borderId="44" xfId="86" applyFont="1" applyBorder="1" applyAlignment="1">
      <alignment horizontal="center" vertical="center"/>
    </xf>
    <xf numFmtId="0" fontId="7" fillId="0" borderId="46" xfId="86" applyFont="1" applyBorder="1" applyAlignment="1">
      <alignment horizontal="center" vertical="center"/>
    </xf>
    <xf numFmtId="0" fontId="7" fillId="0" borderId="47" xfId="86" applyFont="1" applyBorder="1" applyAlignment="1">
      <alignment horizontal="center" vertical="center"/>
    </xf>
    <xf numFmtId="0" fontId="7" fillId="0" borderId="48" xfId="86" applyFont="1" applyBorder="1" applyAlignment="1">
      <alignment horizontal="left" vertical="center"/>
    </xf>
    <xf numFmtId="0" fontId="7" fillId="0" borderId="35" xfId="86" applyFont="1" applyBorder="1" applyAlignment="1">
      <alignment horizontal="center" vertical="center"/>
    </xf>
    <xf numFmtId="0" fontId="7" fillId="0" borderId="35" xfId="86" applyFont="1" applyBorder="1" applyAlignment="1">
      <alignment vertical="center"/>
    </xf>
    <xf numFmtId="0" fontId="7" fillId="0" borderId="49" xfId="86" applyFont="1" applyBorder="1" applyAlignment="1">
      <alignment vertical="center"/>
    </xf>
    <xf numFmtId="0" fontId="7" fillId="0" borderId="45" xfId="86" applyFont="1" applyBorder="1" applyAlignment="1">
      <alignment horizontal="center" vertical="center"/>
    </xf>
    <xf numFmtId="0" fontId="7" fillId="0" borderId="47" xfId="86" applyFont="1" applyBorder="1" applyAlignment="1">
      <alignment vertical="center"/>
    </xf>
    <xf numFmtId="0" fontId="7" fillId="0" borderId="48" xfId="86" applyFont="1" applyBorder="1" applyAlignment="1">
      <alignment vertical="center"/>
    </xf>
    <xf numFmtId="0" fontId="7" fillId="0" borderId="1" xfId="86" applyFont="1" applyBorder="1" applyAlignment="1">
      <alignment vertical="center"/>
    </xf>
    <xf numFmtId="0" fontId="7" fillId="0" borderId="3" xfId="86" applyFont="1" applyBorder="1" applyAlignment="1">
      <alignment vertical="center"/>
    </xf>
    <xf numFmtId="0" fontId="11" fillId="0" borderId="17" xfId="86" applyFont="1" applyBorder="1" applyAlignment="1">
      <alignment vertical="center"/>
    </xf>
    <xf numFmtId="0" fontId="8" fillId="0" borderId="21" xfId="86" applyFont="1" applyBorder="1" applyAlignment="1">
      <alignment vertical="center"/>
    </xf>
    <xf numFmtId="43" fontId="7" fillId="0" borderId="30" xfId="135" applyFont="1" applyBorder="1" applyAlignment="1">
      <alignment vertical="center"/>
    </xf>
    <xf numFmtId="175" fontId="8" fillId="0" borderId="2" xfId="86" applyNumberFormat="1" applyFont="1" applyBorder="1" applyAlignment="1">
      <alignment horizontal="center" vertical="center"/>
    </xf>
    <xf numFmtId="175" fontId="12" fillId="2" borderId="2" xfId="86" applyNumberFormat="1" applyFont="1" applyFill="1" applyBorder="1" applyAlignment="1">
      <alignment vertical="center"/>
    </xf>
    <xf numFmtId="175" fontId="7" fillId="0" borderId="2" xfId="86" applyNumberFormat="1" applyFont="1" applyFill="1" applyBorder="1" applyAlignment="1">
      <alignment vertical="center"/>
    </xf>
    <xf numFmtId="0" fontId="12" fillId="2" borderId="2" xfId="86" applyFont="1" applyFill="1" applyBorder="1" applyAlignment="1">
      <alignment vertical="center"/>
    </xf>
    <xf numFmtId="0" fontId="13" fillId="0" borderId="30" xfId="86" applyFont="1" applyBorder="1" applyAlignment="1">
      <alignment horizontal="center" vertical="center"/>
    </xf>
    <xf numFmtId="0" fontId="7" fillId="2" borderId="23" xfId="86" applyFont="1" applyFill="1" applyBorder="1" applyAlignment="1">
      <alignment vertical="center"/>
    </xf>
    <xf numFmtId="168" fontId="11" fillId="0" borderId="17" xfId="133" applyNumberFormat="1" applyFont="1" applyBorder="1" applyAlignment="1">
      <alignment vertical="center" wrapText="1"/>
    </xf>
    <xf numFmtId="168" fontId="11" fillId="0" borderId="19" xfId="133" applyNumberFormat="1" applyFont="1" applyBorder="1" applyAlignment="1">
      <alignment vertical="center" wrapText="1"/>
    </xf>
    <xf numFmtId="168" fontId="11" fillId="0" borderId="19" xfId="133" applyNumberFormat="1" applyFont="1" applyBorder="1" applyAlignment="1">
      <alignment vertical="center"/>
    </xf>
    <xf numFmtId="168" fontId="11" fillId="0" borderId="21" xfId="133" applyNumberFormat="1" applyFont="1" applyBorder="1" applyAlignment="1">
      <alignment horizontal="left" vertical="center"/>
    </xf>
    <xf numFmtId="168" fontId="11" fillId="0" borderId="23" xfId="133" applyNumberFormat="1" applyFont="1" applyBorder="1" applyAlignment="1">
      <alignment horizontal="left" vertical="center"/>
    </xf>
    <xf numFmtId="168" fontId="11" fillId="0" borderId="23" xfId="133" applyNumberFormat="1" applyFont="1" applyBorder="1" applyAlignment="1">
      <alignment vertical="center" wrapText="1"/>
    </xf>
    <xf numFmtId="0" fontId="7" fillId="0" borderId="0" xfId="86" applyFont="1" applyBorder="1" applyAlignment="1">
      <alignment horizontal="left" vertical="center"/>
    </xf>
    <xf numFmtId="168" fontId="11" fillId="2" borderId="17" xfId="133" applyNumberFormat="1" applyFont="1" applyFill="1" applyBorder="1" applyAlignment="1">
      <alignment vertical="center" wrapText="1"/>
    </xf>
    <xf numFmtId="168" fontId="11" fillId="2" borderId="19" xfId="133" applyNumberFormat="1" applyFont="1" applyFill="1" applyBorder="1" applyAlignment="1">
      <alignment vertical="center" wrapText="1"/>
    </xf>
    <xf numFmtId="168" fontId="11" fillId="2" borderId="23" xfId="133" applyNumberFormat="1" applyFont="1" applyFill="1" applyBorder="1" applyAlignment="1">
      <alignment vertical="center" wrapText="1"/>
    </xf>
    <xf numFmtId="168" fontId="11" fillId="0" borderId="0" xfId="133" applyNumberFormat="1" applyFont="1" applyFill="1" applyBorder="1" applyAlignment="1">
      <alignment vertical="center" wrapText="1"/>
    </xf>
    <xf numFmtId="0" fontId="11" fillId="0" borderId="0" xfId="133" applyNumberFormat="1" applyFont="1" applyFill="1" applyBorder="1" applyAlignment="1">
      <alignment horizontal="left" vertical="center"/>
    </xf>
    <xf numFmtId="0" fontId="7" fillId="0" borderId="15" xfId="86" applyFont="1" applyBorder="1" applyAlignment="1">
      <alignment vertical="center"/>
    </xf>
    <xf numFmtId="0" fontId="7" fillId="0" borderId="44" xfId="86" applyFont="1" applyBorder="1" applyAlignment="1">
      <alignment vertical="center"/>
    </xf>
    <xf numFmtId="0" fontId="7" fillId="0" borderId="48" xfId="86" applyFont="1" applyBorder="1" applyAlignment="1">
      <alignment horizontal="center" vertical="center"/>
    </xf>
    <xf numFmtId="0" fontId="7" fillId="0" borderId="34" xfId="86" applyFont="1" applyBorder="1" applyAlignment="1">
      <alignment horizontal="center" vertical="center"/>
    </xf>
    <xf numFmtId="0" fontId="7" fillId="0" borderId="52" xfId="86" applyFont="1" applyBorder="1" applyAlignment="1">
      <alignment vertical="center"/>
    </xf>
    <xf numFmtId="0" fontId="8" fillId="0" borderId="17" xfId="86" applyFont="1" applyBorder="1" applyAlignment="1">
      <alignment horizontal="left" vertical="center"/>
    </xf>
    <xf numFmtId="0" fontId="7" fillId="0" borderId="54" xfId="86" applyFont="1" applyBorder="1" applyAlignment="1">
      <alignment vertical="center"/>
    </xf>
    <xf numFmtId="0" fontId="5" fillId="0" borderId="0" xfId="86" applyBorder="1" applyAlignment="1">
      <alignment vertical="center"/>
    </xf>
    <xf numFmtId="0" fontId="7" fillId="0" borderId="41" xfId="86" applyFont="1" applyBorder="1" applyAlignment="1">
      <alignment vertical="center"/>
    </xf>
    <xf numFmtId="0" fontId="14" fillId="0" borderId="0" xfId="86" applyFont="1" applyBorder="1" applyAlignment="1">
      <alignment vertical="center"/>
    </xf>
    <xf numFmtId="175" fontId="15" fillId="0" borderId="30" xfId="86" applyNumberFormat="1" applyFont="1" applyBorder="1" applyAlignment="1">
      <alignment vertical="top"/>
    </xf>
    <xf numFmtId="0" fontId="7" fillId="0" borderId="6" xfId="86" applyFont="1" applyBorder="1" applyAlignment="1">
      <alignment vertical="center"/>
    </xf>
    <xf numFmtId="0" fontId="8" fillId="0" borderId="2" xfId="86" applyFont="1" applyBorder="1" applyAlignment="1">
      <alignment vertical="center"/>
    </xf>
    <xf numFmtId="0" fontId="8" fillId="0" borderId="30" xfId="86" applyFont="1" applyBorder="1" applyAlignment="1">
      <alignment horizontal="center" vertical="center"/>
    </xf>
    <xf numFmtId="0" fontId="7" fillId="0" borderId="55" xfId="86" applyFont="1" applyBorder="1" applyAlignment="1">
      <alignment vertical="center"/>
    </xf>
    <xf numFmtId="0" fontId="8" fillId="0" borderId="23" xfId="86" applyFont="1" applyBorder="1" applyAlignment="1">
      <alignment vertical="center"/>
    </xf>
    <xf numFmtId="0" fontId="7" fillId="0" borderId="17" xfId="86" applyFont="1" applyBorder="1" applyAlignment="1">
      <alignment horizontal="left" vertical="center"/>
    </xf>
    <xf numFmtId="0" fontId="16" fillId="0" borderId="17" xfId="86" applyFont="1" applyBorder="1" applyAlignment="1">
      <alignment horizontal="left" vertical="center"/>
    </xf>
    <xf numFmtId="168" fontId="16" fillId="0" borderId="34" xfId="133" applyNumberFormat="1" applyFont="1" applyBorder="1" applyAlignment="1">
      <alignment vertical="center"/>
    </xf>
    <xf numFmtId="0" fontId="16" fillId="0" borderId="19" xfId="86" applyFont="1" applyBorder="1" applyAlignment="1">
      <alignment vertical="center"/>
    </xf>
    <xf numFmtId="0" fontId="16" fillId="0" borderId="21" xfId="86" applyFont="1" applyBorder="1" applyAlignment="1">
      <alignment vertical="center"/>
    </xf>
    <xf numFmtId="0" fontId="16" fillId="0" borderId="23" xfId="86" applyFont="1" applyBorder="1" applyAlignment="1">
      <alignment vertical="center"/>
    </xf>
    <xf numFmtId="0" fontId="7" fillId="0" borderId="0" xfId="86" applyFont="1" applyBorder="1" applyAlignment="1">
      <alignment vertical="center" textRotation="90"/>
    </xf>
    <xf numFmtId="0" fontId="5" fillId="0" borderId="1" xfId="86" applyFill="1" applyBorder="1" applyAlignment="1">
      <alignment vertical="center"/>
    </xf>
    <xf numFmtId="174" fontId="8" fillId="0" borderId="2" xfId="86" applyNumberFormat="1" applyFont="1" applyFill="1" applyBorder="1" applyAlignment="1">
      <alignment vertical="center" wrapText="1"/>
    </xf>
    <xf numFmtId="0" fontId="7" fillId="0" borderId="41" xfId="86" applyFont="1" applyFill="1" applyBorder="1" applyAlignment="1">
      <alignment vertical="center"/>
    </xf>
    <xf numFmtId="174" fontId="8" fillId="0" borderId="30" xfId="86" applyNumberFormat="1" applyFont="1" applyFill="1" applyBorder="1" applyAlignment="1">
      <alignment vertical="center" wrapText="1"/>
    </xf>
    <xf numFmtId="0" fontId="7" fillId="0" borderId="0" xfId="86" applyFont="1" applyFill="1" applyBorder="1" applyAlignment="1">
      <alignment horizontal="left" vertical="center"/>
    </xf>
    <xf numFmtId="0" fontId="16" fillId="0" borderId="0" xfId="86" applyFont="1" applyFill="1" applyBorder="1" applyAlignment="1">
      <alignment horizontal="left" vertical="center"/>
    </xf>
    <xf numFmtId="0" fontId="7" fillId="0" borderId="2" xfId="86" applyFont="1" applyBorder="1" applyAlignment="1">
      <alignment horizontal="right" vertical="center"/>
    </xf>
    <xf numFmtId="0" fontId="7" fillId="0" borderId="58" xfId="86" applyFont="1" applyBorder="1" applyAlignment="1">
      <alignment horizontal="center" vertical="center"/>
    </xf>
    <xf numFmtId="0" fontId="7" fillId="0" borderId="59" xfId="86" applyFont="1" applyBorder="1" applyAlignment="1">
      <alignment horizontal="center" vertical="center"/>
    </xf>
    <xf numFmtId="0" fontId="7" fillId="0" borderId="59" xfId="86" applyFont="1" applyBorder="1" applyAlignment="1">
      <alignment vertical="center"/>
    </xf>
    <xf numFmtId="0" fontId="7" fillId="0" borderId="60" xfId="86" applyFont="1" applyBorder="1" applyAlignment="1">
      <alignment vertical="center"/>
    </xf>
    <xf numFmtId="0" fontId="7" fillId="0" borderId="61" xfId="86" applyFont="1" applyBorder="1" applyAlignment="1">
      <alignment vertical="center"/>
    </xf>
    <xf numFmtId="0" fontId="7" fillId="0" borderId="58" xfId="86" applyFont="1" applyBorder="1" applyAlignment="1">
      <alignment vertical="center"/>
    </xf>
    <xf numFmtId="0" fontId="14" fillId="0" borderId="2" xfId="86" applyFont="1" applyBorder="1" applyAlignment="1">
      <alignment vertical="center"/>
    </xf>
    <xf numFmtId="0" fontId="11" fillId="0" borderId="2" xfId="86" applyFont="1" applyBorder="1" applyAlignment="1">
      <alignment vertical="center"/>
    </xf>
    <xf numFmtId="0" fontId="8" fillId="0" borderId="0" xfId="86" applyFont="1" applyBorder="1" applyAlignment="1">
      <alignment vertical="center"/>
    </xf>
    <xf numFmtId="0" fontId="5" fillId="0" borderId="30" xfId="86" applyBorder="1" applyAlignment="1">
      <alignment vertical="center"/>
    </xf>
    <xf numFmtId="0" fontId="14" fillId="0" borderId="0" xfId="86" applyFont="1" applyBorder="1" applyAlignment="1">
      <alignment vertical="center" wrapText="1"/>
    </xf>
    <xf numFmtId="165" fontId="8" fillId="0" borderId="2" xfId="135" applyNumberFormat="1" applyFont="1" applyFill="1" applyBorder="1" applyAlignment="1">
      <alignment horizontal="center" vertical="center"/>
    </xf>
    <xf numFmtId="0" fontId="7" fillId="2" borderId="2" xfId="86" applyFont="1" applyFill="1" applyBorder="1" applyAlignment="1">
      <alignment vertical="center"/>
    </xf>
    <xf numFmtId="165" fontId="8" fillId="0" borderId="2" xfId="135" applyNumberFormat="1" applyFont="1" applyFill="1" applyBorder="1" applyAlignment="1">
      <alignment vertical="center"/>
    </xf>
    <xf numFmtId="0" fontId="7" fillId="0" borderId="2" xfId="86" applyFont="1" applyFill="1" applyBorder="1" applyAlignment="1">
      <alignment vertical="center"/>
    </xf>
    <xf numFmtId="0" fontId="8" fillId="0" borderId="23" xfId="86" applyFont="1" applyFill="1" applyBorder="1" applyAlignment="1">
      <alignment horizontal="center" vertical="center"/>
    </xf>
    <xf numFmtId="0" fontId="7" fillId="0" borderId="23" xfId="86" applyFont="1" applyFill="1" applyBorder="1" applyAlignment="1">
      <alignment horizontal="left" vertical="center"/>
    </xf>
    <xf numFmtId="0" fontId="7" fillId="0" borderId="56" xfId="86" applyFont="1" applyBorder="1" applyAlignment="1">
      <alignment vertical="center"/>
    </xf>
    <xf numFmtId="168" fontId="7" fillId="0" borderId="62" xfId="133" applyNumberFormat="1" applyFont="1" applyBorder="1" applyAlignment="1">
      <alignment vertical="center"/>
    </xf>
    <xf numFmtId="0" fontId="7" fillId="0" borderId="34" xfId="86" applyFont="1" applyBorder="1" applyAlignment="1">
      <alignment vertical="center" wrapText="1"/>
    </xf>
    <xf numFmtId="0" fontId="7" fillId="0" borderId="53" xfId="86" applyFont="1" applyBorder="1" applyAlignment="1">
      <alignment vertical="center"/>
    </xf>
    <xf numFmtId="0" fontId="5" fillId="0" borderId="21" xfId="86" applyBorder="1" applyAlignment="1">
      <alignment vertical="center"/>
    </xf>
    <xf numFmtId="0" fontId="7" fillId="0" borderId="63" xfId="86" applyFont="1" applyBorder="1" applyAlignment="1">
      <alignment vertical="center"/>
    </xf>
    <xf numFmtId="43" fontId="5" fillId="0" borderId="0" xfId="135" applyFont="1" applyBorder="1" applyAlignment="1">
      <alignment horizontal="center" vertical="center"/>
    </xf>
    <xf numFmtId="0" fontId="7" fillId="0" borderId="57" xfId="86" applyFont="1" applyBorder="1" applyAlignment="1">
      <alignment vertical="center"/>
    </xf>
    <xf numFmtId="43" fontId="5" fillId="0" borderId="30" xfId="135" applyFont="1" applyBorder="1" applyAlignment="1">
      <alignment horizontal="center" vertical="center"/>
    </xf>
    <xf numFmtId="0" fontId="7" fillId="0" borderId="7" xfId="86" applyFont="1" applyBorder="1" applyAlignment="1">
      <alignment vertical="center"/>
    </xf>
    <xf numFmtId="174" fontId="8" fillId="0" borderId="6" xfId="86" applyNumberFormat="1" applyFont="1" applyFill="1" applyBorder="1" applyAlignment="1">
      <alignment vertical="center" wrapText="1"/>
    </xf>
    <xf numFmtId="174" fontId="8" fillId="0" borderId="55" xfId="86" applyNumberFormat="1" applyFont="1" applyFill="1" applyBorder="1" applyAlignment="1">
      <alignment vertical="center" wrapText="1"/>
    </xf>
    <xf numFmtId="165" fontId="8" fillId="0" borderId="0" xfId="135" applyNumberFormat="1" applyFont="1" applyFill="1" applyBorder="1" applyAlignment="1">
      <alignment horizontal="center" vertical="center"/>
    </xf>
    <xf numFmtId="0" fontId="8" fillId="2" borderId="45" xfId="86" applyFont="1" applyFill="1" applyBorder="1" applyAlignment="1">
      <alignment horizontal="center" vertical="center"/>
    </xf>
    <xf numFmtId="0" fontId="8" fillId="2" borderId="2" xfId="86" applyFont="1" applyFill="1" applyBorder="1" applyAlignment="1">
      <alignment horizontal="center" vertical="center"/>
    </xf>
    <xf numFmtId="0" fontId="8" fillId="2" borderId="0" xfId="86" applyFont="1" applyFill="1" applyBorder="1" applyAlignment="1">
      <alignment horizontal="center" vertical="center"/>
    </xf>
    <xf numFmtId="0" fontId="5" fillId="0" borderId="6" xfId="86" applyBorder="1" applyAlignment="1">
      <alignment vertical="center"/>
    </xf>
    <xf numFmtId="0" fontId="5" fillId="0" borderId="7" xfId="86" applyBorder="1" applyAlignment="1">
      <alignment vertical="center"/>
    </xf>
    <xf numFmtId="43" fontId="5" fillId="0" borderId="0" xfId="135" applyFont="1" applyAlignment="1">
      <alignment vertical="center"/>
    </xf>
    <xf numFmtId="0" fontId="9" fillId="0" borderId="7" xfId="86" applyFont="1" applyBorder="1" applyAlignment="1">
      <alignment vertical="center"/>
    </xf>
    <xf numFmtId="0" fontId="5" fillId="0" borderId="55" xfId="86" applyBorder="1" applyAlignment="1">
      <alignment vertical="center"/>
    </xf>
    <xf numFmtId="0" fontId="17" fillId="0" borderId="7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7" fillId="0" borderId="62" xfId="86" applyFont="1" applyBorder="1" applyAlignment="1">
      <alignment vertical="center" wrapText="1"/>
    </xf>
    <xf numFmtId="0" fontId="5" fillId="0" borderId="63" xfId="86" applyBorder="1" applyAlignment="1">
      <alignment vertical="center"/>
    </xf>
    <xf numFmtId="43" fontId="5" fillId="0" borderId="7" xfId="135" applyFont="1" applyBorder="1" applyAlignment="1">
      <alignment horizontal="center" vertical="center"/>
    </xf>
    <xf numFmtId="43" fontId="5" fillId="0" borderId="55" xfId="135" applyFont="1" applyBorder="1" applyAlignment="1">
      <alignment horizontal="center" vertical="center"/>
    </xf>
    <xf numFmtId="0" fontId="5" fillId="0" borderId="7" xfId="86" applyFill="1" applyBorder="1" applyAlignment="1">
      <alignment vertical="center"/>
    </xf>
    <xf numFmtId="0" fontId="9" fillId="0" borderId="55" xfId="86" applyFont="1" applyBorder="1" applyAlignment="1">
      <alignment vertical="center"/>
    </xf>
    <xf numFmtId="0" fontId="8" fillId="2" borderId="6" xfId="86" applyFont="1" applyFill="1" applyBorder="1" applyAlignment="1">
      <alignment horizontal="center" vertical="center"/>
    </xf>
    <xf numFmtId="0" fontId="10" fillId="0" borderId="65" xfId="86" applyFont="1" applyBorder="1" applyAlignment="1">
      <alignment vertical="center"/>
    </xf>
    <xf numFmtId="0" fontId="10" fillId="0" borderId="66" xfId="86" applyFont="1" applyBorder="1" applyAlignment="1">
      <alignment vertical="center"/>
    </xf>
    <xf numFmtId="0" fontId="8" fillId="2" borderId="7" xfId="86" applyFont="1" applyFill="1" applyBorder="1" applyAlignment="1">
      <alignment horizontal="center" vertical="center"/>
    </xf>
    <xf numFmtId="0" fontId="7" fillId="0" borderId="65" xfId="86" applyFont="1" applyBorder="1" applyAlignment="1">
      <alignment vertical="center"/>
    </xf>
    <xf numFmtId="172" fontId="18" fillId="0" borderId="0" xfId="0" applyNumberFormat="1" applyFont="1" applyAlignment="1">
      <alignment horizontal="center" vertical="center"/>
    </xf>
    <xf numFmtId="172" fontId="19" fillId="0" borderId="0" xfId="0" applyNumberFormat="1" applyFont="1" applyAlignment="1">
      <alignment horizontal="center" vertical="center"/>
    </xf>
    <xf numFmtId="0" fontId="20" fillId="0" borderId="39" xfId="86" applyFont="1" applyBorder="1" applyAlignment="1">
      <alignment vertical="center"/>
    </xf>
    <xf numFmtId="0" fontId="20" fillId="0" borderId="32" xfId="86" applyFont="1" applyBorder="1" applyAlignment="1">
      <alignment vertical="center"/>
    </xf>
    <xf numFmtId="164" fontId="20" fillId="0" borderId="67" xfId="86" applyNumberFormat="1" applyFont="1" applyBorder="1" applyAlignment="1">
      <alignment horizontal="center" vertical="center"/>
    </xf>
    <xf numFmtId="0" fontId="20" fillId="0" borderId="3" xfId="86" applyFont="1" applyBorder="1" applyAlignment="1">
      <alignment vertical="center"/>
    </xf>
    <xf numFmtId="0" fontId="7" fillId="0" borderId="1" xfId="86" applyFont="1" applyBorder="1" applyAlignment="1">
      <alignment horizontal="center" vertical="center"/>
    </xf>
    <xf numFmtId="0" fontId="7" fillId="0" borderId="3" xfId="86" applyFont="1" applyBorder="1" applyAlignment="1">
      <alignment horizontal="center" vertical="center"/>
    </xf>
    <xf numFmtId="0" fontId="7" fillId="0" borderId="41" xfId="86" applyFont="1" applyBorder="1" applyAlignment="1">
      <alignment horizontal="center" vertical="center"/>
    </xf>
    <xf numFmtId="0" fontId="21" fillId="0" borderId="0" xfId="86" applyFont="1" applyBorder="1" applyAlignment="1">
      <alignment vertical="center"/>
    </xf>
    <xf numFmtId="0" fontId="22" fillId="0" borderId="0" xfId="86" applyFont="1" applyBorder="1" applyAlignment="1">
      <alignment vertical="center"/>
    </xf>
    <xf numFmtId="0" fontId="21" fillId="0" borderId="0" xfId="86" applyFont="1" applyBorder="1" applyAlignment="1">
      <alignment horizontal="right" vertical="center"/>
    </xf>
    <xf numFmtId="0" fontId="5" fillId="0" borderId="41" xfId="86" applyBorder="1" applyAlignment="1">
      <alignment vertical="center"/>
    </xf>
    <xf numFmtId="0" fontId="7" fillId="0" borderId="68" xfId="86" applyFont="1" applyBorder="1" applyAlignment="1">
      <alignment vertical="center"/>
    </xf>
    <xf numFmtId="0" fontId="5" fillId="0" borderId="0" xfId="86" applyBorder="1" applyAlignment="1">
      <alignment horizontal="center" vertical="center"/>
    </xf>
    <xf numFmtId="0" fontId="21" fillId="0" borderId="0" xfId="86" applyFont="1" applyBorder="1" applyAlignment="1">
      <alignment horizontal="center" vertical="center"/>
    </xf>
    <xf numFmtId="0" fontId="22" fillId="0" borderId="0" xfId="86" applyFont="1" applyBorder="1" applyAlignment="1">
      <alignment horizontal="left" vertical="center"/>
    </xf>
    <xf numFmtId="0" fontId="7" fillId="2" borderId="69" xfId="86" applyFont="1" applyFill="1" applyBorder="1" applyAlignment="1">
      <alignment vertical="center"/>
    </xf>
    <xf numFmtId="0" fontId="8" fillId="2" borderId="42" xfId="86" applyFont="1" applyFill="1" applyBorder="1" applyAlignment="1">
      <alignment vertical="center"/>
    </xf>
    <xf numFmtId="0" fontId="23" fillId="0" borderId="0" xfId="86" applyFont="1" applyBorder="1" applyAlignment="1">
      <alignment horizontal="left" vertical="center"/>
    </xf>
    <xf numFmtId="0" fontId="24" fillId="0" borderId="0" xfId="86" applyFont="1" applyBorder="1" applyAlignment="1">
      <alignment horizontal="left" vertical="center"/>
    </xf>
    <xf numFmtId="0" fontId="21" fillId="0" borderId="30" xfId="86" applyFont="1" applyBorder="1" applyAlignment="1">
      <alignment vertical="center"/>
    </xf>
    <xf numFmtId="0" fontId="5" fillId="0" borderId="73" xfId="86" applyBorder="1" applyAlignment="1">
      <alignment horizontal="center" vertical="center"/>
    </xf>
    <xf numFmtId="0" fontId="25" fillId="0" borderId="30" xfId="86" applyFont="1" applyBorder="1" applyAlignment="1">
      <alignment horizontal="right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26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74" xfId="0" applyFill="1" applyBorder="1"/>
    <xf numFmtId="0" fontId="0" fillId="4" borderId="75" xfId="0" applyFill="1" applyBorder="1" applyAlignment="1">
      <alignment horizontal="center" vertical="center"/>
    </xf>
    <xf numFmtId="0" fontId="27" fillId="4" borderId="75" xfId="0" applyFont="1" applyFill="1" applyBorder="1" applyAlignment="1">
      <alignment horizontal="left" vertical="center"/>
    </xf>
    <xf numFmtId="0" fontId="0" fillId="4" borderId="76" xfId="0" applyFill="1" applyBorder="1"/>
    <xf numFmtId="0" fontId="3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top"/>
    </xf>
    <xf numFmtId="0" fontId="28" fillId="4" borderId="7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top"/>
    </xf>
    <xf numFmtId="0" fontId="28" fillId="4" borderId="0" xfId="0" applyFont="1" applyFill="1" applyAlignment="1">
      <alignment horizontal="left" vertical="top" wrapText="1"/>
    </xf>
    <xf numFmtId="0" fontId="29" fillId="0" borderId="0" xfId="139" applyFont="1" applyAlignment="1" applyProtection="1"/>
    <xf numFmtId="0" fontId="30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0" fontId="30" fillId="4" borderId="0" xfId="0" applyFont="1" applyFill="1"/>
    <xf numFmtId="0" fontId="31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0" fillId="4" borderId="78" xfId="0" applyFill="1" applyBorder="1"/>
    <xf numFmtId="0" fontId="0" fillId="4" borderId="79" xfId="0" applyFill="1" applyBorder="1" applyAlignment="1">
      <alignment horizontal="center"/>
    </xf>
    <xf numFmtId="0" fontId="30" fillId="4" borderId="79" xfId="0" applyFont="1" applyFill="1" applyBorder="1" applyAlignment="1">
      <alignment horizontal="left"/>
    </xf>
    <xf numFmtId="0" fontId="0" fillId="4" borderId="41" xfId="0" applyFill="1" applyBorder="1"/>
    <xf numFmtId="0" fontId="0" fillId="4" borderId="30" xfId="0" applyFill="1" applyBorder="1"/>
    <xf numFmtId="0" fontId="0" fillId="4" borderId="30" xfId="0" applyFill="1" applyBorder="1" applyAlignment="1">
      <alignment horizont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4" borderId="75" xfId="0" applyFill="1" applyBorder="1" applyAlignment="1">
      <alignment horizontal="center"/>
    </xf>
    <xf numFmtId="0" fontId="8" fillId="0" borderId="0" xfId="86" applyFont="1"/>
    <xf numFmtId="0" fontId="3" fillId="4" borderId="0" xfId="0" applyFont="1" applyFill="1" applyAlignment="1">
      <alignment vertical="top"/>
    </xf>
    <xf numFmtId="0" fontId="32" fillId="4" borderId="0" xfId="0" applyFont="1" applyFill="1" applyAlignment="1">
      <alignment horizontal="center" vertical="center" wrapText="1"/>
    </xf>
    <xf numFmtId="0" fontId="32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34" fillId="4" borderId="0" xfId="0" applyFont="1" applyFill="1" applyAlignment="1">
      <alignment horizontal="center" vertical="center" wrapText="1"/>
    </xf>
    <xf numFmtId="0" fontId="0" fillId="4" borderId="73" xfId="0" applyFill="1" applyBorder="1" applyAlignment="1">
      <alignment horizontal="center" vertical="center"/>
    </xf>
    <xf numFmtId="0" fontId="2" fillId="4" borderId="73" xfId="0" applyFont="1" applyFill="1" applyBorder="1" applyAlignment="1">
      <alignment horizontal="center" vertical="center" wrapText="1"/>
    </xf>
    <xf numFmtId="0" fontId="0" fillId="4" borderId="73" xfId="0" applyFill="1" applyBorder="1" applyAlignment="1">
      <alignment horizontal="center" vertical="center" wrapText="1"/>
    </xf>
    <xf numFmtId="0" fontId="32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 wrapText="1"/>
    </xf>
    <xf numFmtId="0" fontId="0" fillId="4" borderId="74" xfId="0" applyFill="1" applyBorder="1" applyAlignment="1">
      <alignment horizontal="center" vertical="center"/>
    </xf>
    <xf numFmtId="0" fontId="0" fillId="4" borderId="75" xfId="0" applyFill="1" applyBorder="1" applyAlignment="1">
      <alignment horizontal="center" vertical="center" wrapText="1"/>
    </xf>
    <xf numFmtId="0" fontId="0" fillId="4" borderId="79" xfId="0" applyFill="1" applyBorder="1"/>
    <xf numFmtId="0" fontId="0" fillId="4" borderId="75" xfId="0" applyFill="1" applyBorder="1"/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4" borderId="0" xfId="0" applyFont="1" applyFill="1"/>
    <xf numFmtId="0" fontId="35" fillId="4" borderId="46" xfId="0" applyFont="1" applyFill="1" applyBorder="1" applyAlignment="1">
      <alignment wrapText="1"/>
    </xf>
    <xf numFmtId="0" fontId="0" fillId="4" borderId="82" xfId="0" applyFill="1" applyBorder="1"/>
    <xf numFmtId="0" fontId="3" fillId="4" borderId="83" xfId="0" applyFont="1" applyFill="1" applyBorder="1" applyAlignment="1">
      <alignment vertical="top"/>
    </xf>
    <xf numFmtId="0" fontId="28" fillId="4" borderId="83" xfId="0" applyFont="1" applyFill="1" applyBorder="1" applyAlignment="1">
      <alignment horizontal="center" vertical="center"/>
    </xf>
    <xf numFmtId="0" fontId="0" fillId="4" borderId="83" xfId="0" applyFill="1" applyBorder="1" applyAlignment="1">
      <alignment horizontal="center" vertical="center"/>
    </xf>
    <xf numFmtId="0" fontId="35" fillId="4" borderId="83" xfId="0" applyFont="1" applyFill="1" applyBorder="1" applyAlignment="1">
      <alignment horizontal="left" wrapText="1"/>
    </xf>
    <xf numFmtId="0" fontId="0" fillId="4" borderId="83" xfId="0" applyFill="1" applyBorder="1"/>
    <xf numFmtId="0" fontId="31" fillId="4" borderId="83" xfId="0" applyFont="1" applyFill="1" applyBorder="1"/>
    <xf numFmtId="0" fontId="0" fillId="4" borderId="85" xfId="0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55" xfId="0" applyFill="1" applyBorder="1"/>
    <xf numFmtId="0" fontId="5" fillId="0" borderId="0" xfId="86"/>
    <xf numFmtId="0" fontId="5" fillId="0" borderId="15" xfId="86" applyBorder="1"/>
    <xf numFmtId="0" fontId="5" fillId="0" borderId="50" xfId="86" applyBorder="1"/>
    <xf numFmtId="0" fontId="5" fillId="0" borderId="38" xfId="86" applyBorder="1"/>
    <xf numFmtId="0" fontId="7" fillId="0" borderId="0" xfId="86" applyFont="1"/>
    <xf numFmtId="0" fontId="7" fillId="0" borderId="16" xfId="86" applyFont="1" applyBorder="1"/>
    <xf numFmtId="0" fontId="7" fillId="0" borderId="17" xfId="86" applyFont="1" applyBorder="1"/>
    <xf numFmtId="0" fontId="7" fillId="0" borderId="18" xfId="86" applyFont="1" applyBorder="1"/>
    <xf numFmtId="0" fontId="7" fillId="0" borderId="19" xfId="86" applyFont="1" applyBorder="1"/>
    <xf numFmtId="0" fontId="7" fillId="0" borderId="20" xfId="86" applyFont="1" applyBorder="1"/>
    <xf numFmtId="0" fontId="7" fillId="0" borderId="21" xfId="86" applyFont="1" applyBorder="1"/>
    <xf numFmtId="0" fontId="7" fillId="0" borderId="22" xfId="86" applyFont="1" applyBorder="1"/>
    <xf numFmtId="0" fontId="7" fillId="0" borderId="23" xfId="86" applyFont="1" applyBorder="1"/>
    <xf numFmtId="0" fontId="7" fillId="0" borderId="25" xfId="86" applyFont="1" applyBorder="1"/>
    <xf numFmtId="0" fontId="7" fillId="0" borderId="2" xfId="86" applyFont="1" applyBorder="1"/>
    <xf numFmtId="168" fontId="7" fillId="0" borderId="49" xfId="133" applyNumberFormat="1" applyFont="1" applyBorder="1" applyAlignment="1">
      <alignment horizontal="left"/>
    </xf>
    <xf numFmtId="0" fontId="7" fillId="0" borderId="26" xfId="86" applyFont="1" applyBorder="1"/>
    <xf numFmtId="0" fontId="7" fillId="0" borderId="28" xfId="86" applyFont="1" applyBorder="1"/>
    <xf numFmtId="0" fontId="7" fillId="0" borderId="30" xfId="86" applyFont="1" applyBorder="1"/>
    <xf numFmtId="0" fontId="7" fillId="0" borderId="31" xfId="86" applyFont="1" applyBorder="1"/>
    <xf numFmtId="0" fontId="7" fillId="0" borderId="32" xfId="86" applyFont="1" applyBorder="1"/>
    <xf numFmtId="175" fontId="7" fillId="0" borderId="2" xfId="86" applyNumberFormat="1" applyFont="1" applyBorder="1"/>
    <xf numFmtId="0" fontId="7" fillId="0" borderId="32" xfId="86" applyFont="1" applyBorder="1" applyAlignment="1">
      <alignment vertical="center" textRotation="90"/>
    </xf>
    <xf numFmtId="0" fontId="7" fillId="0" borderId="69" xfId="86" applyFont="1" applyBorder="1"/>
    <xf numFmtId="0" fontId="7" fillId="0" borderId="45" xfId="86" applyFont="1" applyBorder="1"/>
    <xf numFmtId="0" fontId="7" fillId="0" borderId="38" xfId="86" applyFont="1" applyBorder="1"/>
    <xf numFmtId="0" fontId="38" fillId="0" borderId="38" xfId="86" applyFont="1" applyBorder="1"/>
    <xf numFmtId="0" fontId="7" fillId="0" borderId="13" xfId="86" applyFont="1" applyBorder="1" applyAlignment="1">
      <alignment horizontal="center" vertical="center"/>
    </xf>
    <xf numFmtId="0" fontId="7" fillId="0" borderId="47" xfId="86" applyFont="1" applyBorder="1" applyAlignment="1">
      <alignment horizontal="center"/>
    </xf>
    <xf numFmtId="0" fontId="7" fillId="0" borderId="48" xfId="86" applyFont="1" applyBorder="1" applyAlignment="1">
      <alignment horizontal="left"/>
    </xf>
    <xf numFmtId="0" fontId="7" fillId="0" borderId="35" xfId="86" applyFont="1" applyBorder="1" applyAlignment="1">
      <alignment horizontal="center"/>
    </xf>
    <xf numFmtId="0" fontId="7" fillId="0" borderId="34" xfId="86" applyFont="1" applyBorder="1" applyAlignment="1">
      <alignment horizontal="left"/>
    </xf>
    <xf numFmtId="0" fontId="7" fillId="0" borderId="35" xfId="86" applyFont="1" applyBorder="1"/>
    <xf numFmtId="0" fontId="7" fillId="0" borderId="34" xfId="86" applyFont="1" applyBorder="1"/>
    <xf numFmtId="0" fontId="7" fillId="0" borderId="49" xfId="86" applyFont="1" applyBorder="1"/>
    <xf numFmtId="0" fontId="7" fillId="0" borderId="33" xfId="86" applyFont="1" applyBorder="1"/>
    <xf numFmtId="0" fontId="7" fillId="0" borderId="45" xfId="86" applyFont="1" applyBorder="1" applyAlignment="1">
      <alignment horizontal="center"/>
    </xf>
    <xf numFmtId="0" fontId="7" fillId="0" borderId="47" xfId="86" applyFont="1" applyBorder="1"/>
    <xf numFmtId="0" fontId="7" fillId="0" borderId="48" xfId="86" applyFont="1" applyBorder="1"/>
    <xf numFmtId="0" fontId="14" fillId="0" borderId="17" xfId="86" applyFont="1" applyBorder="1"/>
    <xf numFmtId="0" fontId="7" fillId="0" borderId="19" xfId="86" applyFont="1" applyBorder="1" applyAlignment="1">
      <alignment horizontal="left" vertical="center"/>
    </xf>
    <xf numFmtId="0" fontId="7" fillId="0" borderId="23" xfId="86" applyFont="1" applyBorder="1" applyAlignment="1">
      <alignment horizontal="left"/>
    </xf>
    <xf numFmtId="43" fontId="7" fillId="0" borderId="30" xfId="135" applyFont="1" applyBorder="1"/>
    <xf numFmtId="175" fontId="7" fillId="0" borderId="26" xfId="86" applyNumberFormat="1" applyFont="1" applyBorder="1"/>
    <xf numFmtId="168" fontId="7" fillId="0" borderId="19" xfId="133" applyNumberFormat="1" applyFont="1" applyBorder="1"/>
    <xf numFmtId="0" fontId="13" fillId="0" borderId="36" xfId="86" applyFont="1" applyBorder="1" applyAlignment="1">
      <alignment horizontal="center" vertical="center"/>
    </xf>
    <xf numFmtId="0" fontId="14" fillId="0" borderId="34" xfId="86" applyFont="1" applyBorder="1" applyAlignment="1">
      <alignment horizontal="center"/>
    </xf>
    <xf numFmtId="0" fontId="13" fillId="0" borderId="73" xfId="86" applyFont="1" applyBorder="1" applyAlignment="1">
      <alignment horizontal="center" vertical="center"/>
    </xf>
    <xf numFmtId="0" fontId="14" fillId="0" borderId="34" xfId="86" applyFont="1" applyBorder="1"/>
    <xf numFmtId="0" fontId="7" fillId="0" borderId="21" xfId="86" applyFont="1" applyBorder="1" applyAlignment="1">
      <alignment horizontal="center" vertical="center"/>
    </xf>
    <xf numFmtId="168" fontId="14" fillId="0" borderId="17" xfId="133" applyNumberFormat="1" applyFont="1" applyBorder="1" applyAlignment="1">
      <alignment vertical="center" wrapText="1"/>
    </xf>
    <xf numFmtId="168" fontId="14" fillId="0" borderId="19" xfId="133" applyNumberFormat="1" applyFont="1" applyBorder="1" applyAlignment="1">
      <alignment vertical="center" wrapText="1"/>
    </xf>
    <xf numFmtId="168" fontId="14" fillId="0" borderId="23" xfId="133" applyNumberFormat="1" applyFont="1" applyBorder="1" applyAlignment="1">
      <alignment vertical="center"/>
    </xf>
    <xf numFmtId="168" fontId="14" fillId="0" borderId="23" xfId="133" applyNumberFormat="1" applyFont="1" applyBorder="1" applyAlignment="1">
      <alignment vertical="center" wrapText="1"/>
    </xf>
    <xf numFmtId="0" fontId="7" fillId="0" borderId="0" xfId="86" applyFont="1" applyAlignment="1">
      <alignment horizontal="left"/>
    </xf>
    <xf numFmtId="0" fontId="7" fillId="0" borderId="15" xfId="86" applyFont="1" applyBorder="1"/>
    <xf numFmtId="0" fontId="7" fillId="0" borderId="44" xfId="86" applyFont="1" applyBorder="1"/>
    <xf numFmtId="0" fontId="7" fillId="0" borderId="48" xfId="86" applyFont="1" applyBorder="1" applyAlignment="1">
      <alignment horizontal="center"/>
    </xf>
    <xf numFmtId="0" fontId="7" fillId="0" borderId="34" xfId="86" applyFont="1" applyBorder="1" applyAlignment="1">
      <alignment horizontal="center"/>
    </xf>
    <xf numFmtId="0" fontId="7" fillId="0" borderId="17" xfId="86" applyFont="1" applyBorder="1" applyAlignment="1">
      <alignment horizontal="left"/>
    </xf>
    <xf numFmtId="0" fontId="8" fillId="0" borderId="26" xfId="86" applyFont="1" applyBorder="1" applyAlignment="1">
      <alignment vertical="center"/>
    </xf>
    <xf numFmtId="0" fontId="14" fillId="0" borderId="60" xfId="86" applyFont="1" applyBorder="1" applyAlignment="1">
      <alignment horizontal="center" wrapText="1"/>
    </xf>
    <xf numFmtId="0" fontId="7" fillId="0" borderId="86" xfId="86" applyFont="1" applyBorder="1"/>
    <xf numFmtId="0" fontId="7" fillId="0" borderId="59" xfId="86" applyFont="1" applyBorder="1"/>
    <xf numFmtId="0" fontId="7" fillId="0" borderId="60" xfId="86" applyFont="1" applyBorder="1"/>
    <xf numFmtId="0" fontId="14" fillId="0" borderId="0" xfId="86" applyFont="1" applyAlignment="1">
      <alignment vertical="top"/>
    </xf>
    <xf numFmtId="175" fontId="7" fillId="0" borderId="2" xfId="86" applyNumberFormat="1" applyFont="1" applyBorder="1" applyAlignment="1">
      <alignment vertical="top"/>
    </xf>
    <xf numFmtId="0" fontId="8" fillId="0" borderId="73" xfId="86" applyFont="1" applyBorder="1" applyAlignment="1">
      <alignment horizontal="center" vertical="center"/>
    </xf>
    <xf numFmtId="0" fontId="7" fillId="0" borderId="0" xfId="86" applyFont="1" applyAlignment="1">
      <alignment vertical="center" textRotation="90"/>
    </xf>
    <xf numFmtId="0" fontId="7" fillId="0" borderId="58" xfId="86" applyFont="1" applyBorder="1" applyAlignment="1">
      <alignment horizontal="center"/>
    </xf>
    <xf numFmtId="0" fontId="7" fillId="0" borderId="59" xfId="86" applyFont="1" applyBorder="1" applyAlignment="1">
      <alignment horizontal="center"/>
    </xf>
    <xf numFmtId="0" fontId="7" fillId="0" borderId="61" xfId="86" applyFont="1" applyBorder="1"/>
    <xf numFmtId="0" fontId="7" fillId="0" borderId="58" xfId="86" applyFont="1" applyBorder="1"/>
    <xf numFmtId="0" fontId="5" fillId="0" borderId="11" xfId="86" applyBorder="1"/>
    <xf numFmtId="0" fontId="5" fillId="0" borderId="28" xfId="86" applyBorder="1"/>
    <xf numFmtId="0" fontId="7" fillId="0" borderId="6" xfId="86" applyFont="1" applyBorder="1"/>
    <xf numFmtId="0" fontId="7" fillId="0" borderId="7" xfId="86" applyFont="1" applyBorder="1"/>
    <xf numFmtId="0" fontId="7" fillId="0" borderId="55" xfId="86" applyFont="1" applyBorder="1"/>
    <xf numFmtId="0" fontId="7" fillId="0" borderId="56" xfId="86" applyFont="1" applyBorder="1"/>
    <xf numFmtId="0" fontId="7" fillId="0" borderId="57" xfId="86" applyFont="1" applyBorder="1"/>
    <xf numFmtId="0" fontId="14" fillId="0" borderId="0" xfId="86" applyFont="1" applyAlignment="1">
      <alignment vertical="top" wrapText="1"/>
    </xf>
    <xf numFmtId="43" fontId="7" fillId="0" borderId="45" xfId="86" applyNumberFormat="1" applyFont="1" applyBorder="1"/>
    <xf numFmtId="0" fontId="7" fillId="0" borderId="87" xfId="86" applyFont="1" applyBorder="1"/>
    <xf numFmtId="0" fontId="7" fillId="0" borderId="65" xfId="86" applyFont="1" applyBorder="1"/>
    <xf numFmtId="0" fontId="7" fillId="0" borderId="13" xfId="86" applyFont="1" applyBorder="1"/>
    <xf numFmtId="0" fontId="7" fillId="0" borderId="66" xfId="86" applyFont="1" applyBorder="1"/>
    <xf numFmtId="0" fontId="7" fillId="0" borderId="51" xfId="86" applyFont="1" applyBorder="1" applyAlignment="1">
      <alignment horizontal="center"/>
    </xf>
    <xf numFmtId="0" fontId="7" fillId="0" borderId="89" xfId="86" applyFont="1" applyBorder="1" applyAlignment="1">
      <alignment horizontal="center"/>
    </xf>
    <xf numFmtId="0" fontId="7" fillId="0" borderId="62" xfId="86" applyFont="1" applyBorder="1" applyAlignment="1">
      <alignment horizontal="center"/>
    </xf>
    <xf numFmtId="0" fontId="7" fillId="0" borderId="62" xfId="86" applyFont="1" applyBorder="1"/>
    <xf numFmtId="0" fontId="7" fillId="0" borderId="53" xfId="86" applyFont="1" applyBorder="1"/>
    <xf numFmtId="0" fontId="7" fillId="0" borderId="89" xfId="86" applyFont="1" applyBorder="1"/>
    <xf numFmtId="0" fontId="9" fillId="0" borderId="0" xfId="86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 wrapText="1"/>
    </xf>
    <xf numFmtId="17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wrapText="1"/>
    </xf>
    <xf numFmtId="172" fontId="19" fillId="0" borderId="0" xfId="0" applyNumberFormat="1" applyFont="1" applyAlignment="1">
      <alignment horizontal="center"/>
    </xf>
    <xf numFmtId="43" fontId="5" fillId="0" borderId="0" xfId="135" applyFont="1"/>
    <xf numFmtId="43" fontId="5" fillId="0" borderId="0" xfId="86" applyNumberFormat="1"/>
    <xf numFmtId="0" fontId="7" fillId="0" borderId="1" xfId="86" applyFont="1" applyBorder="1"/>
    <xf numFmtId="0" fontId="7" fillId="0" borderId="3" xfId="86" applyFont="1" applyBorder="1"/>
    <xf numFmtId="0" fontId="7" fillId="0" borderId="41" xfId="86" applyFont="1" applyBorder="1"/>
    <xf numFmtId="0" fontId="21" fillId="0" borderId="0" xfId="86" applyFont="1"/>
    <xf numFmtId="0" fontId="22" fillId="0" borderId="0" xfId="86" applyFont="1"/>
    <xf numFmtId="0" fontId="21" fillId="0" borderId="0" xfId="86" applyFont="1" applyAlignment="1">
      <alignment horizontal="right"/>
    </xf>
    <xf numFmtId="0" fontId="5" fillId="0" borderId="13" xfId="86" applyBorder="1"/>
    <xf numFmtId="0" fontId="5" fillId="0" borderId="51" xfId="86" applyBorder="1"/>
    <xf numFmtId="0" fontId="7" fillId="0" borderId="52" xfId="86" applyFont="1" applyBorder="1"/>
    <xf numFmtId="0" fontId="7" fillId="0" borderId="68" xfId="86" applyFont="1" applyBorder="1"/>
    <xf numFmtId="0" fontId="5" fillId="0" borderId="0" xfId="86" applyAlignment="1">
      <alignment horizontal="center"/>
    </xf>
    <xf numFmtId="0" fontId="21" fillId="0" borderId="0" xfId="86" applyFont="1" applyAlignment="1">
      <alignment horizontal="center"/>
    </xf>
    <xf numFmtId="0" fontId="22" fillId="0" borderId="0" xfId="86" applyFont="1" applyAlignment="1">
      <alignment horizontal="left"/>
    </xf>
    <xf numFmtId="0" fontId="23" fillId="0" borderId="0" xfId="86" applyFont="1" applyAlignment="1">
      <alignment horizontal="left"/>
    </xf>
    <xf numFmtId="0" fontId="24" fillId="0" borderId="0" xfId="86" applyFont="1" applyAlignment="1">
      <alignment horizontal="left"/>
    </xf>
    <xf numFmtId="0" fontId="21" fillId="0" borderId="51" xfId="86" applyFont="1" applyBorder="1"/>
    <xf numFmtId="0" fontId="7" fillId="0" borderId="63" xfId="86" applyFont="1" applyBorder="1"/>
    <xf numFmtId="0" fontId="0" fillId="0" borderId="0" xfId="0" applyFont="1"/>
    <xf numFmtId="0" fontId="23" fillId="0" borderId="51" xfId="86" applyFont="1" applyBorder="1" applyAlignment="1">
      <alignment horizontal="right"/>
    </xf>
    <xf numFmtId="0" fontId="5" fillId="0" borderId="9" xfId="86" applyBorder="1"/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165" fontId="0" fillId="0" borderId="0" xfId="135" applyNumberFormat="1" applyFont="1" applyAlignment="1">
      <alignment horizontal="right"/>
    </xf>
    <xf numFmtId="165" fontId="20" fillId="0" borderId="5" xfId="135" applyNumberFormat="1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65" fontId="0" fillId="0" borderId="5" xfId="135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86" applyFont="1"/>
    <xf numFmtId="0" fontId="5" fillId="0" borderId="15" xfId="86" applyFont="1" applyBorder="1"/>
    <xf numFmtId="0" fontId="5" fillId="0" borderId="50" xfId="86" applyFont="1" applyBorder="1"/>
    <xf numFmtId="0" fontId="5" fillId="0" borderId="38" xfId="86" applyFont="1" applyBorder="1"/>
    <xf numFmtId="0" fontId="14" fillId="0" borderId="19" xfId="86" applyFont="1" applyBorder="1" applyAlignment="1">
      <alignment vertical="center"/>
    </xf>
    <xf numFmtId="0" fontId="14" fillId="0" borderId="19" xfId="86" applyFont="1" applyBorder="1" applyAlignment="1">
      <alignment vertical="center" wrapText="1"/>
    </xf>
    <xf numFmtId="168" fontId="14" fillId="0" borderId="19" xfId="133" applyNumberFormat="1" applyFont="1" applyBorder="1" applyAlignment="1">
      <alignment vertical="center"/>
    </xf>
    <xf numFmtId="168" fontId="14" fillId="0" borderId="21" xfId="133" applyNumberFormat="1" applyFont="1" applyBorder="1" applyAlignment="1">
      <alignment horizontal="left" vertical="center"/>
    </xf>
    <xf numFmtId="0" fontId="7" fillId="0" borderId="53" xfId="133" applyNumberFormat="1" applyFont="1" applyBorder="1" applyAlignment="1">
      <alignment vertical="center"/>
    </xf>
    <xf numFmtId="17" fontId="7" fillId="0" borderId="19" xfId="133" applyNumberFormat="1" applyFont="1" applyBorder="1" applyAlignment="1">
      <alignment vertical="center"/>
    </xf>
    <xf numFmtId="0" fontId="16" fillId="0" borderId="34" xfId="86" applyFont="1" applyBorder="1" applyAlignment="1">
      <alignment horizontal="left" vertical="center"/>
    </xf>
    <xf numFmtId="168" fontId="7" fillId="0" borderId="34" xfId="133" applyNumberFormat="1" applyFont="1" applyBorder="1" applyAlignment="1">
      <alignment vertical="center"/>
    </xf>
    <xf numFmtId="0" fontId="16" fillId="0" borderId="19" xfId="86" applyFont="1" applyBorder="1"/>
    <xf numFmtId="0" fontId="16" fillId="0" borderId="21" xfId="86" applyFont="1" applyBorder="1"/>
    <xf numFmtId="0" fontId="5" fillId="0" borderId="11" xfId="86" applyFont="1" applyBorder="1"/>
    <xf numFmtId="0" fontId="5" fillId="0" borderId="28" xfId="86" applyFont="1" applyBorder="1"/>
    <xf numFmtId="0" fontId="7" fillId="0" borderId="54" xfId="86" applyFont="1" applyBorder="1" applyAlignment="1">
      <alignment vertical="center" wrapText="1"/>
    </xf>
    <xf numFmtId="0" fontId="5" fillId="0" borderId="20" xfId="86" applyFont="1" applyBorder="1" applyAlignment="1">
      <alignment vertical="center"/>
    </xf>
    <xf numFmtId="0" fontId="5" fillId="0" borderId="63" xfId="86" applyFont="1" applyBorder="1" applyAlignment="1">
      <alignment vertical="center"/>
    </xf>
    <xf numFmtId="43" fontId="5" fillId="0" borderId="3" xfId="135" applyFont="1" applyBorder="1" applyAlignment="1">
      <alignment horizontal="center"/>
    </xf>
    <xf numFmtId="43" fontId="5" fillId="0" borderId="7" xfId="135" applyFont="1" applyBorder="1" applyAlignment="1">
      <alignment horizontal="center"/>
    </xf>
    <xf numFmtId="43" fontId="5" fillId="0" borderId="0" xfId="86" applyNumberFormat="1" applyFont="1"/>
    <xf numFmtId="0" fontId="5" fillId="0" borderId="13" xfId="86" applyFont="1" applyBorder="1"/>
    <xf numFmtId="0" fontId="5" fillId="0" borderId="51" xfId="86" applyFont="1" applyBorder="1"/>
    <xf numFmtId="0" fontId="5" fillId="0" borderId="0" xfId="86" applyFont="1" applyAlignment="1">
      <alignment horizontal="center"/>
    </xf>
    <xf numFmtId="0" fontId="5" fillId="0" borderId="9" xfId="86" applyFont="1" applyBorder="1"/>
    <xf numFmtId="168" fontId="39" fillId="0" borderId="49" xfId="133" applyNumberFormat="1" applyFont="1" applyBorder="1" applyAlignment="1">
      <alignment horizontal="left"/>
    </xf>
    <xf numFmtId="0" fontId="39" fillId="0" borderId="0" xfId="86" applyFont="1"/>
    <xf numFmtId="0" fontId="39" fillId="0" borderId="23" xfId="86" applyFont="1" applyBorder="1"/>
    <xf numFmtId="0" fontId="40" fillId="0" borderId="17" xfId="86" applyFont="1" applyBorder="1"/>
    <xf numFmtId="0" fontId="39" fillId="0" borderId="17" xfId="86" applyFont="1" applyBorder="1"/>
    <xf numFmtId="0" fontId="39" fillId="0" borderId="21" xfId="86" applyFont="1" applyBorder="1"/>
    <xf numFmtId="0" fontId="39" fillId="0" borderId="2" xfId="86" applyFont="1" applyBorder="1"/>
    <xf numFmtId="175" fontId="39" fillId="0" borderId="2" xfId="86" applyNumberFormat="1" applyFont="1" applyBorder="1"/>
    <xf numFmtId="165" fontId="7" fillId="0" borderId="53" xfId="135" applyNumberFormat="1" applyFont="1" applyBorder="1"/>
    <xf numFmtId="0" fontId="40" fillId="0" borderId="34" xfId="86" applyFont="1" applyBorder="1" applyAlignment="1">
      <alignment horizontal="center"/>
    </xf>
    <xf numFmtId="0" fontId="14" fillId="0" borderId="92" xfId="86" applyFont="1" applyBorder="1"/>
    <xf numFmtId="0" fontId="39" fillId="0" borderId="21" xfId="86" applyFont="1" applyBorder="1" applyAlignment="1">
      <alignment horizontal="center" vertical="center"/>
    </xf>
    <xf numFmtId="168" fontId="40" fillId="0" borderId="17" xfId="133" applyNumberFormat="1" applyFont="1" applyBorder="1" applyAlignment="1">
      <alignment vertical="center" wrapText="1"/>
    </xf>
    <xf numFmtId="0" fontId="41" fillId="0" borderId="17" xfId="133" applyNumberFormat="1" applyFont="1" applyBorder="1" applyAlignment="1">
      <alignment vertical="center"/>
    </xf>
    <xf numFmtId="0" fontId="40" fillId="0" borderId="56" xfId="133" applyNumberFormat="1" applyFont="1" applyBorder="1" applyAlignment="1">
      <alignment vertical="center" wrapText="1"/>
    </xf>
    <xf numFmtId="168" fontId="40" fillId="0" borderId="19" xfId="133" applyNumberFormat="1" applyFont="1" applyBorder="1" applyAlignment="1">
      <alignment vertical="center" wrapText="1"/>
    </xf>
    <xf numFmtId="0" fontId="41" fillId="0" borderId="19" xfId="133" applyNumberFormat="1" applyFont="1" applyBorder="1" applyAlignment="1">
      <alignment vertical="center"/>
    </xf>
    <xf numFmtId="0" fontId="40" fillId="0" borderId="53" xfId="133" applyNumberFormat="1" applyFont="1" applyBorder="1" applyAlignment="1">
      <alignment vertical="center"/>
    </xf>
    <xf numFmtId="0" fontId="40" fillId="0" borderId="19" xfId="133" applyNumberFormat="1" applyFont="1" applyBorder="1" applyAlignment="1">
      <alignment vertical="center"/>
    </xf>
    <xf numFmtId="0" fontId="40" fillId="0" borderId="19" xfId="133" applyNumberFormat="1" applyFont="1" applyBorder="1" applyAlignment="1">
      <alignment vertical="center" wrapText="1"/>
    </xf>
    <xf numFmtId="0" fontId="7" fillId="0" borderId="19" xfId="133" applyNumberFormat="1" applyFont="1" applyBorder="1" applyAlignment="1">
      <alignment vertical="center"/>
    </xf>
    <xf numFmtId="0" fontId="39" fillId="0" borderId="17" xfId="86" applyFont="1" applyBorder="1" applyAlignment="1">
      <alignment horizontal="left"/>
    </xf>
    <xf numFmtId="0" fontId="39" fillId="0" borderId="23" xfId="86" applyFont="1" applyBorder="1" applyAlignment="1">
      <alignment vertical="center" wrapText="1"/>
    </xf>
    <xf numFmtId="0" fontId="39" fillId="0" borderId="34" xfId="86" applyFont="1" applyBorder="1" applyAlignment="1">
      <alignment horizontal="left" vertical="center"/>
    </xf>
    <xf numFmtId="0" fontId="39" fillId="0" borderId="34" xfId="86" applyFont="1" applyBorder="1" applyAlignment="1">
      <alignment vertical="center"/>
    </xf>
    <xf numFmtId="0" fontId="39" fillId="0" borderId="19" xfId="86" applyFont="1" applyBorder="1" applyAlignment="1">
      <alignment vertical="center"/>
    </xf>
    <xf numFmtId="0" fontId="39" fillId="0" borderId="54" xfId="86" applyFont="1" applyBorder="1" applyAlignment="1">
      <alignment vertical="center" wrapText="1"/>
    </xf>
    <xf numFmtId="0" fontId="39" fillId="0" borderId="62" xfId="86" applyFont="1" applyBorder="1" applyAlignment="1">
      <alignment vertical="center" wrapText="1"/>
    </xf>
    <xf numFmtId="0" fontId="39" fillId="0" borderId="39" xfId="86" applyFont="1" applyBorder="1"/>
    <xf numFmtId="0" fontId="39" fillId="0" borderId="32" xfId="86" applyFont="1" applyBorder="1"/>
    <xf numFmtId="0" fontId="5" fillId="0" borderId="0" xfId="86" applyAlignment="1">
      <alignment horizontal="center" vertical="center"/>
    </xf>
    <xf numFmtId="0" fontId="5" fillId="0" borderId="2" xfId="86" applyBorder="1" applyAlignment="1">
      <alignment horizontal="center" vertical="center"/>
    </xf>
    <xf numFmtId="0" fontId="7" fillId="0" borderId="0" xfId="86" applyFont="1" applyAlignment="1">
      <alignment horizontal="center" vertical="center"/>
    </xf>
    <xf numFmtId="0" fontId="7" fillId="0" borderId="0" xfId="86" applyFont="1" applyAlignment="1">
      <alignment vertical="center"/>
    </xf>
    <xf numFmtId="0" fontId="7" fillId="0" borderId="93" xfId="86" applyFont="1" applyBorder="1" applyAlignment="1">
      <alignment horizontal="center" vertical="center"/>
    </xf>
    <xf numFmtId="0" fontId="7" fillId="0" borderId="94" xfId="86" applyFont="1" applyBorder="1" applyAlignment="1">
      <alignment vertical="center"/>
    </xf>
    <xf numFmtId="0" fontId="7" fillId="0" borderId="50" xfId="86" applyFont="1" applyBorder="1" applyAlignment="1">
      <alignment vertical="center"/>
    </xf>
    <xf numFmtId="168" fontId="7" fillId="0" borderId="49" xfId="133" applyNumberFormat="1" applyFont="1" applyBorder="1" applyAlignment="1">
      <alignment horizontal="left" vertical="center"/>
    </xf>
    <xf numFmtId="0" fontId="8" fillId="0" borderId="19" xfId="86" applyFont="1" applyBorder="1" applyAlignment="1">
      <alignment horizontal="center" vertical="center"/>
    </xf>
    <xf numFmtId="0" fontId="8" fillId="0" borderId="94" xfId="86" applyFont="1" applyBorder="1" applyAlignment="1">
      <alignment vertical="center"/>
    </xf>
    <xf numFmtId="0" fontId="7" fillId="0" borderId="11" xfId="86" applyFont="1" applyBorder="1" applyAlignment="1">
      <alignment vertical="center"/>
    </xf>
    <xf numFmtId="0" fontId="7" fillId="0" borderId="51" xfId="86" applyFont="1" applyBorder="1" applyAlignment="1">
      <alignment vertical="center"/>
    </xf>
    <xf numFmtId="0" fontId="7" fillId="0" borderId="9" xfId="86" applyFont="1" applyBorder="1" applyAlignment="1">
      <alignment vertical="center"/>
    </xf>
    <xf numFmtId="0" fontId="7" fillId="0" borderId="0" xfId="86" applyFont="1" applyBorder="1" applyAlignment="1">
      <alignment horizontal="center" vertical="center" textRotation="90"/>
    </xf>
    <xf numFmtId="175" fontId="7" fillId="0" borderId="50" xfId="86" applyNumberFormat="1" applyFont="1" applyBorder="1" applyAlignment="1">
      <alignment vertical="center"/>
    </xf>
    <xf numFmtId="0" fontId="7" fillId="0" borderId="14" xfId="86" applyFont="1" applyBorder="1" applyAlignment="1">
      <alignment vertical="center"/>
    </xf>
    <xf numFmtId="0" fontId="7" fillId="0" borderId="46" xfId="86" applyFont="1" applyBorder="1" applyAlignment="1">
      <alignment vertical="center"/>
    </xf>
    <xf numFmtId="0" fontId="7" fillId="0" borderId="38" xfId="86" applyFont="1" applyBorder="1" applyAlignment="1">
      <alignment vertical="center"/>
    </xf>
    <xf numFmtId="0" fontId="38" fillId="0" borderId="38" xfId="86" applyFont="1" applyBorder="1" applyAlignment="1">
      <alignment vertical="center"/>
    </xf>
    <xf numFmtId="0" fontId="7" fillId="0" borderId="13" xfId="86" applyFont="1" applyBorder="1" applyAlignment="1">
      <alignment vertical="center"/>
    </xf>
    <xf numFmtId="0" fontId="8" fillId="3" borderId="10" xfId="86" applyFont="1" applyFill="1" applyBorder="1" applyAlignment="1">
      <alignment horizontal="center" vertical="center"/>
    </xf>
    <xf numFmtId="0" fontId="11" fillId="0" borderId="48" xfId="86" applyFont="1" applyBorder="1" applyAlignment="1">
      <alignment vertical="center"/>
    </xf>
    <xf numFmtId="0" fontId="7" fillId="0" borderId="94" xfId="86" applyFont="1" applyBorder="1" applyAlignment="1">
      <alignment horizontal="left" vertical="center"/>
    </xf>
    <xf numFmtId="0" fontId="8" fillId="0" borderId="19" xfId="86" applyFont="1" applyBorder="1" applyAlignment="1">
      <alignment vertical="center"/>
    </xf>
    <xf numFmtId="0" fontId="8" fillId="0" borderId="60" xfId="86" applyFont="1" applyBorder="1" applyAlignment="1">
      <alignment vertical="center"/>
    </xf>
    <xf numFmtId="168" fontId="8" fillId="0" borderId="49" xfId="133" applyNumberFormat="1" applyFont="1" applyBorder="1" applyAlignment="1">
      <alignment horizontal="left" vertical="center"/>
    </xf>
    <xf numFmtId="0" fontId="8" fillId="0" borderId="93" xfId="86" applyFont="1" applyBorder="1" applyAlignment="1">
      <alignment vertical="center"/>
    </xf>
    <xf numFmtId="43" fontId="7" fillId="0" borderId="51" xfId="135" applyFont="1" applyBorder="1" applyAlignment="1">
      <alignment vertical="center"/>
    </xf>
    <xf numFmtId="175" fontId="12" fillId="0" borderId="50" xfId="86" applyNumberFormat="1" applyFont="1" applyBorder="1" applyAlignment="1">
      <alignment vertical="center"/>
    </xf>
    <xf numFmtId="175" fontId="7" fillId="0" borderId="11" xfId="86" applyNumberFormat="1" applyFont="1" applyBorder="1" applyAlignment="1">
      <alignment vertical="center"/>
    </xf>
    <xf numFmtId="0" fontId="12" fillId="0" borderId="15" xfId="86" applyFont="1" applyBorder="1" applyAlignment="1">
      <alignment vertical="center"/>
    </xf>
    <xf numFmtId="165" fontId="8" fillId="0" borderId="53" xfId="135" applyNumberFormat="1" applyFont="1" applyBorder="1" applyAlignment="1">
      <alignment vertical="center"/>
    </xf>
    <xf numFmtId="0" fontId="11" fillId="0" borderId="34" xfId="86" applyFont="1" applyBorder="1" applyAlignment="1">
      <alignment horizontal="center" vertical="center"/>
    </xf>
    <xf numFmtId="0" fontId="14" fillId="0" borderId="34" xfId="86" applyFont="1" applyBorder="1" applyAlignment="1">
      <alignment vertical="center"/>
    </xf>
    <xf numFmtId="0" fontId="11" fillId="0" borderId="34" xfId="86" applyFont="1" applyBorder="1" applyAlignment="1">
      <alignment vertical="center"/>
    </xf>
    <xf numFmtId="0" fontId="8" fillId="0" borderId="94" xfId="86" applyFont="1" applyBorder="1" applyAlignment="1">
      <alignment horizontal="center" vertical="center"/>
    </xf>
    <xf numFmtId="168" fontId="11" fillId="0" borderId="48" xfId="133" applyNumberFormat="1" applyFont="1" applyBorder="1" applyAlignment="1">
      <alignment vertical="center" wrapText="1"/>
    </xf>
    <xf numFmtId="168" fontId="11" fillId="0" borderId="94" xfId="133" applyNumberFormat="1" applyFont="1" applyBorder="1" applyAlignment="1">
      <alignment horizontal="left" vertical="center"/>
    </xf>
    <xf numFmtId="168" fontId="11" fillId="0" borderId="94" xfId="133" applyNumberFormat="1" applyFont="1" applyBorder="1" applyAlignment="1">
      <alignment vertical="center" wrapText="1"/>
    </xf>
    <xf numFmtId="0" fontId="7" fillId="0" borderId="0" xfId="86" applyFont="1" applyAlignment="1">
      <alignment horizontal="left" vertical="center"/>
    </xf>
    <xf numFmtId="0" fontId="10" fillId="0" borderId="48" xfId="86" applyFont="1" applyBorder="1" applyAlignment="1">
      <alignment vertical="center"/>
    </xf>
    <xf numFmtId="0" fontId="10" fillId="0" borderId="19" xfId="86" applyFont="1" applyBorder="1" applyAlignment="1">
      <alignment vertical="center"/>
    </xf>
    <xf numFmtId="0" fontId="8" fillId="0" borderId="58" xfId="86" applyFont="1" applyBorder="1" applyAlignment="1">
      <alignment horizontal="left" vertical="center"/>
    </xf>
    <xf numFmtId="0" fontId="5" fillId="0" borderId="50" xfId="86" applyBorder="1" applyAlignment="1">
      <alignment vertical="center"/>
    </xf>
    <xf numFmtId="0" fontId="7" fillId="0" borderId="95" xfId="86" applyFont="1" applyBorder="1" applyAlignment="1">
      <alignment vertical="center"/>
    </xf>
    <xf numFmtId="0" fontId="7" fillId="0" borderId="96" xfId="86" applyFont="1" applyBorder="1" applyAlignment="1">
      <alignment vertical="center"/>
    </xf>
    <xf numFmtId="0" fontId="7" fillId="0" borderId="93" xfId="86" applyFont="1" applyBorder="1" applyAlignment="1">
      <alignment vertical="center"/>
    </xf>
    <xf numFmtId="0" fontId="14" fillId="0" borderId="0" xfId="86" applyFont="1" applyAlignment="1">
      <alignment vertical="center"/>
    </xf>
    <xf numFmtId="175" fontId="15" fillId="0" borderId="51" xfId="86" applyNumberFormat="1" applyFont="1" applyBorder="1" applyAlignment="1">
      <alignment vertical="top"/>
    </xf>
    <xf numFmtId="0" fontId="16" fillId="0" borderId="48" xfId="86" applyFont="1" applyBorder="1" applyAlignment="1">
      <alignment horizontal="left" vertical="center"/>
    </xf>
    <xf numFmtId="0" fontId="16" fillId="0" borderId="94" xfId="86" applyFont="1" applyBorder="1" applyAlignment="1">
      <alignment vertical="center"/>
    </xf>
    <xf numFmtId="0" fontId="14" fillId="0" borderId="50" xfId="86" applyFont="1" applyBorder="1" applyAlignment="1">
      <alignment vertical="center"/>
    </xf>
    <xf numFmtId="0" fontId="11" fillId="0" borderId="50" xfId="86" applyFont="1" applyBorder="1" applyAlignment="1">
      <alignment vertical="center"/>
    </xf>
    <xf numFmtId="0" fontId="8" fillId="0" borderId="0" xfId="86" applyFont="1" applyAlignment="1">
      <alignment vertical="center"/>
    </xf>
    <xf numFmtId="0" fontId="5" fillId="0" borderId="51" xfId="86" applyBorder="1" applyAlignment="1">
      <alignment vertical="center"/>
    </xf>
    <xf numFmtId="0" fontId="14" fillId="0" borderId="0" xfId="86" applyFont="1" applyAlignment="1">
      <alignment vertical="center" wrapText="1"/>
    </xf>
    <xf numFmtId="0" fontId="7" fillId="0" borderId="94" xfId="86" applyFont="1" applyBorder="1" applyAlignment="1">
      <alignment horizontal="right" vertical="center"/>
    </xf>
    <xf numFmtId="0" fontId="7" fillId="0" borderId="35" xfId="86" applyFont="1" applyBorder="1" applyAlignment="1">
      <alignment vertical="center" wrapText="1"/>
    </xf>
    <xf numFmtId="0" fontId="5" fillId="0" borderId="68" xfId="86" applyBorder="1" applyAlignment="1">
      <alignment vertical="center"/>
    </xf>
    <xf numFmtId="43" fontId="5" fillId="0" borderId="38" xfId="135" applyFont="1" applyBorder="1" applyAlignment="1">
      <alignment horizontal="center" vertical="center"/>
    </xf>
    <xf numFmtId="43" fontId="5" fillId="0" borderId="0" xfId="135" applyFont="1" applyAlignment="1">
      <alignment horizontal="center" vertical="center"/>
    </xf>
    <xf numFmtId="43" fontId="5" fillId="0" borderId="13" xfId="135" applyFont="1" applyBorder="1" applyAlignment="1">
      <alignment horizontal="center" vertical="center"/>
    </xf>
    <xf numFmtId="43" fontId="5" fillId="0" borderId="51" xfId="135" applyFont="1" applyBorder="1" applyAlignment="1">
      <alignment horizontal="center" vertical="center"/>
    </xf>
    <xf numFmtId="43" fontId="7" fillId="0" borderId="46" xfId="86" applyNumberFormat="1" applyFont="1" applyBorder="1" applyAlignment="1">
      <alignment vertical="center"/>
    </xf>
    <xf numFmtId="0" fontId="8" fillId="3" borderId="50" xfId="86" applyFont="1" applyFill="1" applyBorder="1" applyAlignment="1">
      <alignment horizontal="center" vertical="center"/>
    </xf>
    <xf numFmtId="0" fontId="8" fillId="3" borderId="0" xfId="86" applyFont="1" applyFill="1" applyAlignment="1">
      <alignment horizontal="center" vertical="center"/>
    </xf>
    <xf numFmtId="0" fontId="5" fillId="0" borderId="11" xfId="86" applyBorder="1" applyAlignment="1">
      <alignment vertical="center"/>
    </xf>
    <xf numFmtId="0" fontId="5" fillId="0" borderId="28" xfId="86" applyBorder="1" applyAlignment="1">
      <alignment vertical="center"/>
    </xf>
    <xf numFmtId="0" fontId="9" fillId="0" borderId="28" xfId="86" applyFont="1" applyBorder="1" applyAlignment="1">
      <alignment vertical="center"/>
    </xf>
    <xf numFmtId="0" fontId="5" fillId="0" borderId="9" xfId="86" applyBorder="1" applyAlignment="1">
      <alignment vertical="center"/>
    </xf>
    <xf numFmtId="0" fontId="7" fillId="0" borderId="59" xfId="86" applyFont="1" applyBorder="1" applyAlignment="1">
      <alignment vertical="center" wrapText="1"/>
    </xf>
    <xf numFmtId="0" fontId="5" fillId="0" borderId="95" xfId="86" applyBorder="1" applyAlignment="1">
      <alignment vertical="center"/>
    </xf>
    <xf numFmtId="43" fontId="5" fillId="0" borderId="28" xfId="135" applyFont="1" applyBorder="1" applyAlignment="1">
      <alignment horizontal="center" vertical="center"/>
    </xf>
    <xf numFmtId="43" fontId="5" fillId="0" borderId="9" xfId="135" applyFont="1" applyBorder="1" applyAlignment="1">
      <alignment horizontal="center" vertical="center"/>
    </xf>
    <xf numFmtId="0" fontId="7" fillId="0" borderId="10" xfId="86" applyFont="1" applyBorder="1" applyAlignment="1">
      <alignment vertical="center"/>
    </xf>
    <xf numFmtId="0" fontId="10" fillId="0" borderId="58" xfId="86" applyFont="1" applyBorder="1" applyAlignment="1">
      <alignment vertical="center"/>
    </xf>
    <xf numFmtId="0" fontId="10" fillId="0" borderId="60" xfId="86" applyFont="1" applyBorder="1" applyAlignment="1">
      <alignment vertical="center"/>
    </xf>
    <xf numFmtId="0" fontId="8" fillId="3" borderId="11" xfId="86" applyFont="1" applyFill="1" applyBorder="1" applyAlignment="1">
      <alignment horizontal="center" vertical="center"/>
    </xf>
    <xf numFmtId="0" fontId="10" fillId="0" borderId="11" xfId="86" applyFont="1" applyBorder="1" applyAlignment="1">
      <alignment vertical="center"/>
    </xf>
    <xf numFmtId="0" fontId="10" fillId="0" borderId="9" xfId="86" applyFont="1" applyBorder="1" applyAlignment="1">
      <alignment vertical="center"/>
    </xf>
    <xf numFmtId="0" fontId="8" fillId="3" borderId="28" xfId="86" applyFont="1" applyFill="1" applyBorder="1" applyAlignment="1">
      <alignment horizontal="center" vertical="center"/>
    </xf>
    <xf numFmtId="43" fontId="5" fillId="0" borderId="0" xfId="86" applyNumberFormat="1" applyAlignment="1">
      <alignment vertical="center"/>
    </xf>
    <xf numFmtId="0" fontId="20" fillId="0" borderId="15" xfId="86" applyFont="1" applyBorder="1" applyAlignment="1">
      <alignment horizontal="left" vertical="center"/>
    </xf>
    <xf numFmtId="0" fontId="20" fillId="0" borderId="50" xfId="86" applyFont="1" applyBorder="1" applyAlignment="1">
      <alignment vertical="center"/>
    </xf>
    <xf numFmtId="164" fontId="20" fillId="0" borderId="11" xfId="86" applyNumberFormat="1" applyFont="1" applyBorder="1" applyAlignment="1">
      <alignment horizontal="center" vertical="center"/>
    </xf>
    <xf numFmtId="0" fontId="21" fillId="0" borderId="0" xfId="86" applyFont="1" applyAlignment="1">
      <alignment horizontal="left" vertical="center"/>
    </xf>
    <xf numFmtId="0" fontId="21" fillId="0" borderId="0" xfId="86" applyFont="1" applyAlignment="1">
      <alignment vertical="center"/>
    </xf>
    <xf numFmtId="0" fontId="22" fillId="0" borderId="0" xfId="86" applyFont="1" applyAlignment="1">
      <alignment horizontal="left" vertical="center"/>
    </xf>
    <xf numFmtId="0" fontId="21" fillId="0" borderId="0" xfId="86" applyFont="1" applyAlignment="1">
      <alignment horizontal="right" vertical="center"/>
    </xf>
    <xf numFmtId="0" fontId="21" fillId="0" borderId="0" xfId="86" applyFont="1" applyAlignment="1">
      <alignment horizontal="center" vertical="center"/>
    </xf>
    <xf numFmtId="0" fontId="5" fillId="0" borderId="30" xfId="86" applyBorder="1" applyAlignment="1">
      <alignment horizontal="center" vertical="center"/>
    </xf>
    <xf numFmtId="0" fontId="5" fillId="0" borderId="5" xfId="86" applyBorder="1" applyAlignment="1">
      <alignment horizontal="center" vertical="center"/>
    </xf>
    <xf numFmtId="0" fontId="7" fillId="3" borderId="14" xfId="86" applyFont="1" applyFill="1" applyBorder="1" applyAlignment="1">
      <alignment vertical="center"/>
    </xf>
    <xf numFmtId="0" fontId="8" fillId="3" borderId="13" xfId="86" applyFont="1" applyFill="1" applyBorder="1" applyAlignment="1">
      <alignment vertical="center"/>
    </xf>
    <xf numFmtId="0" fontId="8" fillId="3" borderId="9" xfId="86" applyFont="1" applyFill="1" applyBorder="1" applyAlignment="1">
      <alignment horizontal="center" vertical="center"/>
    </xf>
    <xf numFmtId="0" fontId="23" fillId="0" borderId="0" xfId="86" applyFont="1" applyAlignment="1">
      <alignment horizontal="left" vertical="center"/>
    </xf>
    <xf numFmtId="0" fontId="24" fillId="0" borderId="0" xfId="86" applyFont="1" applyAlignment="1">
      <alignment horizontal="left" vertical="center"/>
    </xf>
    <xf numFmtId="0" fontId="7" fillId="0" borderId="12" xfId="86" applyFont="1" applyBorder="1" applyAlignment="1">
      <alignment vertical="center"/>
    </xf>
    <xf numFmtId="0" fontId="7" fillId="0" borderId="4" xfId="86" applyFont="1" applyBorder="1" applyAlignment="1">
      <alignment vertical="center"/>
    </xf>
    <xf numFmtId="0" fontId="30" fillId="4" borderId="0" xfId="0" quotePrefix="1" applyFont="1" applyFill="1" applyAlignment="1">
      <alignment horizontal="left" vertical="center"/>
    </xf>
    <xf numFmtId="0" fontId="7" fillId="0" borderId="14" xfId="86" applyFont="1" applyBorder="1" applyAlignment="1">
      <alignment horizontal="center" vertical="center"/>
    </xf>
    <xf numFmtId="0" fontId="7" fillId="0" borderId="10" xfId="86" applyFont="1" applyBorder="1" applyAlignment="1">
      <alignment horizontal="center" vertical="center"/>
    </xf>
    <xf numFmtId="0" fontId="7" fillId="0" borderId="46" xfId="86" applyFont="1" applyBorder="1" applyAlignment="1">
      <alignment horizontal="center" vertical="center"/>
    </xf>
    <xf numFmtId="0" fontId="7" fillId="0" borderId="42" xfId="86" applyFont="1" applyBorder="1" applyAlignment="1">
      <alignment horizontal="center" vertical="center"/>
    </xf>
    <xf numFmtId="0" fontId="7" fillId="0" borderId="45" xfId="86" applyFont="1" applyBorder="1" applyAlignment="1">
      <alignment horizontal="center" vertical="center"/>
    </xf>
    <xf numFmtId="0" fontId="7" fillId="0" borderId="43" xfId="86" applyFont="1" applyBorder="1" applyAlignment="1">
      <alignment horizontal="center" vertical="center"/>
    </xf>
    <xf numFmtId="0" fontId="7" fillId="0" borderId="15" xfId="86" applyFont="1" applyBorder="1" applyAlignment="1">
      <alignment horizontal="center" vertical="center"/>
    </xf>
    <xf numFmtId="0" fontId="7" fillId="0" borderId="11" xfId="86" applyFont="1" applyBorder="1" applyAlignment="1">
      <alignment horizontal="center" vertical="center"/>
    </xf>
    <xf numFmtId="0" fontId="7" fillId="0" borderId="38" xfId="86" applyFont="1" applyBorder="1" applyAlignment="1">
      <alignment horizontal="center" vertical="center"/>
    </xf>
    <xf numFmtId="0" fontId="7" fillId="0" borderId="28" xfId="86" applyFont="1" applyBorder="1" applyAlignment="1">
      <alignment horizontal="center" vertical="center"/>
    </xf>
    <xf numFmtId="0" fontId="7" fillId="0" borderId="5" xfId="86" applyFont="1" applyBorder="1" applyAlignment="1">
      <alignment horizontal="center" vertical="center"/>
    </xf>
    <xf numFmtId="0" fontId="7" fillId="0" borderId="12" xfId="86" applyFont="1" applyBorder="1" applyAlignment="1">
      <alignment horizontal="center" vertical="center"/>
    </xf>
    <xf numFmtId="0" fontId="7" fillId="0" borderId="50" xfId="86" applyFont="1" applyBorder="1" applyAlignment="1">
      <alignment horizontal="center" vertical="center"/>
    </xf>
    <xf numFmtId="0" fontId="7" fillId="0" borderId="0" xfId="86" applyFont="1" applyBorder="1" applyAlignment="1">
      <alignment horizontal="center" vertical="center"/>
    </xf>
    <xf numFmtId="0" fontId="8" fillId="3" borderId="4" xfId="86" applyFont="1" applyFill="1" applyBorder="1" applyAlignment="1">
      <alignment horizontal="center" vertical="center"/>
    </xf>
    <xf numFmtId="0" fontId="8" fillId="3" borderId="13" xfId="86" applyFont="1" applyFill="1" applyBorder="1" applyAlignment="1">
      <alignment horizontal="center" vertical="center"/>
    </xf>
    <xf numFmtId="0" fontId="5" fillId="3" borderId="14" xfId="86" applyFill="1" applyBorder="1" applyAlignment="1">
      <alignment horizontal="left" vertical="top"/>
    </xf>
    <xf numFmtId="0" fontId="5" fillId="3" borderId="46" xfId="86" applyFill="1" applyBorder="1" applyAlignment="1">
      <alignment horizontal="left" vertical="top"/>
    </xf>
    <xf numFmtId="0" fontId="5" fillId="3" borderId="10" xfId="86" applyFill="1" applyBorder="1" applyAlignment="1">
      <alignment horizontal="left" vertical="top"/>
    </xf>
    <xf numFmtId="0" fontId="5" fillId="0" borderId="13" xfId="86" applyBorder="1" applyAlignment="1">
      <alignment horizontal="center" vertical="center"/>
    </xf>
    <xf numFmtId="0" fontId="5" fillId="0" borderId="51" xfId="86" applyBorder="1" applyAlignment="1">
      <alignment horizontal="center" vertical="center"/>
    </xf>
    <xf numFmtId="0" fontId="5" fillId="0" borderId="9" xfId="86" applyBorder="1" applyAlignment="1">
      <alignment horizontal="center" vertical="center"/>
    </xf>
    <xf numFmtId="0" fontId="8" fillId="3" borderId="12" xfId="86" applyFont="1" applyFill="1" applyBorder="1" applyAlignment="1">
      <alignment horizontal="center" vertical="center" textRotation="90"/>
    </xf>
    <xf numFmtId="0" fontId="8" fillId="3" borderId="91" xfId="86" applyFont="1" applyFill="1" applyBorder="1" applyAlignment="1">
      <alignment horizontal="center" vertical="center" textRotation="90"/>
    </xf>
    <xf numFmtId="0" fontId="8" fillId="3" borderId="4" xfId="86" applyFont="1" applyFill="1" applyBorder="1" applyAlignment="1">
      <alignment horizontal="center" vertical="center" textRotation="90"/>
    </xf>
    <xf numFmtId="0" fontId="8" fillId="3" borderId="12" xfId="86" applyFont="1" applyFill="1" applyBorder="1" applyAlignment="1">
      <alignment horizontal="center" vertical="center" textRotation="90" wrapText="1"/>
    </xf>
    <xf numFmtId="0" fontId="8" fillId="3" borderId="91" xfId="86" applyFont="1" applyFill="1" applyBorder="1" applyAlignment="1">
      <alignment horizontal="center" vertical="center" textRotation="90" wrapText="1"/>
    </xf>
    <xf numFmtId="0" fontId="8" fillId="3" borderId="4" xfId="86" applyFont="1" applyFill="1" applyBorder="1" applyAlignment="1">
      <alignment horizontal="center" vertical="center" textRotation="90" wrapText="1"/>
    </xf>
    <xf numFmtId="0" fontId="7" fillId="0" borderId="24" xfId="86" applyFont="1" applyBorder="1" applyAlignment="1">
      <alignment horizontal="center" vertical="center" textRotation="90"/>
    </xf>
    <xf numFmtId="0" fontId="7" fillId="0" borderId="27" xfId="86" applyFont="1" applyBorder="1" applyAlignment="1">
      <alignment horizontal="center" vertical="center" textRotation="90"/>
    </xf>
    <xf numFmtId="0" fontId="7" fillId="0" borderId="29" xfId="86" applyFont="1" applyBorder="1" applyAlignment="1">
      <alignment horizontal="center" vertical="center" textRotation="90"/>
    </xf>
    <xf numFmtId="0" fontId="8" fillId="3" borderId="5" xfId="86" applyFont="1" applyFill="1" applyBorder="1" applyAlignment="1">
      <alignment horizontal="center" vertical="center" wrapText="1"/>
    </xf>
    <xf numFmtId="0" fontId="7" fillId="0" borderId="13" xfId="86" applyFont="1" applyBorder="1" applyAlignment="1">
      <alignment horizontal="center" vertical="center"/>
    </xf>
    <xf numFmtId="0" fontId="7" fillId="0" borderId="9" xfId="86" applyFont="1" applyBorder="1" applyAlignment="1">
      <alignment horizontal="center" vertical="center"/>
    </xf>
    <xf numFmtId="0" fontId="7" fillId="0" borderId="51" xfId="86" applyFont="1" applyBorder="1" applyAlignment="1">
      <alignment horizontal="center" vertical="center"/>
    </xf>
    <xf numFmtId="0" fontId="5" fillId="0" borderId="5" xfId="86" applyBorder="1" applyAlignment="1">
      <alignment horizontal="center" vertical="center"/>
    </xf>
    <xf numFmtId="0" fontId="8" fillId="0" borderId="15" xfId="86" applyFont="1" applyBorder="1" applyAlignment="1">
      <alignment horizontal="center" vertical="center"/>
    </xf>
    <xf numFmtId="0" fontId="8" fillId="0" borderId="50" xfId="86" applyFont="1" applyBorder="1" applyAlignment="1">
      <alignment horizontal="center" vertical="center"/>
    </xf>
    <xf numFmtId="0" fontId="8" fillId="0" borderId="11" xfId="86" applyFont="1" applyBorder="1" applyAlignment="1">
      <alignment horizontal="center" vertical="center"/>
    </xf>
    <xf numFmtId="0" fontId="8" fillId="3" borderId="14" xfId="86" applyFont="1" applyFill="1" applyBorder="1" applyAlignment="1">
      <alignment horizontal="center" vertical="center"/>
    </xf>
    <xf numFmtId="0" fontId="8" fillId="3" borderId="46" xfId="86" applyFont="1" applyFill="1" applyBorder="1" applyAlignment="1">
      <alignment horizontal="center" vertical="center"/>
    </xf>
    <xf numFmtId="0" fontId="8" fillId="3" borderId="10" xfId="86" applyFont="1" applyFill="1" applyBorder="1" applyAlignment="1">
      <alignment horizontal="center" vertical="center"/>
    </xf>
    <xf numFmtId="0" fontId="5" fillId="0" borderId="5" xfId="86" applyFont="1" applyBorder="1" applyAlignment="1">
      <alignment horizontal="center" vertical="center"/>
    </xf>
    <xf numFmtId="0" fontId="7" fillId="0" borderId="0" xfId="86" applyFont="1" applyAlignment="1">
      <alignment horizontal="center" vertical="center"/>
    </xf>
    <xf numFmtId="0" fontId="8" fillId="3" borderId="14" xfId="86" applyFont="1" applyFill="1" applyBorder="1" applyAlignment="1">
      <alignment horizontal="center" vertical="center" wrapText="1"/>
    </xf>
    <xf numFmtId="0" fontId="8" fillId="3" borderId="46" xfId="86" applyFont="1" applyFill="1" applyBorder="1" applyAlignment="1">
      <alignment horizontal="center" vertical="center" wrapText="1"/>
    </xf>
    <xf numFmtId="0" fontId="8" fillId="3" borderId="10" xfId="86" applyFont="1" applyFill="1" applyBorder="1" applyAlignment="1">
      <alignment horizontal="center" vertical="center" wrapText="1"/>
    </xf>
    <xf numFmtId="0" fontId="10" fillId="0" borderId="15" xfId="86" applyFont="1" applyBorder="1" applyAlignment="1">
      <alignment horizontal="center" vertical="center"/>
    </xf>
    <xf numFmtId="0" fontId="10" fillId="0" borderId="11" xfId="86" applyFont="1" applyBorder="1" applyAlignment="1">
      <alignment horizontal="center" vertical="center"/>
    </xf>
    <xf numFmtId="0" fontId="10" fillId="0" borderId="13" xfId="86" applyFont="1" applyBorder="1" applyAlignment="1">
      <alignment horizontal="center" vertical="center"/>
    </xf>
    <xf numFmtId="0" fontId="10" fillId="0" borderId="9" xfId="86" applyFont="1" applyBorder="1" applyAlignment="1">
      <alignment horizontal="center" vertical="center"/>
    </xf>
    <xf numFmtId="0" fontId="10" fillId="0" borderId="50" xfId="86" applyFont="1" applyBorder="1" applyAlignment="1">
      <alignment horizontal="center" vertical="center"/>
    </xf>
    <xf numFmtId="0" fontId="10" fillId="0" borderId="51" xfId="86" applyFont="1" applyBorder="1" applyAlignment="1">
      <alignment horizontal="center" vertical="center"/>
    </xf>
    <xf numFmtId="0" fontId="7" fillId="0" borderId="42" xfId="86" applyFont="1" applyBorder="1" applyAlignment="1">
      <alignment horizontal="right" vertical="center"/>
    </xf>
    <xf numFmtId="0" fontId="7" fillId="0" borderId="45" xfId="86" applyFont="1" applyBorder="1" applyAlignment="1">
      <alignment horizontal="right" vertical="center"/>
    </xf>
    <xf numFmtId="0" fontId="7" fillId="0" borderId="43" xfId="86" applyFont="1" applyBorder="1" applyAlignment="1">
      <alignment horizontal="right" vertical="center"/>
    </xf>
    <xf numFmtId="0" fontId="11" fillId="0" borderId="19" xfId="133" applyNumberFormat="1" applyFont="1" applyBorder="1" applyAlignment="1">
      <alignment horizontal="center" vertical="center"/>
    </xf>
    <xf numFmtId="0" fontId="8" fillId="0" borderId="94" xfId="133" applyNumberFormat="1" applyFont="1" applyBorder="1" applyAlignment="1">
      <alignment horizontal="center" vertical="center" wrapText="1"/>
    </xf>
    <xf numFmtId="0" fontId="9" fillId="0" borderId="15" xfId="86" applyFont="1" applyBorder="1" applyAlignment="1">
      <alignment horizontal="center" vertical="center" wrapText="1"/>
    </xf>
    <xf numFmtId="0" fontId="9" fillId="0" borderId="50" xfId="86" applyFont="1" applyBorder="1" applyAlignment="1">
      <alignment horizontal="center" vertical="center"/>
    </xf>
    <xf numFmtId="0" fontId="9" fillId="0" borderId="11" xfId="86" applyFont="1" applyBorder="1" applyAlignment="1">
      <alignment horizontal="center" vertical="center"/>
    </xf>
    <xf numFmtId="0" fontId="9" fillId="0" borderId="38" xfId="86" applyFont="1" applyBorder="1" applyAlignment="1">
      <alignment horizontal="center" vertical="center"/>
    </xf>
    <xf numFmtId="0" fontId="9" fillId="0" borderId="0" xfId="86" applyFont="1" applyAlignment="1">
      <alignment horizontal="center" vertical="center"/>
    </xf>
    <xf numFmtId="0" fontId="9" fillId="0" borderId="28" xfId="86" applyFont="1" applyBorder="1" applyAlignment="1">
      <alignment horizontal="center" vertical="center"/>
    </xf>
    <xf numFmtId="0" fontId="9" fillId="0" borderId="13" xfId="86" applyFont="1" applyBorder="1" applyAlignment="1">
      <alignment horizontal="center" vertical="center"/>
    </xf>
    <xf numFmtId="0" fontId="9" fillId="0" borderId="51" xfId="86" applyFont="1" applyBorder="1" applyAlignment="1">
      <alignment horizontal="center" vertical="center"/>
    </xf>
    <xf numFmtId="0" fontId="9" fillId="0" borderId="9" xfId="86" applyFont="1" applyBorder="1" applyAlignment="1">
      <alignment horizontal="center" vertical="center"/>
    </xf>
    <xf numFmtId="0" fontId="8" fillId="3" borderId="13" xfId="86" applyFont="1" applyFill="1" applyBorder="1" applyAlignment="1">
      <alignment horizontal="center" vertical="center" wrapText="1"/>
    </xf>
    <xf numFmtId="0" fontId="8" fillId="3" borderId="9" xfId="86" applyFont="1" applyFill="1" applyBorder="1" applyAlignment="1">
      <alignment horizontal="center" vertical="center" wrapText="1"/>
    </xf>
    <xf numFmtId="165" fontId="8" fillId="0" borderId="15" xfId="135" applyNumberFormat="1" applyFont="1" applyBorder="1" applyAlignment="1">
      <alignment horizontal="center" vertical="center"/>
    </xf>
    <xf numFmtId="165" fontId="8" fillId="0" borderId="50" xfId="135" applyNumberFormat="1" applyFont="1" applyBorder="1" applyAlignment="1">
      <alignment horizontal="center" vertical="center"/>
    </xf>
    <xf numFmtId="165" fontId="8" fillId="0" borderId="11" xfId="135" applyNumberFormat="1" applyFont="1" applyBorder="1" applyAlignment="1">
      <alignment horizontal="center" vertical="center"/>
    </xf>
    <xf numFmtId="174" fontId="8" fillId="2" borderId="15" xfId="86" applyNumberFormat="1" applyFont="1" applyFill="1" applyBorder="1" applyAlignment="1">
      <alignment horizontal="left" vertical="center" wrapText="1"/>
    </xf>
    <xf numFmtId="174" fontId="8" fillId="2" borderId="50" xfId="86" applyNumberFormat="1" applyFont="1" applyFill="1" applyBorder="1" applyAlignment="1">
      <alignment horizontal="left" vertical="center" wrapText="1"/>
    </xf>
    <xf numFmtId="174" fontId="8" fillId="2" borderId="13" xfId="86" applyNumberFormat="1" applyFont="1" applyFill="1" applyBorder="1" applyAlignment="1">
      <alignment horizontal="left" vertical="center" wrapText="1"/>
    </xf>
    <xf numFmtId="174" fontId="8" fillId="2" borderId="51" xfId="86" applyNumberFormat="1" applyFont="1" applyFill="1" applyBorder="1" applyAlignment="1">
      <alignment horizontal="left" vertical="center" wrapText="1"/>
    </xf>
    <xf numFmtId="165" fontId="8" fillId="0" borderId="15" xfId="135" applyNumberFormat="1" applyFont="1" applyBorder="1" applyAlignment="1">
      <alignment horizontal="center" vertical="center" wrapText="1"/>
    </xf>
    <xf numFmtId="165" fontId="8" fillId="0" borderId="50" xfId="135" applyNumberFormat="1" applyFont="1" applyBorder="1" applyAlignment="1">
      <alignment horizontal="center" vertical="center" wrapText="1"/>
    </xf>
    <xf numFmtId="165" fontId="8" fillId="0" borderId="11" xfId="135" applyNumberFormat="1" applyFont="1" applyBorder="1" applyAlignment="1">
      <alignment horizontal="center" vertical="center" wrapText="1"/>
    </xf>
    <xf numFmtId="165" fontId="8" fillId="0" borderId="13" xfId="135" applyNumberFormat="1" applyFont="1" applyBorder="1" applyAlignment="1">
      <alignment horizontal="center" vertical="center" wrapText="1"/>
    </xf>
    <xf numFmtId="165" fontId="8" fillId="0" borderId="51" xfId="135" applyNumberFormat="1" applyFont="1" applyBorder="1" applyAlignment="1">
      <alignment horizontal="center" vertical="center" wrapText="1"/>
    </xf>
    <xf numFmtId="165" fontId="8" fillId="0" borderId="9" xfId="135" applyNumberFormat="1" applyFont="1" applyBorder="1" applyAlignment="1">
      <alignment horizontal="center" vertical="center" wrapText="1"/>
    </xf>
    <xf numFmtId="0" fontId="8" fillId="0" borderId="19" xfId="86" applyFont="1" applyBorder="1" applyAlignment="1">
      <alignment horizontal="right" vertical="center"/>
    </xf>
    <xf numFmtId="9" fontId="8" fillId="0" borderId="94" xfId="130" applyFont="1" applyBorder="1" applyAlignment="1">
      <alignment horizontal="right" vertical="center"/>
    </xf>
    <xf numFmtId="0" fontId="11" fillId="0" borderId="48" xfId="133" applyNumberFormat="1" applyFont="1" applyBorder="1" applyAlignment="1">
      <alignment horizontal="center" vertical="center"/>
    </xf>
    <xf numFmtId="0" fontId="42" fillId="3" borderId="5" xfId="86" applyFont="1" applyFill="1" applyBorder="1" applyAlignment="1">
      <alignment horizontal="center" vertical="center"/>
    </xf>
    <xf numFmtId="0" fontId="11" fillId="0" borderId="19" xfId="86" applyFont="1" applyBorder="1" applyAlignment="1">
      <alignment horizontal="left" vertical="center" wrapText="1"/>
    </xf>
    <xf numFmtId="0" fontId="11" fillId="0" borderId="60" xfId="86" applyFont="1" applyBorder="1" applyAlignment="1">
      <alignment horizontal="left" vertical="center" wrapText="1"/>
    </xf>
    <xf numFmtId="0" fontId="8" fillId="0" borderId="19" xfId="86" applyFont="1" applyBorder="1" applyAlignment="1">
      <alignment horizontal="left" vertical="center" wrapText="1"/>
    </xf>
    <xf numFmtId="0" fontId="8" fillId="0" borderId="19" xfId="86" applyFont="1" applyBorder="1" applyAlignment="1">
      <alignment horizontal="left" vertical="center"/>
    </xf>
    <xf numFmtId="0" fontId="8" fillId="0" borderId="51" xfId="86" applyFont="1" applyBorder="1" applyAlignment="1">
      <alignment horizontal="center" vertical="center" wrapText="1"/>
    </xf>
    <xf numFmtId="0" fontId="8" fillId="0" borderId="9" xfId="86" applyFont="1" applyBorder="1" applyAlignment="1">
      <alignment horizontal="center" vertical="center" wrapText="1"/>
    </xf>
    <xf numFmtId="165" fontId="8" fillId="0" borderId="48" xfId="135" applyNumberFormat="1" applyFont="1" applyBorder="1" applyAlignment="1">
      <alignment horizontal="right" vertical="center"/>
    </xf>
    <xf numFmtId="0" fontId="7" fillId="0" borderId="25" xfId="86" applyFont="1" applyBorder="1" applyAlignment="1">
      <alignment horizontal="center"/>
    </xf>
    <xf numFmtId="0" fontId="7" fillId="0" borderId="2" xfId="86" applyFont="1" applyBorder="1" applyAlignment="1">
      <alignment horizontal="center"/>
    </xf>
    <xf numFmtId="0" fontId="7" fillId="0" borderId="26" xfId="86" applyFont="1" applyBorder="1" applyAlignment="1">
      <alignment horizontal="center"/>
    </xf>
    <xf numFmtId="0" fontId="7" fillId="0" borderId="38" xfId="86" applyFont="1" applyBorder="1" applyAlignment="1">
      <alignment horizontal="center"/>
    </xf>
    <xf numFmtId="0" fontId="7" fillId="0" borderId="0" xfId="86" applyFont="1" applyAlignment="1">
      <alignment horizontal="center"/>
    </xf>
    <xf numFmtId="0" fontId="7" fillId="0" borderId="28" xfId="86" applyFont="1" applyBorder="1" applyAlignment="1">
      <alignment horizontal="center"/>
    </xf>
    <xf numFmtId="0" fontId="7" fillId="0" borderId="44" xfId="86" applyFont="1" applyBorder="1" applyAlignment="1">
      <alignment horizontal="center"/>
    </xf>
    <xf numFmtId="0" fontId="7" fillId="0" borderId="30" xfId="86" applyFont="1" applyBorder="1" applyAlignment="1">
      <alignment horizontal="center"/>
    </xf>
    <xf numFmtId="0" fontId="7" fillId="0" borderId="31" xfId="86" applyFont="1" applyBorder="1" applyAlignment="1">
      <alignment horizontal="center"/>
    </xf>
    <xf numFmtId="0" fontId="7" fillId="0" borderId="15" xfId="86" applyFont="1" applyBorder="1" applyAlignment="1">
      <alignment horizontal="center"/>
    </xf>
    <xf numFmtId="0" fontId="7" fillId="0" borderId="11" xfId="86" applyFont="1" applyBorder="1" applyAlignment="1">
      <alignment horizontal="center"/>
    </xf>
    <xf numFmtId="0" fontId="7" fillId="0" borderId="50" xfId="86" applyFont="1" applyBorder="1" applyAlignment="1">
      <alignment horizontal="center"/>
    </xf>
    <xf numFmtId="0" fontId="39" fillId="0" borderId="70" xfId="86" applyFont="1" applyBorder="1" applyAlignment="1">
      <alignment horizontal="left" vertical="top" wrapText="1"/>
    </xf>
    <xf numFmtId="0" fontId="39" fillId="0" borderId="50" xfId="86" applyFont="1" applyBorder="1" applyAlignment="1">
      <alignment horizontal="left" vertical="top"/>
    </xf>
    <xf numFmtId="0" fontId="39" fillId="0" borderId="65" xfId="86" applyFont="1" applyBorder="1" applyAlignment="1">
      <alignment horizontal="left" vertical="top"/>
    </xf>
    <xf numFmtId="0" fontId="39" fillId="0" borderId="3" xfId="86" applyFont="1" applyBorder="1" applyAlignment="1">
      <alignment horizontal="left" vertical="top"/>
    </xf>
    <xf numFmtId="0" fontId="39" fillId="0" borderId="0" xfId="86" applyFont="1" applyAlignment="1">
      <alignment horizontal="left" vertical="top"/>
    </xf>
    <xf numFmtId="0" fontId="39" fillId="0" borderId="7" xfId="86" applyFont="1" applyBorder="1" applyAlignment="1">
      <alignment horizontal="left" vertical="top"/>
    </xf>
    <xf numFmtId="0" fontId="39" fillId="0" borderId="41" xfId="86" applyFont="1" applyBorder="1" applyAlignment="1">
      <alignment horizontal="left" vertical="top"/>
    </xf>
    <xf numFmtId="0" fontId="39" fillId="0" borderId="30" xfId="86" applyFont="1" applyBorder="1" applyAlignment="1">
      <alignment horizontal="left" vertical="top"/>
    </xf>
    <xf numFmtId="0" fontId="39" fillId="0" borderId="55" xfId="86" applyFont="1" applyBorder="1" applyAlignment="1">
      <alignment horizontal="left" vertical="top"/>
    </xf>
    <xf numFmtId="0" fontId="7" fillId="0" borderId="24" xfId="86" applyFont="1" applyBorder="1" applyAlignment="1">
      <alignment vertical="center" textRotation="90"/>
    </xf>
    <xf numFmtId="0" fontId="7" fillId="0" borderId="27" xfId="86" applyFont="1" applyBorder="1" applyAlignment="1">
      <alignment vertical="center" textRotation="90"/>
    </xf>
    <xf numFmtId="0" fontId="7" fillId="0" borderId="29" xfId="86" applyFont="1" applyBorder="1" applyAlignment="1">
      <alignment vertical="center" textRotation="90"/>
    </xf>
    <xf numFmtId="0" fontId="39" fillId="0" borderId="15" xfId="86" applyFont="1" applyBorder="1" applyAlignment="1">
      <alignment horizontal="center" vertical="center"/>
    </xf>
    <xf numFmtId="0" fontId="39" fillId="0" borderId="11" xfId="86" applyFont="1" applyBorder="1" applyAlignment="1">
      <alignment horizontal="center" vertical="center"/>
    </xf>
    <xf numFmtId="0" fontId="39" fillId="0" borderId="13" xfId="86" applyFont="1" applyBorder="1" applyAlignment="1">
      <alignment horizontal="center" vertical="center"/>
    </xf>
    <xf numFmtId="0" fontId="39" fillId="0" borderId="9" xfId="86" applyFont="1" applyBorder="1" applyAlignment="1">
      <alignment horizontal="center" vertical="center"/>
    </xf>
    <xf numFmtId="0" fontId="7" fillId="0" borderId="13" xfId="86" applyFont="1" applyBorder="1" applyAlignment="1">
      <alignment horizontal="center"/>
    </xf>
    <xf numFmtId="0" fontId="7" fillId="0" borderId="9" xfId="86" applyFont="1" applyBorder="1" applyAlignment="1">
      <alignment horizontal="center"/>
    </xf>
    <xf numFmtId="0" fontId="7" fillId="5" borderId="24" xfId="86" applyFont="1" applyFill="1" applyBorder="1" applyAlignment="1">
      <alignment vertical="center" textRotation="90"/>
    </xf>
    <xf numFmtId="0" fontId="7" fillId="5" borderId="27" xfId="86" applyFont="1" applyFill="1" applyBorder="1" applyAlignment="1">
      <alignment vertical="center" textRotation="90"/>
    </xf>
    <xf numFmtId="0" fontId="7" fillId="5" borderId="37" xfId="86" applyFont="1" applyFill="1" applyBorder="1" applyAlignment="1">
      <alignment horizontal="center" vertical="center" textRotation="90" wrapText="1"/>
    </xf>
    <xf numFmtId="0" fontId="7" fillId="5" borderId="40" xfId="86" applyFont="1" applyFill="1" applyBorder="1" applyAlignment="1">
      <alignment horizontal="center" vertical="center" textRotation="90" wrapText="1"/>
    </xf>
    <xf numFmtId="0" fontId="7" fillId="5" borderId="24" xfId="86" applyFont="1" applyFill="1" applyBorder="1" applyAlignment="1">
      <alignment horizontal="center" vertical="center" textRotation="90"/>
    </xf>
    <xf numFmtId="0" fontId="7" fillId="5" borderId="27" xfId="86" applyFont="1" applyFill="1" applyBorder="1" applyAlignment="1">
      <alignment horizontal="center" vertical="center" textRotation="90"/>
    </xf>
    <xf numFmtId="0" fontId="7" fillId="5" borderId="29" xfId="86" applyFont="1" applyFill="1" applyBorder="1" applyAlignment="1">
      <alignment horizontal="center" vertical="center" textRotation="90"/>
    </xf>
    <xf numFmtId="0" fontId="7" fillId="5" borderId="29" xfId="86" applyFont="1" applyFill="1" applyBorder="1" applyAlignment="1">
      <alignment vertical="center" textRotation="90"/>
    </xf>
    <xf numFmtId="0" fontId="7" fillId="0" borderId="55" xfId="86" applyFont="1" applyBorder="1" applyAlignment="1">
      <alignment horizontal="center"/>
    </xf>
    <xf numFmtId="0" fontId="5" fillId="0" borderId="39" xfId="86" applyFont="1" applyBorder="1" applyAlignment="1">
      <alignment horizontal="center"/>
    </xf>
    <xf numFmtId="0" fontId="5" fillId="0" borderId="64" xfId="86" applyFont="1" applyBorder="1" applyAlignment="1">
      <alignment horizontal="center"/>
    </xf>
    <xf numFmtId="0" fontId="5" fillId="0" borderId="32" xfId="86" applyFont="1" applyBorder="1" applyAlignment="1">
      <alignment horizontal="center"/>
    </xf>
    <xf numFmtId="0" fontId="5" fillId="0" borderId="67" xfId="86" applyFont="1" applyBorder="1" applyAlignment="1">
      <alignment horizontal="center"/>
    </xf>
    <xf numFmtId="0" fontId="5" fillId="0" borderId="32" xfId="86" applyBorder="1" applyAlignment="1">
      <alignment horizontal="center"/>
    </xf>
    <xf numFmtId="0" fontId="5" fillId="0" borderId="39" xfId="86" applyBorder="1" applyAlignment="1">
      <alignment horizontal="center"/>
    </xf>
    <xf numFmtId="0" fontId="7" fillId="0" borderId="6" xfId="86" applyFont="1" applyBorder="1" applyAlignment="1">
      <alignment horizontal="center"/>
    </xf>
    <xf numFmtId="0" fontId="7" fillId="0" borderId="7" xfId="86" applyFont="1" applyBorder="1" applyAlignment="1">
      <alignment horizontal="center"/>
    </xf>
    <xf numFmtId="0" fontId="11" fillId="0" borderId="39" xfId="86" applyFont="1" applyBorder="1" applyAlignment="1">
      <alignment horizontal="center"/>
    </xf>
    <xf numFmtId="0" fontId="11" fillId="0" borderId="32" xfId="86" applyFont="1" applyBorder="1" applyAlignment="1">
      <alignment horizontal="center"/>
    </xf>
    <xf numFmtId="0" fontId="11" fillId="0" borderId="67" xfId="86" applyFont="1" applyBorder="1" applyAlignment="1">
      <alignment horizontal="center"/>
    </xf>
    <xf numFmtId="0" fontId="8" fillId="0" borderId="25" xfId="86" applyFont="1" applyBorder="1" applyAlignment="1">
      <alignment horizontal="center"/>
    </xf>
    <xf numFmtId="0" fontId="8" fillId="0" borderId="2" xfId="86" applyFont="1" applyBorder="1" applyAlignment="1">
      <alignment horizontal="center"/>
    </xf>
    <xf numFmtId="0" fontId="8" fillId="0" borderId="6" xfId="86" applyFont="1" applyBorder="1" applyAlignment="1">
      <alignment horizontal="center"/>
    </xf>
    <xf numFmtId="0" fontId="7" fillId="0" borderId="39" xfId="86" applyFont="1" applyBorder="1" applyAlignment="1">
      <alignment horizontal="center"/>
    </xf>
    <xf numFmtId="0" fontId="7" fillId="0" borderId="32" xfId="86" applyFont="1" applyBorder="1" applyAlignment="1">
      <alignment horizontal="center"/>
    </xf>
    <xf numFmtId="0" fontId="7" fillId="0" borderId="67" xfId="86" applyFont="1" applyBorder="1" applyAlignment="1">
      <alignment horizontal="center"/>
    </xf>
    <xf numFmtId="0" fontId="7" fillId="0" borderId="90" xfId="86" applyFont="1" applyBorder="1" applyAlignment="1">
      <alignment horizontal="center"/>
    </xf>
    <xf numFmtId="0" fontId="7" fillId="0" borderId="39" xfId="86" applyFont="1" applyBorder="1" applyAlignment="1">
      <alignment horizontal="center" vertical="center"/>
    </xf>
    <xf numFmtId="0" fontId="7" fillId="0" borderId="32" xfId="86" applyFont="1" applyBorder="1" applyAlignment="1">
      <alignment horizontal="center" vertical="center"/>
    </xf>
    <xf numFmtId="0" fontId="7" fillId="0" borderId="64" xfId="86" applyFont="1" applyBorder="1" applyAlignment="1">
      <alignment horizontal="center" vertical="center"/>
    </xf>
    <xf numFmtId="0" fontId="7" fillId="0" borderId="64" xfId="86" applyFont="1" applyBorder="1" applyAlignment="1">
      <alignment horizontal="center"/>
    </xf>
    <xf numFmtId="0" fontId="7" fillId="0" borderId="42" xfId="86" applyFont="1" applyBorder="1" applyAlignment="1">
      <alignment horizontal="right"/>
    </xf>
    <xf numFmtId="0" fontId="7" fillId="0" borderId="45" xfId="86" applyFont="1" applyBorder="1" applyAlignment="1">
      <alignment horizontal="right"/>
    </xf>
    <xf numFmtId="0" fontId="7" fillId="0" borderId="43" xfId="86" applyFont="1" applyBorder="1" applyAlignment="1">
      <alignment horizontal="right"/>
    </xf>
    <xf numFmtId="0" fontId="7" fillId="0" borderId="14" xfId="86" applyFont="1" applyBorder="1" applyAlignment="1">
      <alignment horizontal="center"/>
    </xf>
    <xf numFmtId="0" fontId="7" fillId="0" borderId="46" xfId="86" applyFont="1" applyBorder="1" applyAlignment="1">
      <alignment horizontal="center"/>
    </xf>
    <xf numFmtId="0" fontId="7" fillId="0" borderId="10" xfId="86" applyFont="1" applyBorder="1" applyAlignment="1">
      <alignment horizontal="center"/>
    </xf>
    <xf numFmtId="0" fontId="7" fillId="0" borderId="88" xfId="86" applyFont="1" applyBorder="1" applyAlignment="1">
      <alignment horizontal="center"/>
    </xf>
    <xf numFmtId="0" fontId="7" fillId="0" borderId="42" xfId="86" applyFont="1" applyBorder="1" applyAlignment="1">
      <alignment horizontal="center"/>
    </xf>
    <xf numFmtId="0" fontId="7" fillId="0" borderId="45" xfId="86" applyFont="1" applyBorder="1" applyAlignment="1">
      <alignment horizontal="center"/>
    </xf>
    <xf numFmtId="0" fontId="7" fillId="0" borderId="43" xfId="86" applyFont="1" applyBorder="1" applyAlignment="1">
      <alignment horizontal="center"/>
    </xf>
    <xf numFmtId="0" fontId="7" fillId="0" borderId="87" xfId="86" applyFont="1" applyBorder="1" applyAlignment="1">
      <alignment horizontal="center"/>
    </xf>
    <xf numFmtId="174" fontId="8" fillId="6" borderId="1" xfId="86" applyNumberFormat="1" applyFont="1" applyFill="1" applyBorder="1" applyAlignment="1">
      <alignment horizontal="left" vertical="center" wrapText="1"/>
    </xf>
    <xf numFmtId="174" fontId="8" fillId="6" borderId="2" xfId="86" applyNumberFormat="1" applyFont="1" applyFill="1" applyBorder="1" applyAlignment="1">
      <alignment horizontal="left" vertical="center" wrapText="1"/>
    </xf>
    <xf numFmtId="174" fontId="8" fillId="6" borderId="26" xfId="86" applyNumberFormat="1" applyFont="1" applyFill="1" applyBorder="1" applyAlignment="1">
      <alignment horizontal="left" vertical="center" wrapText="1"/>
    </xf>
    <xf numFmtId="174" fontId="8" fillId="6" borderId="41" xfId="86" applyNumberFormat="1" applyFont="1" applyFill="1" applyBorder="1" applyAlignment="1">
      <alignment horizontal="left" vertical="center" wrapText="1"/>
    </xf>
    <xf numFmtId="174" fontId="8" fillId="6" borderId="30" xfId="86" applyNumberFormat="1" applyFont="1" applyFill="1" applyBorder="1" applyAlignment="1">
      <alignment horizontal="left" vertical="center" wrapText="1"/>
    </xf>
    <xf numFmtId="174" fontId="8" fillId="6" borderId="31" xfId="86" applyNumberFormat="1" applyFont="1" applyFill="1" applyBorder="1" applyAlignment="1">
      <alignment horizontal="left" vertical="center" wrapText="1"/>
    </xf>
    <xf numFmtId="165" fontId="39" fillId="0" borderId="25" xfId="135" applyNumberFormat="1" applyFont="1" applyBorder="1" applyAlignment="1">
      <alignment horizontal="center" vertical="center" wrapText="1"/>
    </xf>
    <xf numFmtId="165" fontId="39" fillId="0" borderId="6" xfId="135" applyNumberFormat="1" applyFont="1" applyBorder="1" applyAlignment="1">
      <alignment horizontal="center" vertical="center"/>
    </xf>
    <xf numFmtId="165" fontId="39" fillId="0" borderId="44" xfId="135" applyNumberFormat="1" applyFont="1" applyBorder="1" applyAlignment="1">
      <alignment horizontal="center" vertical="center"/>
    </xf>
    <xf numFmtId="165" fontId="39" fillId="0" borderId="55" xfId="135" applyNumberFormat="1" applyFont="1" applyBorder="1" applyAlignment="1">
      <alignment horizontal="center" vertical="center"/>
    </xf>
    <xf numFmtId="0" fontId="7" fillId="0" borderId="13" xfId="86" applyFont="1" applyBorder="1" applyAlignment="1">
      <alignment horizontal="center" wrapText="1"/>
    </xf>
    <xf numFmtId="0" fontId="7" fillId="0" borderId="9" xfId="86" applyFont="1" applyBorder="1" applyAlignment="1">
      <alignment horizontal="center" wrapText="1"/>
    </xf>
    <xf numFmtId="0" fontId="7" fillId="0" borderId="46" xfId="86" applyFont="1" applyBorder="1" applyAlignment="1">
      <alignment horizontal="center" wrapText="1"/>
    </xf>
    <xf numFmtId="0" fontId="7" fillId="0" borderId="10" xfId="86" applyFont="1" applyBorder="1" applyAlignment="1">
      <alignment horizontal="center" wrapText="1"/>
    </xf>
    <xf numFmtId="165" fontId="39" fillId="0" borderId="3" xfId="135" applyNumberFormat="1" applyFont="1" applyBorder="1" applyAlignment="1">
      <alignment horizontal="center"/>
    </xf>
    <xf numFmtId="165" fontId="39" fillId="0" borderId="7" xfId="135" applyNumberFormat="1" applyFont="1" applyBorder="1" applyAlignment="1">
      <alignment horizontal="center"/>
    </xf>
    <xf numFmtId="0" fontId="7" fillId="0" borderId="42" xfId="86" applyFont="1" applyBorder="1" applyAlignment="1">
      <alignment horizontal="center" wrapText="1"/>
    </xf>
    <xf numFmtId="0" fontId="7" fillId="0" borderId="43" xfId="86" applyFont="1" applyBorder="1" applyAlignment="1">
      <alignment horizontal="center" wrapText="1"/>
    </xf>
    <xf numFmtId="0" fontId="7" fillId="0" borderId="45" xfId="86" applyFont="1" applyBorder="1" applyAlignment="1">
      <alignment horizontal="center" vertical="center" wrapText="1"/>
    </xf>
    <xf numFmtId="0" fontId="7" fillId="0" borderId="43" xfId="86" applyFont="1" applyBorder="1" applyAlignment="1">
      <alignment horizontal="center" vertical="center" wrapText="1"/>
    </xf>
    <xf numFmtId="0" fontId="7" fillId="0" borderId="45" xfId="86" applyFont="1" applyBorder="1" applyAlignment="1">
      <alignment horizontal="center" wrapText="1"/>
    </xf>
    <xf numFmtId="0" fontId="6" fillId="0" borderId="0" xfId="86" applyFont="1" applyAlignment="1">
      <alignment horizontal="center"/>
    </xf>
    <xf numFmtId="0" fontId="40" fillId="0" borderId="19" xfId="86" applyFont="1" applyBorder="1" applyAlignment="1">
      <alignment vertical="center" wrapText="1"/>
    </xf>
    <xf numFmtId="0" fontId="40" fillId="0" borderId="60" xfId="86" applyFont="1" applyBorder="1" applyAlignment="1">
      <alignment vertical="center" wrapText="1"/>
    </xf>
    <xf numFmtId="0" fontId="39" fillId="0" borderId="19" xfId="86" applyFont="1" applyBorder="1" applyAlignment="1">
      <alignment horizontal="left" vertical="center" wrapText="1"/>
    </xf>
    <xf numFmtId="0" fontId="39" fillId="0" borderId="19" xfId="86" applyFont="1" applyBorder="1" applyAlignment="1">
      <alignment horizontal="left" vertical="center"/>
    </xf>
    <xf numFmtId="49" fontId="7" fillId="0" borderId="2" xfId="86" applyNumberFormat="1" applyFont="1" applyBorder="1" applyAlignment="1">
      <alignment horizontal="center"/>
    </xf>
    <xf numFmtId="49" fontId="7" fillId="0" borderId="26" xfId="86" applyNumberFormat="1" applyFont="1" applyBorder="1" applyAlignment="1">
      <alignment horizontal="center"/>
    </xf>
    <xf numFmtId="0" fontId="40" fillId="0" borderId="34" xfId="86" applyFont="1" applyBorder="1" applyAlignment="1">
      <alignment horizontal="center"/>
    </xf>
    <xf numFmtId="0" fontId="7" fillId="0" borderId="23" xfId="86" applyFont="1" applyBorder="1" applyAlignment="1">
      <alignment horizontal="left" vertical="center"/>
    </xf>
    <xf numFmtId="0" fontId="7" fillId="0" borderId="70" xfId="86" applyFont="1" applyBorder="1" applyAlignment="1">
      <alignment horizontal="left" vertical="top" wrapText="1"/>
    </xf>
    <xf numFmtId="0" fontId="7" fillId="0" borderId="50" xfId="86" applyFont="1" applyBorder="1" applyAlignment="1">
      <alignment horizontal="left" vertical="top"/>
    </xf>
    <xf numFmtId="0" fontId="7" fillId="0" borderId="65" xfId="86" applyFont="1" applyBorder="1" applyAlignment="1">
      <alignment horizontal="left" vertical="top"/>
    </xf>
    <xf numFmtId="0" fontId="7" fillId="0" borderId="3" xfId="86" applyFont="1" applyBorder="1" applyAlignment="1">
      <alignment horizontal="left" vertical="top"/>
    </xf>
    <xf numFmtId="0" fontId="7" fillId="0" borderId="0" xfId="86" applyFont="1" applyAlignment="1">
      <alignment horizontal="left" vertical="top"/>
    </xf>
    <xf numFmtId="0" fontId="7" fillId="0" borderId="7" xfId="86" applyFont="1" applyBorder="1" applyAlignment="1">
      <alignment horizontal="left" vertical="top"/>
    </xf>
    <xf numFmtId="0" fontId="7" fillId="0" borderId="41" xfId="86" applyFont="1" applyBorder="1" applyAlignment="1">
      <alignment horizontal="left" vertical="top"/>
    </xf>
    <xf numFmtId="0" fontId="7" fillId="0" borderId="30" xfId="86" applyFont="1" applyBorder="1" applyAlignment="1">
      <alignment horizontal="left" vertical="top"/>
    </xf>
    <xf numFmtId="0" fontId="7" fillId="0" borderId="55" xfId="86" applyFont="1" applyBorder="1" applyAlignment="1">
      <alignment horizontal="left" vertical="top"/>
    </xf>
    <xf numFmtId="0" fontId="8" fillId="0" borderId="39" xfId="86" applyFont="1" applyBorder="1" applyAlignment="1">
      <alignment horizontal="center"/>
    </xf>
    <xf numFmtId="0" fontId="8" fillId="0" borderId="32" xfId="86" applyFont="1" applyBorder="1" applyAlignment="1">
      <alignment horizontal="center"/>
    </xf>
    <xf numFmtId="0" fontId="8" fillId="0" borderId="67" xfId="86" applyFont="1" applyBorder="1" applyAlignment="1">
      <alignment horizontal="center"/>
    </xf>
    <xf numFmtId="0" fontId="7" fillId="0" borderId="19" xfId="133" applyNumberFormat="1" applyFont="1" applyBorder="1" applyAlignment="1">
      <alignment vertical="center" wrapText="1"/>
    </xf>
    <xf numFmtId="0" fontId="7" fillId="0" borderId="53" xfId="133" applyNumberFormat="1" applyFont="1" applyBorder="1" applyAlignment="1">
      <alignment vertical="center"/>
    </xf>
    <xf numFmtId="0" fontId="14" fillId="0" borderId="19" xfId="133" applyNumberFormat="1" applyFont="1" applyBorder="1" applyAlignment="1">
      <alignment vertical="center" wrapText="1"/>
    </xf>
    <xf numFmtId="0" fontId="14" fillId="0" borderId="60" xfId="133" applyNumberFormat="1" applyFont="1" applyBorder="1" applyAlignment="1">
      <alignment vertical="center" wrapText="1"/>
    </xf>
    <xf numFmtId="0" fontId="16" fillId="0" borderId="19" xfId="133" applyNumberFormat="1" applyFont="1" applyBorder="1" applyAlignment="1">
      <alignment vertical="center"/>
    </xf>
    <xf numFmtId="0" fontId="16" fillId="0" borderId="60" xfId="133" applyNumberFormat="1" applyFont="1" applyBorder="1" applyAlignment="1">
      <alignment vertical="center"/>
    </xf>
    <xf numFmtId="165" fontId="5" fillId="0" borderId="3" xfId="135" applyNumberFormat="1" applyFont="1" applyBorder="1" applyAlignment="1">
      <alignment horizontal="center"/>
    </xf>
    <xf numFmtId="165" fontId="5" fillId="0" borderId="7" xfId="135" applyNumberFormat="1" applyFont="1" applyBorder="1" applyAlignment="1">
      <alignment horizontal="center"/>
    </xf>
    <xf numFmtId="17" fontId="7" fillId="0" borderId="19" xfId="133" applyNumberFormat="1" applyFont="1" applyBorder="1" applyAlignment="1">
      <alignment vertical="center"/>
    </xf>
    <xf numFmtId="0" fontId="7" fillId="0" borderId="60" xfId="133" applyNumberFormat="1" applyFont="1" applyBorder="1" applyAlignment="1">
      <alignment vertical="center"/>
    </xf>
    <xf numFmtId="0" fontId="14" fillId="0" borderId="17" xfId="133" applyNumberFormat="1" applyFont="1" applyBorder="1" applyAlignment="1">
      <alignment vertical="center" wrapText="1"/>
    </xf>
    <xf numFmtId="0" fontId="14" fillId="0" borderId="56" xfId="133" applyNumberFormat="1" applyFont="1" applyBorder="1" applyAlignment="1">
      <alignment vertical="center" wrapText="1"/>
    </xf>
    <xf numFmtId="0" fontId="14" fillId="0" borderId="53" xfId="133" applyNumberFormat="1" applyFont="1" applyBorder="1" applyAlignment="1">
      <alignment vertical="center"/>
    </xf>
    <xf numFmtId="165" fontId="7" fillId="0" borderId="1" xfId="135" applyNumberFormat="1" applyFont="1" applyBorder="1" applyAlignment="1">
      <alignment horizontal="center" vertical="center" wrapText="1"/>
    </xf>
    <xf numFmtId="165" fontId="7" fillId="0" borderId="6" xfId="135" applyNumberFormat="1" applyFont="1" applyBorder="1" applyAlignment="1">
      <alignment horizontal="center" vertical="center" wrapText="1"/>
    </xf>
    <xf numFmtId="165" fontId="7" fillId="0" borderId="25" xfId="135" applyNumberFormat="1" applyFont="1" applyBorder="1" applyAlignment="1">
      <alignment horizontal="center" vertical="center" wrapText="1"/>
    </xf>
    <xf numFmtId="165" fontId="7" fillId="0" borderId="6" xfId="135" applyNumberFormat="1" applyFont="1" applyBorder="1" applyAlignment="1">
      <alignment horizontal="center" vertical="center"/>
    </xf>
    <xf numFmtId="165" fontId="7" fillId="0" borderId="44" xfId="135" applyNumberFormat="1" applyFont="1" applyBorder="1" applyAlignment="1">
      <alignment horizontal="center" vertical="center"/>
    </xf>
    <xf numFmtId="165" fontId="7" fillId="0" borderId="55" xfId="135" applyNumberFormat="1" applyFont="1" applyBorder="1" applyAlignment="1">
      <alignment horizontal="center" vertical="center"/>
    </xf>
    <xf numFmtId="0" fontId="36" fillId="0" borderId="0" xfId="86" applyFont="1" applyAlignment="1">
      <alignment horizontal="center"/>
    </xf>
    <xf numFmtId="0" fontId="7" fillId="0" borderId="19" xfId="86" applyFont="1" applyBorder="1" applyAlignment="1">
      <alignment horizontal="left" vertical="center" wrapText="1"/>
    </xf>
    <xf numFmtId="0" fontId="7" fillId="0" borderId="19" xfId="86" applyFont="1" applyBorder="1" applyAlignment="1">
      <alignment horizontal="left" vertical="center"/>
    </xf>
    <xf numFmtId="0" fontId="7" fillId="0" borderId="23" xfId="86" applyFont="1" applyBorder="1" applyAlignment="1">
      <alignment horizontal="left" vertical="center" wrapText="1"/>
    </xf>
    <xf numFmtId="0" fontId="14" fillId="0" borderId="34" xfId="86" applyFont="1" applyBorder="1" applyAlignment="1">
      <alignment horizontal="center"/>
    </xf>
    <xf numFmtId="0" fontId="37" fillId="0" borderId="0" xfId="0" applyFont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9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1" xfId="86" applyFont="1" applyBorder="1" applyAlignment="1">
      <alignment horizontal="left" vertical="center"/>
    </xf>
    <xf numFmtId="0" fontId="8" fillId="0" borderId="2" xfId="86" applyFont="1" applyBorder="1" applyAlignment="1">
      <alignment horizontal="left" vertical="center"/>
    </xf>
    <xf numFmtId="0" fontId="8" fillId="0" borderId="6" xfId="86" applyFont="1" applyBorder="1" applyAlignment="1">
      <alignment horizontal="left" vertical="center"/>
    </xf>
    <xf numFmtId="0" fontId="8" fillId="0" borderId="3" xfId="86" applyFont="1" applyBorder="1" applyAlignment="1">
      <alignment horizontal="left" vertical="center"/>
    </xf>
    <xf numFmtId="0" fontId="8" fillId="0" borderId="0" xfId="86" applyFont="1" applyAlignment="1">
      <alignment horizontal="left" vertical="center"/>
    </xf>
    <xf numFmtId="0" fontId="8" fillId="0" borderId="7" xfId="86" applyFont="1" applyBorder="1" applyAlignment="1">
      <alignment horizontal="left" vertical="center"/>
    </xf>
    <xf numFmtId="0" fontId="8" fillId="0" borderId="41" xfId="86" applyFont="1" applyBorder="1" applyAlignment="1">
      <alignment horizontal="left" vertical="center"/>
    </xf>
    <xf numFmtId="0" fontId="8" fillId="0" borderId="30" xfId="86" applyFont="1" applyBorder="1" applyAlignment="1">
      <alignment horizontal="left" vertical="center"/>
    </xf>
    <xf numFmtId="0" fontId="8" fillId="0" borderId="55" xfId="86" applyFont="1" applyBorder="1" applyAlignment="1">
      <alignment horizontal="left" vertical="center"/>
    </xf>
    <xf numFmtId="165" fontId="7" fillId="0" borderId="3" xfId="135" applyNumberFormat="1" applyFont="1" applyBorder="1" applyAlignment="1">
      <alignment horizontal="center" vertical="center" wrapText="1"/>
    </xf>
    <xf numFmtId="165" fontId="7" fillId="0" borderId="7" xfId="135" applyNumberFormat="1" applyFont="1" applyBorder="1" applyAlignment="1">
      <alignment horizontal="center" vertical="center" wrapText="1"/>
    </xf>
    <xf numFmtId="165" fontId="7" fillId="0" borderId="41" xfId="135" applyNumberFormat="1" applyFont="1" applyBorder="1" applyAlignment="1">
      <alignment horizontal="center" vertical="center" wrapText="1"/>
    </xf>
    <xf numFmtId="165" fontId="7" fillId="0" borderId="55" xfId="135" applyNumberFormat="1" applyFont="1" applyBorder="1" applyAlignment="1">
      <alignment horizontal="center" vertical="center" wrapText="1"/>
    </xf>
    <xf numFmtId="0" fontId="5" fillId="0" borderId="64" xfId="86" applyBorder="1" applyAlignment="1">
      <alignment horizontal="center"/>
    </xf>
    <xf numFmtId="0" fontId="5" fillId="0" borderId="67" xfId="86" applyBorder="1" applyAlignment="1">
      <alignment horizontal="center"/>
    </xf>
    <xf numFmtId="0" fontId="14" fillId="0" borderId="19" xfId="133" applyNumberFormat="1" applyFont="1" applyBorder="1" applyAlignment="1">
      <alignment vertical="center"/>
    </xf>
    <xf numFmtId="0" fontId="16" fillId="0" borderId="23" xfId="133" applyNumberFormat="1" applyFont="1" applyBorder="1" applyAlignment="1">
      <alignment vertical="center"/>
    </xf>
    <xf numFmtId="0" fontId="14" fillId="0" borderId="19" xfId="86" applyFont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83" xfId="0" applyFont="1" applyFill="1" applyBorder="1" applyAlignment="1">
      <alignment horizontal="left" vertical="center" wrapText="1"/>
    </xf>
    <xf numFmtId="0" fontId="2" fillId="4" borderId="46" xfId="0" applyFont="1" applyFill="1" applyBorder="1" applyAlignment="1">
      <alignment horizontal="left" vertical="center"/>
    </xf>
    <xf numFmtId="0" fontId="0" fillId="4" borderId="46" xfId="0" applyFill="1" applyBorder="1" applyAlignment="1">
      <alignment horizontal="left" vertical="center"/>
    </xf>
    <xf numFmtId="0" fontId="30" fillId="4" borderId="46" xfId="0" quotePrefix="1" applyFont="1" applyFill="1" applyBorder="1" applyAlignment="1">
      <alignment horizontal="left" vertical="center" wrapText="1"/>
    </xf>
    <xf numFmtId="0" fontId="30" fillId="4" borderId="46" xfId="0" applyFont="1" applyFill="1" applyBorder="1" applyAlignment="1">
      <alignment horizontal="left" vertical="center" wrapText="1"/>
    </xf>
    <xf numFmtId="0" fontId="30" fillId="4" borderId="10" xfId="0" applyFont="1" applyFill="1" applyBorder="1" applyAlignment="1">
      <alignment horizontal="left" vertical="center" wrapText="1"/>
    </xf>
    <xf numFmtId="0" fontId="2" fillId="4" borderId="46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right"/>
    </xf>
    <xf numFmtId="0" fontId="28" fillId="4" borderId="77" xfId="0" applyFont="1" applyFill="1" applyBorder="1" applyAlignment="1">
      <alignment horizontal="center" vertical="center"/>
    </xf>
    <xf numFmtId="0" fontId="28" fillId="4" borderId="80" xfId="0" applyFont="1" applyFill="1" applyBorder="1" applyAlignment="1">
      <alignment horizontal="center" vertical="center"/>
    </xf>
    <xf numFmtId="0" fontId="28" fillId="4" borderId="81" xfId="0" applyFont="1" applyFill="1" applyBorder="1" applyAlignment="1">
      <alignment horizontal="center" vertical="center"/>
    </xf>
    <xf numFmtId="0" fontId="28" fillId="4" borderId="84" xfId="0" applyFont="1" applyFill="1" applyBorder="1" applyAlignment="1">
      <alignment horizontal="center" vertical="center"/>
    </xf>
    <xf numFmtId="0" fontId="33" fillId="4" borderId="46" xfId="0" applyFont="1" applyFill="1" applyBorder="1" applyAlignment="1">
      <alignment horizontal="left" vertical="center" wrapText="1"/>
    </xf>
    <xf numFmtId="0" fontId="2" fillId="4" borderId="46" xfId="0" quotePrefix="1" applyFont="1" applyFill="1" applyBorder="1" applyAlignment="1">
      <alignment horizontal="left" vertical="center" wrapText="1"/>
    </xf>
    <xf numFmtId="0" fontId="8" fillId="2" borderId="24" xfId="86" applyFont="1" applyFill="1" applyBorder="1" applyAlignment="1">
      <alignment vertical="center" textRotation="90"/>
    </xf>
    <xf numFmtId="0" fontId="8" fillId="2" borderId="27" xfId="86" applyFont="1" applyFill="1" applyBorder="1" applyAlignment="1">
      <alignment vertical="center" textRotation="90"/>
    </xf>
    <xf numFmtId="0" fontId="8" fillId="2" borderId="29" xfId="86" applyFont="1" applyFill="1" applyBorder="1" applyAlignment="1">
      <alignment vertical="center" textRotation="90"/>
    </xf>
    <xf numFmtId="0" fontId="8" fillId="2" borderId="36" xfId="86" applyFont="1" applyFill="1" applyBorder="1" applyAlignment="1">
      <alignment horizontal="center" vertical="center" wrapText="1"/>
    </xf>
    <xf numFmtId="0" fontId="8" fillId="2" borderId="40" xfId="86" applyFont="1" applyFill="1" applyBorder="1" applyAlignment="1">
      <alignment horizontal="center" vertical="center" wrapText="1"/>
    </xf>
    <xf numFmtId="0" fontId="7" fillId="0" borderId="44" xfId="86" applyFont="1" applyBorder="1" applyAlignment="1">
      <alignment horizontal="center" vertical="center"/>
    </xf>
    <xf numFmtId="0" fontId="7" fillId="0" borderId="30" xfId="86" applyFont="1" applyBorder="1" applyAlignment="1">
      <alignment horizontal="center" vertical="center"/>
    </xf>
    <xf numFmtId="0" fontId="7" fillId="0" borderId="31" xfId="86" applyFont="1" applyBorder="1" applyAlignment="1">
      <alignment horizontal="center" vertical="center"/>
    </xf>
    <xf numFmtId="0" fontId="7" fillId="0" borderId="25" xfId="86" applyFont="1" applyBorder="1" applyAlignment="1">
      <alignment horizontal="center" vertical="center"/>
    </xf>
    <xf numFmtId="0" fontId="7" fillId="0" borderId="26" xfId="86" applyFont="1" applyBorder="1" applyAlignment="1">
      <alignment horizontal="center" vertical="center"/>
    </xf>
    <xf numFmtId="0" fontId="7" fillId="0" borderId="6" xfId="86" applyFont="1" applyBorder="1" applyAlignment="1">
      <alignment horizontal="center" vertical="center"/>
    </xf>
    <xf numFmtId="0" fontId="7" fillId="0" borderId="7" xfId="86" applyFont="1" applyBorder="1" applyAlignment="1">
      <alignment horizontal="center" vertical="center"/>
    </xf>
    <xf numFmtId="0" fontId="7" fillId="0" borderId="55" xfId="86" applyFont="1" applyBorder="1" applyAlignment="1">
      <alignment horizontal="center" vertical="center"/>
    </xf>
    <xf numFmtId="0" fontId="7" fillId="0" borderId="1" xfId="86" applyFont="1" applyBorder="1" applyAlignment="1">
      <alignment horizontal="center" vertical="center"/>
    </xf>
    <xf numFmtId="0" fontId="7" fillId="0" borderId="2" xfId="86" applyFont="1" applyBorder="1" applyAlignment="1">
      <alignment horizontal="center" vertical="center"/>
    </xf>
    <xf numFmtId="0" fontId="7" fillId="0" borderId="3" xfId="86" applyFont="1" applyBorder="1" applyAlignment="1">
      <alignment horizontal="center" vertical="center"/>
    </xf>
    <xf numFmtId="0" fontId="7" fillId="0" borderId="41" xfId="86" applyFont="1" applyBorder="1" applyAlignment="1">
      <alignment horizontal="center" vertical="center"/>
    </xf>
    <xf numFmtId="0" fontId="8" fillId="2" borderId="24" xfId="86" applyFont="1" applyFill="1" applyBorder="1" applyAlignment="1">
      <alignment horizontal="center" vertical="center" textRotation="90"/>
    </xf>
    <xf numFmtId="0" fontId="8" fillId="2" borderId="27" xfId="86" applyFont="1" applyFill="1" applyBorder="1" applyAlignment="1">
      <alignment horizontal="center" vertical="center" textRotation="90"/>
    </xf>
    <xf numFmtId="0" fontId="8" fillId="2" borderId="29" xfId="86" applyFont="1" applyFill="1" applyBorder="1" applyAlignment="1">
      <alignment horizontal="center" vertical="center" textRotation="90"/>
    </xf>
    <xf numFmtId="0" fontId="8" fillId="2" borderId="36" xfId="86" applyFont="1" applyFill="1" applyBorder="1" applyAlignment="1">
      <alignment horizontal="center" vertical="center" textRotation="90" wrapText="1"/>
    </xf>
    <xf numFmtId="0" fontId="8" fillId="2" borderId="37" xfId="86" applyFont="1" applyFill="1" applyBorder="1" applyAlignment="1">
      <alignment horizontal="center" vertical="center" textRotation="90" wrapText="1"/>
    </xf>
    <xf numFmtId="0" fontId="8" fillId="2" borderId="40" xfId="86" applyFont="1" applyFill="1" applyBorder="1" applyAlignment="1">
      <alignment horizontal="center" vertical="center" textRotation="90" wrapText="1"/>
    </xf>
    <xf numFmtId="0" fontId="8" fillId="2" borderId="71" xfId="86" applyFont="1" applyFill="1" applyBorder="1" applyAlignment="1">
      <alignment horizontal="center" vertical="center"/>
    </xf>
    <xf numFmtId="0" fontId="8" fillId="2" borderId="72" xfId="86" applyFont="1" applyFill="1" applyBorder="1" applyAlignment="1">
      <alignment horizontal="center" vertical="center"/>
    </xf>
    <xf numFmtId="0" fontId="5" fillId="0" borderId="39" xfId="86" applyFont="1" applyBorder="1" applyAlignment="1">
      <alignment horizontal="center" vertical="center"/>
    </xf>
    <xf numFmtId="0" fontId="5" fillId="0" borderId="32" xfId="86" applyFont="1" applyBorder="1" applyAlignment="1">
      <alignment horizontal="center" vertical="center"/>
    </xf>
    <xf numFmtId="0" fontId="5" fillId="0" borderId="39" xfId="86" applyBorder="1" applyAlignment="1">
      <alignment horizontal="center" vertical="center"/>
    </xf>
    <xf numFmtId="0" fontId="5" fillId="0" borderId="64" xfId="86" applyBorder="1" applyAlignment="1">
      <alignment horizontal="center" vertical="center"/>
    </xf>
    <xf numFmtId="0" fontId="5" fillId="0" borderId="32" xfId="86" applyBorder="1" applyAlignment="1">
      <alignment horizontal="center" vertical="center"/>
    </xf>
    <xf numFmtId="0" fontId="7" fillId="0" borderId="70" xfId="86" applyFont="1" applyBorder="1" applyAlignment="1">
      <alignment horizontal="center" vertical="center"/>
    </xf>
    <xf numFmtId="0" fontId="7" fillId="0" borderId="8" xfId="86" applyFont="1" applyBorder="1" applyAlignment="1">
      <alignment horizontal="center" vertical="center"/>
    </xf>
    <xf numFmtId="0" fontId="7" fillId="0" borderId="65" xfId="86" applyFont="1" applyBorder="1" applyAlignment="1">
      <alignment horizontal="center" vertical="center"/>
    </xf>
    <xf numFmtId="0" fontId="8" fillId="0" borderId="25" xfId="86" applyFont="1" applyBorder="1" applyAlignment="1">
      <alignment horizontal="center" vertical="center"/>
    </xf>
    <xf numFmtId="0" fontId="8" fillId="0" borderId="2" xfId="86" applyFont="1" applyBorder="1" applyAlignment="1">
      <alignment horizontal="center" vertical="center"/>
    </xf>
    <xf numFmtId="0" fontId="8" fillId="0" borderId="6" xfId="86" applyFont="1" applyBorder="1" applyAlignment="1">
      <alignment horizontal="center" vertical="center"/>
    </xf>
    <xf numFmtId="0" fontId="8" fillId="2" borderId="39" xfId="86" applyFont="1" applyFill="1" applyBorder="1" applyAlignment="1">
      <alignment horizontal="center" vertical="center"/>
    </xf>
    <xf numFmtId="0" fontId="8" fillId="2" borderId="32" xfId="86" applyFont="1" applyFill="1" applyBorder="1" applyAlignment="1">
      <alignment horizontal="center" vertical="center"/>
    </xf>
    <xf numFmtId="0" fontId="8" fillId="2" borderId="64" xfId="86" applyFont="1" applyFill="1" applyBorder="1" applyAlignment="1">
      <alignment horizontal="center" vertical="center"/>
    </xf>
    <xf numFmtId="0" fontId="8" fillId="2" borderId="14" xfId="86" applyFont="1" applyFill="1" applyBorder="1" applyAlignment="1">
      <alignment horizontal="center" vertical="center"/>
    </xf>
    <xf numFmtId="0" fontId="8" fillId="2" borderId="10" xfId="86" applyFont="1" applyFill="1" applyBorder="1" applyAlignment="1">
      <alignment horizontal="center" vertical="center"/>
    </xf>
    <xf numFmtId="0" fontId="8" fillId="2" borderId="13" xfId="86" applyFont="1" applyFill="1" applyBorder="1" applyAlignment="1">
      <alignment horizontal="center" vertical="center" wrapText="1"/>
    </xf>
    <xf numFmtId="0" fontId="8" fillId="2" borderId="9" xfId="86" applyFont="1" applyFill="1" applyBorder="1" applyAlignment="1">
      <alignment horizontal="center" vertical="center" wrapText="1"/>
    </xf>
    <xf numFmtId="0" fontId="8" fillId="2" borderId="14" xfId="86" applyFont="1" applyFill="1" applyBorder="1" applyAlignment="1">
      <alignment horizontal="center" vertical="center" wrapText="1"/>
    </xf>
    <xf numFmtId="0" fontId="8" fillId="2" borderId="46" xfId="86" applyFont="1" applyFill="1" applyBorder="1" applyAlignment="1">
      <alignment horizontal="center" vertical="center" wrapText="1"/>
    </xf>
    <xf numFmtId="0" fontId="8" fillId="2" borderId="10" xfId="86" applyFont="1" applyFill="1" applyBorder="1" applyAlignment="1">
      <alignment horizontal="center" vertical="center" wrapText="1"/>
    </xf>
    <xf numFmtId="0" fontId="10" fillId="0" borderId="0" xfId="86" applyFont="1" applyBorder="1" applyAlignment="1">
      <alignment horizontal="center" vertical="center"/>
    </xf>
    <xf numFmtId="0" fontId="10" fillId="0" borderId="7" xfId="86" applyFont="1" applyBorder="1" applyAlignment="1">
      <alignment horizontal="center" vertical="center"/>
    </xf>
    <xf numFmtId="0" fontId="8" fillId="2" borderId="42" xfId="86" applyFont="1" applyFill="1" applyBorder="1" applyAlignment="1">
      <alignment horizontal="center" vertical="center"/>
    </xf>
    <xf numFmtId="0" fontId="8" fillId="2" borderId="43" xfId="86" applyFont="1" applyFill="1" applyBorder="1" applyAlignment="1">
      <alignment horizontal="center" vertical="center"/>
    </xf>
    <xf numFmtId="0" fontId="8" fillId="2" borderId="42" xfId="86" applyFont="1" applyFill="1" applyBorder="1" applyAlignment="1">
      <alignment horizontal="center" vertical="center" wrapText="1"/>
    </xf>
    <xf numFmtId="0" fontId="8" fillId="2" borderId="43" xfId="86" applyFont="1" applyFill="1" applyBorder="1" applyAlignment="1">
      <alignment horizontal="center" vertical="center" wrapText="1"/>
    </xf>
    <xf numFmtId="0" fontId="8" fillId="2" borderId="45" xfId="86" applyFont="1" applyFill="1" applyBorder="1" applyAlignment="1">
      <alignment horizontal="center" vertical="center" wrapText="1"/>
    </xf>
    <xf numFmtId="0" fontId="8" fillId="2" borderId="45" xfId="86" applyFont="1" applyFill="1" applyBorder="1" applyAlignment="1">
      <alignment horizontal="center" vertical="center"/>
    </xf>
    <xf numFmtId="0" fontId="7" fillId="0" borderId="33" xfId="86" applyFont="1" applyBorder="1" applyAlignment="1">
      <alignment horizontal="left" vertical="center"/>
    </xf>
    <xf numFmtId="0" fontId="11" fillId="0" borderId="23" xfId="133" applyNumberFormat="1" applyFont="1" applyBorder="1" applyAlignment="1">
      <alignment horizontal="left" vertical="center"/>
    </xf>
    <xf numFmtId="0" fontId="11" fillId="0" borderId="57" xfId="133" applyNumberFormat="1" applyFont="1" applyBorder="1" applyAlignment="1">
      <alignment horizontal="left" vertical="center"/>
    </xf>
    <xf numFmtId="174" fontId="8" fillId="2" borderId="39" xfId="86" applyNumberFormat="1" applyFont="1" applyFill="1" applyBorder="1" applyAlignment="1">
      <alignment horizontal="left" vertical="center" wrapText="1"/>
    </xf>
    <xf numFmtId="174" fontId="8" fillId="2" borderId="32" xfId="86" applyNumberFormat="1" applyFont="1" applyFill="1" applyBorder="1" applyAlignment="1">
      <alignment horizontal="left" vertical="center" wrapText="1"/>
    </xf>
    <xf numFmtId="174" fontId="8" fillId="2" borderId="64" xfId="86" applyNumberFormat="1" applyFont="1" applyFill="1" applyBorder="1" applyAlignment="1">
      <alignment horizontal="left" vertical="center" wrapText="1"/>
    </xf>
    <xf numFmtId="165" fontId="5" fillId="0" borderId="39" xfId="86" applyNumberFormat="1" applyBorder="1" applyAlignment="1">
      <alignment horizontal="center" vertical="center"/>
    </xf>
    <xf numFmtId="0" fontId="10" fillId="0" borderId="2" xfId="86" applyFont="1" applyBorder="1" applyAlignment="1">
      <alignment horizontal="center" vertical="center"/>
    </xf>
    <xf numFmtId="0" fontId="10" fillId="0" borderId="6" xfId="86" applyFont="1" applyBorder="1" applyAlignment="1">
      <alignment horizontal="center" vertical="center"/>
    </xf>
    <xf numFmtId="0" fontId="7" fillId="0" borderId="25" xfId="86" applyFont="1" applyBorder="1" applyAlignment="1">
      <alignment horizontal="left" vertical="center"/>
    </xf>
    <xf numFmtId="0" fontId="7" fillId="0" borderId="2" xfId="86" applyFont="1" applyBorder="1" applyAlignment="1">
      <alignment horizontal="left" vertical="center"/>
    </xf>
    <xf numFmtId="0" fontId="11" fillId="0" borderId="17" xfId="133" applyNumberFormat="1" applyFont="1" applyBorder="1" applyAlignment="1">
      <alignment horizontal="left" vertical="center"/>
    </xf>
    <xf numFmtId="165" fontId="8" fillId="0" borderId="1" xfId="135" applyNumberFormat="1" applyFont="1" applyBorder="1" applyAlignment="1">
      <alignment horizontal="center" vertical="center" wrapText="1"/>
    </xf>
    <xf numFmtId="165" fontId="8" fillId="0" borderId="2" xfId="135" applyNumberFormat="1" applyFont="1" applyBorder="1" applyAlignment="1">
      <alignment horizontal="center" vertical="center" wrapText="1"/>
    </xf>
    <xf numFmtId="165" fontId="8" fillId="0" borderId="6" xfId="135" applyNumberFormat="1" applyFont="1" applyBorder="1" applyAlignment="1">
      <alignment horizontal="center" vertical="center" wrapText="1"/>
    </xf>
    <xf numFmtId="0" fontId="7" fillId="0" borderId="35" xfId="86" applyFont="1" applyBorder="1" applyAlignment="1">
      <alignment horizontal="left" vertical="center"/>
    </xf>
    <xf numFmtId="0" fontId="7" fillId="0" borderId="34" xfId="86" applyFont="1" applyBorder="1" applyAlignment="1">
      <alignment horizontal="left" vertical="center"/>
    </xf>
    <xf numFmtId="0" fontId="11" fillId="0" borderId="19" xfId="133" applyNumberFormat="1" applyFont="1" applyBorder="1" applyAlignment="1">
      <alignment horizontal="left" vertical="center"/>
    </xf>
    <xf numFmtId="165" fontId="8" fillId="0" borderId="30" xfId="135" applyNumberFormat="1" applyFont="1" applyBorder="1" applyAlignment="1">
      <alignment horizontal="center" vertical="center"/>
    </xf>
    <xf numFmtId="165" fontId="8" fillId="0" borderId="55" xfId="135" applyNumberFormat="1" applyFont="1" applyBorder="1" applyAlignment="1">
      <alignment horizontal="center" vertical="center"/>
    </xf>
    <xf numFmtId="0" fontId="11" fillId="0" borderId="53" xfId="133" applyNumberFormat="1" applyFont="1" applyBorder="1" applyAlignment="1">
      <alignment horizontal="left" vertical="center"/>
    </xf>
    <xf numFmtId="0" fontId="8" fillId="0" borderId="23" xfId="133" applyNumberFormat="1" applyFont="1" applyBorder="1" applyAlignment="1">
      <alignment horizontal="left" vertical="center" wrapText="1"/>
    </xf>
    <xf numFmtId="0" fontId="8" fillId="0" borderId="57" xfId="133" applyNumberFormat="1" applyFont="1" applyBorder="1" applyAlignment="1">
      <alignment horizontal="left" vertical="center" wrapText="1"/>
    </xf>
    <xf numFmtId="0" fontId="8" fillId="0" borderId="30" xfId="86" applyFont="1" applyBorder="1" applyAlignment="1">
      <alignment horizontal="center" vertical="center" wrapText="1"/>
    </xf>
    <xf numFmtId="0" fontId="8" fillId="0" borderId="55" xfId="86" applyFont="1" applyBorder="1" applyAlignment="1">
      <alignment horizontal="center" vertical="center" wrapText="1"/>
    </xf>
    <xf numFmtId="0" fontId="11" fillId="0" borderId="56" xfId="133" applyNumberFormat="1" applyFont="1" applyBorder="1" applyAlignment="1">
      <alignment horizontal="left" vertical="center"/>
    </xf>
    <xf numFmtId="165" fontId="8" fillId="0" borderId="0" xfId="135" applyNumberFormat="1" applyFont="1" applyBorder="1" applyAlignment="1">
      <alignment horizontal="center" vertical="center"/>
    </xf>
    <xf numFmtId="165" fontId="8" fillId="0" borderId="7" xfId="135" applyNumberFormat="1" applyFont="1" applyBorder="1" applyAlignment="1">
      <alignment horizontal="center" vertical="center"/>
    </xf>
    <xf numFmtId="174" fontId="8" fillId="2" borderId="1" xfId="86" applyNumberFormat="1" applyFont="1" applyFill="1" applyBorder="1" applyAlignment="1">
      <alignment horizontal="left" vertical="center" wrapText="1"/>
    </xf>
    <xf numFmtId="174" fontId="8" fillId="2" borderId="2" xfId="86" applyNumberFormat="1" applyFont="1" applyFill="1" applyBorder="1" applyAlignment="1">
      <alignment horizontal="left" vertical="center" wrapText="1"/>
    </xf>
    <xf numFmtId="174" fontId="8" fillId="2" borderId="6" xfId="86" applyNumberFormat="1" applyFont="1" applyFill="1" applyBorder="1" applyAlignment="1">
      <alignment horizontal="left" vertical="center" wrapText="1"/>
    </xf>
    <xf numFmtId="174" fontId="8" fillId="2" borderId="41" xfId="86" applyNumberFormat="1" applyFont="1" applyFill="1" applyBorder="1" applyAlignment="1">
      <alignment horizontal="left" vertical="center" wrapText="1"/>
    </xf>
    <xf numFmtId="174" fontId="8" fillId="2" borderId="30" xfId="86" applyNumberFormat="1" applyFont="1" applyFill="1" applyBorder="1" applyAlignment="1">
      <alignment horizontal="left" vertical="center" wrapText="1"/>
    </xf>
    <xf numFmtId="174" fontId="8" fillId="2" borderId="55" xfId="86" applyNumberFormat="1" applyFont="1" applyFill="1" applyBorder="1" applyAlignment="1">
      <alignment horizontal="left" vertical="center" wrapText="1"/>
    </xf>
    <xf numFmtId="165" fontId="8" fillId="0" borderId="6" xfId="135" applyNumberFormat="1" applyFont="1" applyBorder="1" applyAlignment="1">
      <alignment horizontal="center" vertical="center"/>
    </xf>
    <xf numFmtId="0" fontId="6" fillId="0" borderId="0" xfId="86" applyFont="1" applyBorder="1" applyAlignment="1">
      <alignment horizontal="center" vertical="center"/>
    </xf>
    <xf numFmtId="0" fontId="11" fillId="0" borderId="53" xfId="86" applyFont="1" applyBorder="1" applyAlignment="1">
      <alignment horizontal="left" vertical="center" wrapText="1"/>
    </xf>
    <xf numFmtId="0" fontId="7" fillId="0" borderId="25" xfId="86" applyFont="1" applyBorder="1" applyAlignment="1">
      <alignment horizontal="center" vertical="center" wrapText="1"/>
    </xf>
    <xf numFmtId="0" fontId="7" fillId="0" borderId="2" xfId="86" applyFont="1" applyBorder="1" applyAlignment="1">
      <alignment horizontal="center" vertical="center" wrapText="1"/>
    </xf>
  </cellXfs>
  <cellStyles count="140">
    <cellStyle name="_Amplus PP Gantt Chart Rev 01" xfId="112"/>
    <cellStyle name="_Book1" xfId="91"/>
    <cellStyle name="_Book2" xfId="70"/>
    <cellStyle name="_Copy of Jack&amp;Panel Rev 04" xfId="137"/>
    <cellStyle name="_Copy of QW-INE-1625 (SMT) rev" xfId="132"/>
    <cellStyle name="_PCP-INE-357 AMPLUS SKY BA100277-NNG-NES-D Rev 01" xfId="89"/>
    <cellStyle name="_PP-INE-073 (SANDEN PP Report)" xfId="88"/>
    <cellStyle name="_PP-INE-081 Y88 QRR REPORT" xfId="114"/>
    <cellStyle name="_QW-INE-2(SMT)rev-00" xfId="85"/>
    <cellStyle name="_QW-INE-MP1264 SMT rev-00" xfId="84"/>
    <cellStyle name="_S300-OP" xfId="119"/>
    <cellStyle name="_Weekly Summary August" xfId="78"/>
    <cellStyle name="_WI MP1249AS SMT rev-01" xfId="138"/>
    <cellStyle name="20% - アクセント 1" xfId="74"/>
    <cellStyle name="20% - アクセント 2" xfId="72"/>
    <cellStyle name="20% - アクセント 3" xfId="107"/>
    <cellStyle name="20% - アクセント 4" xfId="121"/>
    <cellStyle name="20% - アクセント 5" xfId="79"/>
    <cellStyle name="20% - アクセント 6" xfId="95"/>
    <cellStyle name="20% - 强调文字颜色 1" xfId="90"/>
    <cellStyle name="20% - 强调文字颜色 2" xfId="71"/>
    <cellStyle name="20% - 强调文字颜色 3" xfId="69"/>
    <cellStyle name="20% - 强调文字颜色 4" xfId="68"/>
    <cellStyle name="20% - 强调文字颜色 5" xfId="93"/>
    <cellStyle name="20% - 强调文字颜色 6" xfId="67"/>
    <cellStyle name="40% - アクセント 1" xfId="94"/>
    <cellStyle name="40% - アクセント 2" xfId="66"/>
    <cellStyle name="40% - アクセント 3" xfId="63"/>
    <cellStyle name="40% - アクセント 4" xfId="126"/>
    <cellStyle name="40% - アクセント 5" xfId="103"/>
    <cellStyle name="40% - アクセント 6" xfId="61"/>
    <cellStyle name="40% - 强调文字颜色 1" xfId="98"/>
    <cellStyle name="40% - 强调文字颜色 2" xfId="100"/>
    <cellStyle name="40% - 强调文字颜色 3" xfId="57"/>
    <cellStyle name="40% - 强调文字颜色 4" xfId="54"/>
    <cellStyle name="40% - 强调文字颜色 5" xfId="77"/>
    <cellStyle name="40% - 强调文字颜色 6" xfId="50"/>
    <cellStyle name="60% - アクセント 1" xfId="60"/>
    <cellStyle name="60% - アクセント 2" xfId="26"/>
    <cellStyle name="60% - アクセント 3" xfId="105"/>
    <cellStyle name="60% - アクセント 4" xfId="37"/>
    <cellStyle name="60% - アクセント 5" xfId="47"/>
    <cellStyle name="60% - アクセント 6" xfId="28"/>
    <cellStyle name="60% - 强调文字颜色 1" xfId="136"/>
    <cellStyle name="60% - 强调文字颜色 2" xfId="42"/>
    <cellStyle name="60% - 强调文字颜色 3" xfId="46"/>
    <cellStyle name="60% - 强调文字颜色 4" xfId="87"/>
    <cellStyle name="60% - 强调文字颜色 5" xfId="44"/>
    <cellStyle name="60% - 强调文字颜色 6" xfId="6"/>
    <cellStyle name="Comma" xfId="135" builtinId="3"/>
    <cellStyle name="Comma [0]" xfId="133" builtinId="6"/>
    <cellStyle name="Comma [0] 2" xfId="43"/>
    <cellStyle name="Comma 2" xfId="115"/>
    <cellStyle name="Comma 3" xfId="113"/>
    <cellStyle name="Grey" xfId="19"/>
    <cellStyle name="Hyperlink" xfId="139" builtinId="8"/>
    <cellStyle name="Input [yellow]" xfId="48"/>
    <cellStyle name="no dec" xfId="73"/>
    <cellStyle name="Normal" xfId="0" builtinId="0"/>
    <cellStyle name="Normal - Style1" xfId="40"/>
    <cellStyle name="Normal 2" xfId="39"/>
    <cellStyle name="Normal 2 2" xfId="53"/>
    <cellStyle name="Normal 2 2 2" xfId="35"/>
    <cellStyle name="Normal 3" xfId="10"/>
    <cellStyle name="Normal 3 2" xfId="86"/>
    <cellStyle name="Normal 4" xfId="11"/>
    <cellStyle name="Normal 4 2" xfId="18"/>
    <cellStyle name="Normal 5" xfId="8"/>
    <cellStyle name="Normal 5 2" xfId="34"/>
    <cellStyle name="Normal 6" xfId="41"/>
    <cellStyle name="Normal 7" xfId="17"/>
    <cellStyle name="Normal 8" xfId="4"/>
    <cellStyle name="Normal 9" xfId="33"/>
    <cellStyle name="Percent" xfId="130" builtinId="5"/>
    <cellStyle name="Percent [2]" xfId="83"/>
    <cellStyle name="S0" xfId="80"/>
    <cellStyle name="S1" xfId="97"/>
    <cellStyle name="S2" xfId="65"/>
    <cellStyle name="S6" xfId="59"/>
    <cellStyle name="Style 1" xfId="32"/>
    <cellStyle name="V" xfId="22"/>
    <cellStyle name="アクセント 1" xfId="96"/>
    <cellStyle name="アクセント 2" xfId="64"/>
    <cellStyle name="アクセント 3" xfId="62"/>
    <cellStyle name="アクセント 4" xfId="125"/>
    <cellStyle name="アクセント 5" xfId="104"/>
    <cellStyle name="アクセント 6" xfId="58"/>
    <cellStyle name="タイトル" xfId="81"/>
    <cellStyle name="チェック セル" xfId="31"/>
    <cellStyle name="どちらでもない" xfId="30"/>
    <cellStyle name="メモ" xfId="29"/>
    <cellStyle name="リンク セル" xfId="20"/>
    <cellStyle name=" " xfId="134"/>
    <cellStyle name="orma" xfId="13"/>
    <cellStyle name="一般_166766~1" xfId="12"/>
    <cellStyle name="入力" xfId="106"/>
    <cellStyle name="出力" xfId="7"/>
    <cellStyle name="好" xfId="116"/>
    <cellStyle name="差" xfId="21"/>
    <cellStyle name="常规 2" xfId="129"/>
    <cellStyle name="常规 3" xfId="124"/>
    <cellStyle name="常规 4" xfId="111"/>
    <cellStyle name="常规_2004.04～2004.09 生産管理部のAP-1 (5)" xfId="128"/>
    <cellStyle name="强调文字颜色 1" xfId="99"/>
    <cellStyle name="强调文字颜色 2" xfId="102"/>
    <cellStyle name="强调文字颜色 3" xfId="56"/>
    <cellStyle name="强调文字颜色 4" xfId="52"/>
    <cellStyle name="强调文字颜色 5" xfId="75"/>
    <cellStyle name="强调文字颜色 6" xfId="49"/>
    <cellStyle name="悪い" xfId="27"/>
    <cellStyle name="标题" xfId="36"/>
    <cellStyle name="标题 1" xfId="117"/>
    <cellStyle name="标题 2" xfId="127"/>
    <cellStyle name="标题 3" xfId="123"/>
    <cellStyle name="标题 4" xfId="110"/>
    <cellStyle name="桁区切り [0.00]_NEGS" xfId="3"/>
    <cellStyle name="桁区切り_NEGS" xfId="1"/>
    <cellStyle name="检查单元格" xfId="131"/>
    <cellStyle name="標準_gmt-flowchart 09369965" xfId="118"/>
    <cellStyle name="汇总" xfId="9"/>
    <cellStyle name="注释" xfId="16"/>
    <cellStyle name="百分比 2" xfId="25"/>
    <cellStyle name="良い" xfId="38"/>
    <cellStyle name="見出し 1" xfId="101"/>
    <cellStyle name="見出し 2" xfId="55"/>
    <cellStyle name="見出し 3" xfId="51"/>
    <cellStyle name="見出し 4" xfId="76"/>
    <cellStyle name="解释性文本" xfId="120"/>
    <cellStyle name="計算" xfId="2"/>
    <cellStyle name="説明文" xfId="5"/>
    <cellStyle name="警告文" xfId="109"/>
    <cellStyle name="警告文本" xfId="24"/>
    <cellStyle name="计算" xfId="23"/>
    <cellStyle name="输入" xfId="45"/>
    <cellStyle name="输出" xfId="92"/>
    <cellStyle name="适中" xfId="122"/>
    <cellStyle name="通貨 [0.00]_NEGS" xfId="82"/>
    <cellStyle name="通貨_NEGS" xfId="108"/>
    <cellStyle name="链接单元格" xfId="14"/>
    <cellStyle name="集計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9525</xdr:rowOff>
    </xdr:from>
    <xdr:to>
      <xdr:col>10</xdr:col>
      <xdr:colOff>200025</xdr:colOff>
      <xdr:row>12</xdr:row>
      <xdr:rowOff>171450</xdr:rowOff>
    </xdr:to>
    <xdr:sp macro="" textlink="">
      <xdr:nvSpPr>
        <xdr:cNvPr id="2" name="Oval 3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>
        <a:xfrm>
          <a:off x="6567805" y="20097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13</xdr:row>
      <xdr:rowOff>9525</xdr:rowOff>
    </xdr:from>
    <xdr:to>
      <xdr:col>10</xdr:col>
      <xdr:colOff>200025</xdr:colOff>
      <xdr:row>13</xdr:row>
      <xdr:rowOff>171450</xdr:rowOff>
    </xdr:to>
    <xdr:sp macro="" textlink="">
      <xdr:nvSpPr>
        <xdr:cNvPr id="3" name="Oval 4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>
        <a:xfrm>
          <a:off x="6567805" y="22002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133350</xdr:colOff>
      <xdr:row>14</xdr:row>
      <xdr:rowOff>19050</xdr:rowOff>
    </xdr:from>
    <xdr:to>
      <xdr:col>2</xdr:col>
      <xdr:colOff>295275</xdr:colOff>
      <xdr:row>14</xdr:row>
      <xdr:rowOff>180975</xdr:rowOff>
    </xdr:to>
    <xdr:sp macro="" textlink="">
      <xdr:nvSpPr>
        <xdr:cNvPr id="4" name="Oval 6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>
        <a:xfrm>
          <a:off x="666115" y="2400300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133350</xdr:colOff>
      <xdr:row>13</xdr:row>
      <xdr:rowOff>9525</xdr:rowOff>
    </xdr:from>
    <xdr:to>
      <xdr:col>2</xdr:col>
      <xdr:colOff>295275</xdr:colOff>
      <xdr:row>13</xdr:row>
      <xdr:rowOff>171450</xdr:rowOff>
    </xdr:to>
    <xdr:sp macro="" textlink="">
      <xdr:nvSpPr>
        <xdr:cNvPr id="5" name="Oval 7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>
        <a:xfrm>
          <a:off x="666115" y="2200275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13</xdr:row>
      <xdr:rowOff>9525</xdr:rowOff>
    </xdr:from>
    <xdr:to>
      <xdr:col>4</xdr:col>
      <xdr:colOff>219075</xdr:colOff>
      <xdr:row>13</xdr:row>
      <xdr:rowOff>171450</xdr:rowOff>
    </xdr:to>
    <xdr:sp macro="" textlink="">
      <xdr:nvSpPr>
        <xdr:cNvPr id="6" name="Oval 8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>
        <a:xfrm>
          <a:off x="1906905" y="22002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14</xdr:row>
      <xdr:rowOff>19050</xdr:rowOff>
    </xdr:from>
    <xdr:to>
      <xdr:col>4</xdr:col>
      <xdr:colOff>228600</xdr:colOff>
      <xdr:row>14</xdr:row>
      <xdr:rowOff>180975</xdr:rowOff>
    </xdr:to>
    <xdr:sp macro="" textlink="">
      <xdr:nvSpPr>
        <xdr:cNvPr id="7" name="Oval 10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>
        <a:xfrm>
          <a:off x="1916430" y="240030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15</xdr:row>
      <xdr:rowOff>9525</xdr:rowOff>
    </xdr:from>
    <xdr:to>
      <xdr:col>4</xdr:col>
      <xdr:colOff>228600</xdr:colOff>
      <xdr:row>15</xdr:row>
      <xdr:rowOff>171450</xdr:rowOff>
    </xdr:to>
    <xdr:sp macro="" textlink="">
      <xdr:nvSpPr>
        <xdr:cNvPr id="8" name="Oval 10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>
        <a:xfrm>
          <a:off x="1916430" y="2581275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10</xdr:row>
      <xdr:rowOff>19050</xdr:rowOff>
    </xdr:from>
    <xdr:to>
      <xdr:col>10</xdr:col>
      <xdr:colOff>200025</xdr:colOff>
      <xdr:row>10</xdr:row>
      <xdr:rowOff>180975</xdr:rowOff>
    </xdr:to>
    <xdr:sp macro="" textlink="">
      <xdr:nvSpPr>
        <xdr:cNvPr id="9" name="Oval 1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>
        <a:xfrm>
          <a:off x="6567805" y="17430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9</xdr:row>
      <xdr:rowOff>19050</xdr:rowOff>
    </xdr:from>
    <xdr:to>
      <xdr:col>10</xdr:col>
      <xdr:colOff>200025</xdr:colOff>
      <xdr:row>9</xdr:row>
      <xdr:rowOff>180975</xdr:rowOff>
    </xdr:to>
    <xdr:sp macro="" textlink="">
      <xdr:nvSpPr>
        <xdr:cNvPr id="10" name="Oval 1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>
        <a:xfrm>
          <a:off x="6567805" y="15430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14</xdr:row>
      <xdr:rowOff>19050</xdr:rowOff>
    </xdr:from>
    <xdr:to>
      <xdr:col>10</xdr:col>
      <xdr:colOff>209550</xdr:colOff>
      <xdr:row>14</xdr:row>
      <xdr:rowOff>180975</xdr:rowOff>
    </xdr:to>
    <xdr:sp macro="" textlink="">
      <xdr:nvSpPr>
        <xdr:cNvPr id="11" name="Oval 16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>
        <a:xfrm>
          <a:off x="6577330" y="240030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15</xdr:row>
      <xdr:rowOff>28575</xdr:rowOff>
    </xdr:from>
    <xdr:to>
      <xdr:col>10</xdr:col>
      <xdr:colOff>209550</xdr:colOff>
      <xdr:row>16</xdr:row>
      <xdr:rowOff>0</xdr:rowOff>
    </xdr:to>
    <xdr:sp macro="" textlink="">
      <xdr:nvSpPr>
        <xdr:cNvPr id="12" name="Oval 17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>
        <a:xfrm>
          <a:off x="6577330" y="26003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12</xdr:row>
      <xdr:rowOff>9525</xdr:rowOff>
    </xdr:from>
    <xdr:to>
      <xdr:col>4</xdr:col>
      <xdr:colOff>219075</xdr:colOff>
      <xdr:row>12</xdr:row>
      <xdr:rowOff>171450</xdr:rowOff>
    </xdr:to>
    <xdr:sp macro="" textlink="">
      <xdr:nvSpPr>
        <xdr:cNvPr id="13" name="Oval 8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>
        <a:xfrm>
          <a:off x="1906905" y="20097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16</xdr:row>
      <xdr:rowOff>47625</xdr:rowOff>
    </xdr:from>
    <xdr:to>
      <xdr:col>10</xdr:col>
      <xdr:colOff>209550</xdr:colOff>
      <xdr:row>16</xdr:row>
      <xdr:rowOff>209550</xdr:rowOff>
    </xdr:to>
    <xdr:sp macro="" textlink="">
      <xdr:nvSpPr>
        <xdr:cNvPr id="14" name="Oval 1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>
        <a:xfrm>
          <a:off x="6577330" y="28098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66675</xdr:colOff>
      <xdr:row>78</xdr:row>
      <xdr:rowOff>38101</xdr:rowOff>
    </xdr:from>
    <xdr:to>
      <xdr:col>8</xdr:col>
      <xdr:colOff>200025</xdr:colOff>
      <xdr:row>78</xdr:row>
      <xdr:rowOff>190501</xdr:rowOff>
    </xdr:to>
    <xdr:sp macro="" textlink="">
      <xdr:nvSpPr>
        <xdr:cNvPr id="15" name="Oval 1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>
        <a:xfrm>
          <a:off x="5334000" y="10925175"/>
          <a:ext cx="133350" cy="1524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78</xdr:row>
      <xdr:rowOff>47624</xdr:rowOff>
    </xdr:from>
    <xdr:to>
      <xdr:col>10</xdr:col>
      <xdr:colOff>190501</xdr:colOff>
      <xdr:row>78</xdr:row>
      <xdr:rowOff>190500</xdr:rowOff>
    </xdr:to>
    <xdr:sp macro="" textlink="">
      <xdr:nvSpPr>
        <xdr:cNvPr id="16" name="Oval 17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>
        <a:xfrm>
          <a:off x="6577330" y="10934065"/>
          <a:ext cx="142875" cy="14351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47625</xdr:colOff>
      <xdr:row>26</xdr:row>
      <xdr:rowOff>19050</xdr:rowOff>
    </xdr:from>
    <xdr:to>
      <xdr:col>9</xdr:col>
      <xdr:colOff>209550</xdr:colOff>
      <xdr:row>26</xdr:row>
      <xdr:rowOff>180975</xdr:rowOff>
    </xdr:to>
    <xdr:sp macro="" textlink="">
      <xdr:nvSpPr>
        <xdr:cNvPr id="17" name="Oval 3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>
        <a:xfrm>
          <a:off x="5630545" y="491490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13</xdr:col>
      <xdr:colOff>400050</xdr:colOff>
      <xdr:row>12</xdr:row>
      <xdr:rowOff>19049</xdr:rowOff>
    </xdr:from>
    <xdr:to>
      <xdr:col>14</xdr:col>
      <xdr:colOff>0</xdr:colOff>
      <xdr:row>12</xdr:row>
      <xdr:rowOff>180974</xdr:rowOff>
    </xdr:to>
    <xdr:sp macro="" textlink="">
      <xdr:nvSpPr>
        <xdr:cNvPr id="18" name="Oval 4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>
        <a:xfrm>
          <a:off x="8398510" y="2018665"/>
          <a:ext cx="231140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12</xdr:col>
      <xdr:colOff>66674</xdr:colOff>
      <xdr:row>78</xdr:row>
      <xdr:rowOff>47625</xdr:rowOff>
    </xdr:from>
    <xdr:to>
      <xdr:col>12</xdr:col>
      <xdr:colOff>200025</xdr:colOff>
      <xdr:row>78</xdr:row>
      <xdr:rowOff>190501</xdr:rowOff>
    </xdr:to>
    <xdr:sp macro="" textlink="">
      <xdr:nvSpPr>
        <xdr:cNvPr id="19" name="Oval 17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>
        <a:xfrm>
          <a:off x="7651115" y="10934700"/>
          <a:ext cx="133985" cy="14287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13</xdr:col>
      <xdr:colOff>400050</xdr:colOff>
      <xdr:row>13</xdr:row>
      <xdr:rowOff>9525</xdr:rowOff>
    </xdr:from>
    <xdr:to>
      <xdr:col>14</xdr:col>
      <xdr:colOff>0</xdr:colOff>
      <xdr:row>13</xdr:row>
      <xdr:rowOff>152401</xdr:rowOff>
    </xdr:to>
    <xdr:sp macro="" textlink="">
      <xdr:nvSpPr>
        <xdr:cNvPr id="20" name="Oval 4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>
        <a:xfrm>
          <a:off x="8398510" y="2200275"/>
          <a:ext cx="231140" cy="14287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5</xdr:col>
      <xdr:colOff>933450</xdr:colOff>
      <xdr:row>20</xdr:row>
      <xdr:rowOff>28575</xdr:rowOff>
    </xdr:from>
    <xdr:to>
      <xdr:col>5</xdr:col>
      <xdr:colOff>1181100</xdr:colOff>
      <xdr:row>20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3229610" y="3771900"/>
          <a:ext cx="247650" cy="152400"/>
        </a:xfrm>
        <a:prstGeom prst="rect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Q</a:t>
          </a:r>
        </a:p>
      </xdr:txBody>
    </xdr:sp>
    <xdr:clientData/>
  </xdr:twoCellAnchor>
  <xdr:twoCellAnchor>
    <xdr:from>
      <xdr:col>7</xdr:col>
      <xdr:colOff>85725</xdr:colOff>
      <xdr:row>20</xdr:row>
      <xdr:rowOff>28575</xdr:rowOff>
    </xdr:from>
    <xdr:to>
      <xdr:col>7</xdr:col>
      <xdr:colOff>485775</xdr:colOff>
      <xdr:row>20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>
        <a:xfrm>
          <a:off x="4319270" y="3771900"/>
          <a:ext cx="400050" cy="152400"/>
        </a:xfrm>
        <a:prstGeom prst="rect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Hse</a:t>
          </a:r>
        </a:p>
      </xdr:txBody>
    </xdr:sp>
    <xdr:clientData/>
  </xdr:twoCellAnchor>
  <xdr:twoCellAnchor>
    <xdr:from>
      <xdr:col>8</xdr:col>
      <xdr:colOff>28575</xdr:colOff>
      <xdr:row>20</xdr:row>
      <xdr:rowOff>28575</xdr:rowOff>
    </xdr:from>
    <xdr:to>
      <xdr:col>9</xdr:col>
      <xdr:colOff>171450</xdr:colOff>
      <xdr:row>20</xdr:row>
      <xdr:rowOff>180975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/>
      </xdr:nvSpPr>
      <xdr:spPr>
        <a:xfrm>
          <a:off x="5295900" y="3771900"/>
          <a:ext cx="458470" cy="152400"/>
        </a:xfrm>
        <a:prstGeom prst="rect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Imp</a:t>
          </a:r>
        </a:p>
      </xdr:txBody>
    </xdr:sp>
    <xdr:clientData/>
  </xdr:twoCellAnchor>
  <xdr:twoCellAnchor>
    <xdr:from>
      <xdr:col>8</xdr:col>
      <xdr:colOff>57150</xdr:colOff>
      <xdr:row>12</xdr:row>
      <xdr:rowOff>28575</xdr:rowOff>
    </xdr:from>
    <xdr:to>
      <xdr:col>8</xdr:col>
      <xdr:colOff>219075</xdr:colOff>
      <xdr:row>13</xdr:row>
      <xdr:rowOff>0</xdr:rowOff>
    </xdr:to>
    <xdr:sp macro="" textlink="">
      <xdr:nvSpPr>
        <xdr:cNvPr id="24" name="Oval 8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>
        <a:xfrm>
          <a:off x="5324475" y="20288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57150</xdr:colOff>
      <xdr:row>13</xdr:row>
      <xdr:rowOff>38100</xdr:rowOff>
    </xdr:from>
    <xdr:to>
      <xdr:col>8</xdr:col>
      <xdr:colOff>219075</xdr:colOff>
      <xdr:row>14</xdr:row>
      <xdr:rowOff>9525</xdr:rowOff>
    </xdr:to>
    <xdr:sp macro="" textlink="">
      <xdr:nvSpPr>
        <xdr:cNvPr id="25" name="Oval 8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>
        <a:xfrm>
          <a:off x="5324475" y="22288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14</xdr:col>
      <xdr:colOff>66674</xdr:colOff>
      <xdr:row>78</xdr:row>
      <xdr:rowOff>47625</xdr:rowOff>
    </xdr:from>
    <xdr:to>
      <xdr:col>14</xdr:col>
      <xdr:colOff>200025</xdr:colOff>
      <xdr:row>78</xdr:row>
      <xdr:rowOff>190501</xdr:rowOff>
    </xdr:to>
    <xdr:sp macro="" textlink="">
      <xdr:nvSpPr>
        <xdr:cNvPr id="26" name="Oval 17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>
        <a:xfrm>
          <a:off x="8695690" y="10934700"/>
          <a:ext cx="133985" cy="14287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13</xdr:col>
      <xdr:colOff>390525</xdr:colOff>
      <xdr:row>14</xdr:row>
      <xdr:rowOff>9525</xdr:rowOff>
    </xdr:from>
    <xdr:to>
      <xdr:col>13</xdr:col>
      <xdr:colOff>542925</xdr:colOff>
      <xdr:row>14</xdr:row>
      <xdr:rowOff>152401</xdr:rowOff>
    </xdr:to>
    <xdr:sp macro="" textlink="">
      <xdr:nvSpPr>
        <xdr:cNvPr id="27" name="Oval 4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>
        <a:xfrm>
          <a:off x="8388985" y="2390775"/>
          <a:ext cx="152400" cy="14287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9525</xdr:rowOff>
    </xdr:from>
    <xdr:to>
      <xdr:col>10</xdr:col>
      <xdr:colOff>200025</xdr:colOff>
      <xdr:row>12</xdr:row>
      <xdr:rowOff>171450</xdr:rowOff>
    </xdr:to>
    <xdr:sp macro="" textlink="">
      <xdr:nvSpPr>
        <xdr:cNvPr id="2" name="Oval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>
        <a:xfrm>
          <a:off x="6840220" y="1962150"/>
          <a:ext cx="161925" cy="161925"/>
        </a:xfrm>
        <a:prstGeom prst="ellipse">
          <a:avLst/>
        </a:prstGeom>
        <a:solidFill>
          <a:sysClr val="window" lastClr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13</xdr:row>
      <xdr:rowOff>9525</xdr:rowOff>
    </xdr:from>
    <xdr:to>
      <xdr:col>10</xdr:col>
      <xdr:colOff>200025</xdr:colOff>
      <xdr:row>13</xdr:row>
      <xdr:rowOff>171450</xdr:rowOff>
    </xdr:to>
    <xdr:sp macro="" textlink="">
      <xdr:nvSpPr>
        <xdr:cNvPr id="3" name="Oval 4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>
        <a:xfrm>
          <a:off x="6840220" y="21526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190500</xdr:colOff>
      <xdr:row>14</xdr:row>
      <xdr:rowOff>28575</xdr:rowOff>
    </xdr:from>
    <xdr:to>
      <xdr:col>2</xdr:col>
      <xdr:colOff>352425</xdr:colOff>
      <xdr:row>15</xdr:row>
      <xdr:rowOff>0</xdr:rowOff>
    </xdr:to>
    <xdr:sp macro="" textlink="">
      <xdr:nvSpPr>
        <xdr:cNvPr id="4" name="Oval 6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>
        <a:xfrm>
          <a:off x="473075" y="2362200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190500</xdr:colOff>
      <xdr:row>13</xdr:row>
      <xdr:rowOff>19050</xdr:rowOff>
    </xdr:from>
    <xdr:to>
      <xdr:col>2</xdr:col>
      <xdr:colOff>352425</xdr:colOff>
      <xdr:row>13</xdr:row>
      <xdr:rowOff>180975</xdr:rowOff>
    </xdr:to>
    <xdr:sp macro="" textlink="">
      <xdr:nvSpPr>
        <xdr:cNvPr id="5" name="Oval 7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>
        <a:xfrm>
          <a:off x="473075" y="2162175"/>
          <a:ext cx="161925" cy="161925"/>
        </a:xfrm>
        <a:prstGeom prst="ellipse">
          <a:avLst/>
        </a:prstGeom>
        <a:solidFill>
          <a:sysClr val="window" lastClr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13</xdr:row>
      <xdr:rowOff>9525</xdr:rowOff>
    </xdr:from>
    <xdr:to>
      <xdr:col>4</xdr:col>
      <xdr:colOff>219075</xdr:colOff>
      <xdr:row>13</xdr:row>
      <xdr:rowOff>171450</xdr:rowOff>
    </xdr:to>
    <xdr:sp macro="" textlink="">
      <xdr:nvSpPr>
        <xdr:cNvPr id="6" name="Oval 8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>
        <a:xfrm>
          <a:off x="1656715" y="2152650"/>
          <a:ext cx="161925" cy="161925"/>
        </a:xfrm>
        <a:prstGeom prst="ellipse">
          <a:avLst/>
        </a:prstGeom>
        <a:solidFill>
          <a:sysClr val="window" lastClr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14</xdr:row>
      <xdr:rowOff>19050</xdr:rowOff>
    </xdr:from>
    <xdr:to>
      <xdr:col>4</xdr:col>
      <xdr:colOff>228600</xdr:colOff>
      <xdr:row>14</xdr:row>
      <xdr:rowOff>180975</xdr:rowOff>
    </xdr:to>
    <xdr:sp macro="" textlink="">
      <xdr:nvSpPr>
        <xdr:cNvPr id="7" name="Oval 10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>
        <a:xfrm>
          <a:off x="1666240" y="23526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15</xdr:row>
      <xdr:rowOff>9525</xdr:rowOff>
    </xdr:from>
    <xdr:to>
      <xdr:col>4</xdr:col>
      <xdr:colOff>228600</xdr:colOff>
      <xdr:row>15</xdr:row>
      <xdr:rowOff>171450</xdr:rowOff>
    </xdr:to>
    <xdr:sp macro="" textlink="">
      <xdr:nvSpPr>
        <xdr:cNvPr id="8" name="Oval 10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>
        <a:xfrm>
          <a:off x="1666240" y="2533650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10</xdr:row>
      <xdr:rowOff>19050</xdr:rowOff>
    </xdr:from>
    <xdr:to>
      <xdr:col>10</xdr:col>
      <xdr:colOff>200025</xdr:colOff>
      <xdr:row>10</xdr:row>
      <xdr:rowOff>180975</xdr:rowOff>
    </xdr:to>
    <xdr:sp macro="" textlink="">
      <xdr:nvSpPr>
        <xdr:cNvPr id="9" name="Oval 1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>
        <a:xfrm>
          <a:off x="6840220" y="16954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9</xdr:row>
      <xdr:rowOff>19050</xdr:rowOff>
    </xdr:from>
    <xdr:to>
      <xdr:col>10</xdr:col>
      <xdr:colOff>200025</xdr:colOff>
      <xdr:row>9</xdr:row>
      <xdr:rowOff>180975</xdr:rowOff>
    </xdr:to>
    <xdr:sp macro="" textlink="">
      <xdr:nvSpPr>
        <xdr:cNvPr id="10" name="Oval 1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>
        <a:xfrm>
          <a:off x="6840220" y="14954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14</xdr:row>
      <xdr:rowOff>19050</xdr:rowOff>
    </xdr:from>
    <xdr:to>
      <xdr:col>10</xdr:col>
      <xdr:colOff>209550</xdr:colOff>
      <xdr:row>14</xdr:row>
      <xdr:rowOff>180975</xdr:rowOff>
    </xdr:to>
    <xdr:sp macro="" textlink="">
      <xdr:nvSpPr>
        <xdr:cNvPr id="11" name="Oval 16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>
        <a:xfrm>
          <a:off x="6849745" y="23526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15</xdr:row>
      <xdr:rowOff>28575</xdr:rowOff>
    </xdr:from>
    <xdr:to>
      <xdr:col>10</xdr:col>
      <xdr:colOff>209550</xdr:colOff>
      <xdr:row>16</xdr:row>
      <xdr:rowOff>0</xdr:rowOff>
    </xdr:to>
    <xdr:sp macro="" textlink="">
      <xdr:nvSpPr>
        <xdr:cNvPr id="12" name="Oval 17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>
        <a:xfrm>
          <a:off x="6849745" y="255270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12</xdr:row>
      <xdr:rowOff>9525</xdr:rowOff>
    </xdr:from>
    <xdr:to>
      <xdr:col>4</xdr:col>
      <xdr:colOff>219075</xdr:colOff>
      <xdr:row>12</xdr:row>
      <xdr:rowOff>171450</xdr:rowOff>
    </xdr:to>
    <xdr:sp macro="" textlink="">
      <xdr:nvSpPr>
        <xdr:cNvPr id="13" name="Oval 8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>
        <a:xfrm>
          <a:off x="1656715" y="1962150"/>
          <a:ext cx="161925" cy="161925"/>
        </a:xfrm>
        <a:prstGeom prst="ellipse">
          <a:avLst/>
        </a:prstGeom>
        <a:solidFill>
          <a:sysClr val="window" lastClr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16</xdr:row>
      <xdr:rowOff>47625</xdr:rowOff>
    </xdr:from>
    <xdr:to>
      <xdr:col>10</xdr:col>
      <xdr:colOff>209550</xdr:colOff>
      <xdr:row>16</xdr:row>
      <xdr:rowOff>209550</xdr:rowOff>
    </xdr:to>
    <xdr:sp macro="" textlink="">
      <xdr:nvSpPr>
        <xdr:cNvPr id="14" name="Oval 1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>
        <a:xfrm>
          <a:off x="6849745" y="27622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190500</xdr:colOff>
      <xdr:row>78</xdr:row>
      <xdr:rowOff>95250</xdr:rowOff>
    </xdr:from>
    <xdr:to>
      <xdr:col>8</xdr:col>
      <xdr:colOff>352425</xdr:colOff>
      <xdr:row>78</xdr:row>
      <xdr:rowOff>257175</xdr:rowOff>
    </xdr:to>
    <xdr:sp macro="" textlink="">
      <xdr:nvSpPr>
        <xdr:cNvPr id="15" name="Oval 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>
        <a:xfrm>
          <a:off x="5588635" y="11125200"/>
          <a:ext cx="161925" cy="161925"/>
        </a:xfrm>
        <a:prstGeom prst="ellipse">
          <a:avLst/>
        </a:prstGeom>
        <a:solidFill>
          <a:sysClr val="window" lastClr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180975</xdr:colOff>
      <xdr:row>78</xdr:row>
      <xdr:rowOff>104775</xdr:rowOff>
    </xdr:from>
    <xdr:to>
      <xdr:col>11</xdr:col>
      <xdr:colOff>104775</xdr:colOff>
      <xdr:row>78</xdr:row>
      <xdr:rowOff>266700</xdr:rowOff>
    </xdr:to>
    <xdr:sp macro="" textlink="">
      <xdr:nvSpPr>
        <xdr:cNvPr id="16" name="Oval 17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>
        <a:xfrm>
          <a:off x="6983095" y="11134725"/>
          <a:ext cx="195580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47625</xdr:colOff>
      <xdr:row>26</xdr:row>
      <xdr:rowOff>19050</xdr:rowOff>
    </xdr:from>
    <xdr:to>
      <xdr:col>8</xdr:col>
      <xdr:colOff>209550</xdr:colOff>
      <xdr:row>26</xdr:row>
      <xdr:rowOff>180975</xdr:rowOff>
    </xdr:to>
    <xdr:sp macro="" textlink="">
      <xdr:nvSpPr>
        <xdr:cNvPr id="17" name="Oval 3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>
        <a:xfrm>
          <a:off x="5445760" y="5010150"/>
          <a:ext cx="161925" cy="161925"/>
        </a:xfrm>
        <a:prstGeom prst="ellipse">
          <a:avLst/>
        </a:prstGeom>
        <a:solidFill>
          <a:sysClr val="window" lastClr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9525</xdr:rowOff>
    </xdr:from>
    <xdr:to>
      <xdr:col>10</xdr:col>
      <xdr:colOff>200025</xdr:colOff>
      <xdr:row>12</xdr:row>
      <xdr:rowOff>171450</xdr:rowOff>
    </xdr:to>
    <xdr:sp macro="" textlink="">
      <xdr:nvSpPr>
        <xdr:cNvPr id="2" name="Oval 3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>
        <a:xfrm>
          <a:off x="6774815" y="19621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13</xdr:row>
      <xdr:rowOff>9525</xdr:rowOff>
    </xdr:from>
    <xdr:to>
      <xdr:col>10</xdr:col>
      <xdr:colOff>200025</xdr:colOff>
      <xdr:row>13</xdr:row>
      <xdr:rowOff>171450</xdr:rowOff>
    </xdr:to>
    <xdr:sp macro="" textlink="">
      <xdr:nvSpPr>
        <xdr:cNvPr id="3" name="Oval 4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>
        <a:xfrm>
          <a:off x="6774815" y="21526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190500</xdr:colOff>
      <xdr:row>14</xdr:row>
      <xdr:rowOff>28575</xdr:rowOff>
    </xdr:from>
    <xdr:to>
      <xdr:col>2</xdr:col>
      <xdr:colOff>352425</xdr:colOff>
      <xdr:row>15</xdr:row>
      <xdr:rowOff>0</xdr:rowOff>
    </xdr:to>
    <xdr:sp macro="" textlink="">
      <xdr:nvSpPr>
        <xdr:cNvPr id="4" name="Oval 6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>
        <a:xfrm>
          <a:off x="473075" y="2362200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190500</xdr:colOff>
      <xdr:row>13</xdr:row>
      <xdr:rowOff>19050</xdr:rowOff>
    </xdr:from>
    <xdr:to>
      <xdr:col>2</xdr:col>
      <xdr:colOff>352425</xdr:colOff>
      <xdr:row>13</xdr:row>
      <xdr:rowOff>180975</xdr:rowOff>
    </xdr:to>
    <xdr:sp macro="" textlink="">
      <xdr:nvSpPr>
        <xdr:cNvPr id="5" name="Oval 7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>
        <a:xfrm>
          <a:off x="473075" y="2162175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13</xdr:row>
      <xdr:rowOff>9525</xdr:rowOff>
    </xdr:from>
    <xdr:to>
      <xdr:col>4</xdr:col>
      <xdr:colOff>219075</xdr:colOff>
      <xdr:row>13</xdr:row>
      <xdr:rowOff>171450</xdr:rowOff>
    </xdr:to>
    <xdr:sp macro="" textlink="">
      <xdr:nvSpPr>
        <xdr:cNvPr id="6" name="Oval 8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>
        <a:xfrm>
          <a:off x="1656715" y="2152650"/>
          <a:ext cx="161925" cy="161925"/>
        </a:xfrm>
        <a:prstGeom prst="ellipse">
          <a:avLst/>
        </a:prstGeom>
        <a:solidFill>
          <a:sysClr val="window" lastClr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14</xdr:row>
      <xdr:rowOff>19050</xdr:rowOff>
    </xdr:from>
    <xdr:to>
      <xdr:col>4</xdr:col>
      <xdr:colOff>228600</xdr:colOff>
      <xdr:row>14</xdr:row>
      <xdr:rowOff>180975</xdr:rowOff>
    </xdr:to>
    <xdr:sp macro="" textlink="">
      <xdr:nvSpPr>
        <xdr:cNvPr id="7" name="Oval 10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>
        <a:xfrm>
          <a:off x="1666240" y="23526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15</xdr:row>
      <xdr:rowOff>9525</xdr:rowOff>
    </xdr:from>
    <xdr:to>
      <xdr:col>4</xdr:col>
      <xdr:colOff>228600</xdr:colOff>
      <xdr:row>15</xdr:row>
      <xdr:rowOff>171450</xdr:rowOff>
    </xdr:to>
    <xdr:sp macro="" textlink="">
      <xdr:nvSpPr>
        <xdr:cNvPr id="8" name="Oval 10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>
        <a:xfrm>
          <a:off x="1666240" y="2533650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10</xdr:row>
      <xdr:rowOff>19050</xdr:rowOff>
    </xdr:from>
    <xdr:to>
      <xdr:col>10</xdr:col>
      <xdr:colOff>200025</xdr:colOff>
      <xdr:row>10</xdr:row>
      <xdr:rowOff>180975</xdr:rowOff>
    </xdr:to>
    <xdr:sp macro="" textlink="">
      <xdr:nvSpPr>
        <xdr:cNvPr id="9" name="Oval 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>
        <a:xfrm>
          <a:off x="6774815" y="16954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9</xdr:row>
      <xdr:rowOff>19050</xdr:rowOff>
    </xdr:from>
    <xdr:to>
      <xdr:col>10</xdr:col>
      <xdr:colOff>200025</xdr:colOff>
      <xdr:row>9</xdr:row>
      <xdr:rowOff>180975</xdr:rowOff>
    </xdr:to>
    <xdr:sp macro="" textlink="">
      <xdr:nvSpPr>
        <xdr:cNvPr id="10" name="Oval 1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>
        <a:xfrm>
          <a:off x="6774815" y="14954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14</xdr:row>
      <xdr:rowOff>19050</xdr:rowOff>
    </xdr:from>
    <xdr:to>
      <xdr:col>10</xdr:col>
      <xdr:colOff>209550</xdr:colOff>
      <xdr:row>14</xdr:row>
      <xdr:rowOff>180975</xdr:rowOff>
    </xdr:to>
    <xdr:sp macro="" textlink="">
      <xdr:nvSpPr>
        <xdr:cNvPr id="11" name="Oval 16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>
        <a:xfrm>
          <a:off x="6784340" y="23526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15</xdr:row>
      <xdr:rowOff>28575</xdr:rowOff>
    </xdr:from>
    <xdr:to>
      <xdr:col>10</xdr:col>
      <xdr:colOff>209550</xdr:colOff>
      <xdr:row>16</xdr:row>
      <xdr:rowOff>0</xdr:rowOff>
    </xdr:to>
    <xdr:sp macro="" textlink="">
      <xdr:nvSpPr>
        <xdr:cNvPr id="12" name="Oval 17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>
        <a:xfrm>
          <a:off x="6784340" y="255270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12</xdr:row>
      <xdr:rowOff>9525</xdr:rowOff>
    </xdr:from>
    <xdr:to>
      <xdr:col>4</xdr:col>
      <xdr:colOff>219075</xdr:colOff>
      <xdr:row>12</xdr:row>
      <xdr:rowOff>171450</xdr:rowOff>
    </xdr:to>
    <xdr:sp macro="" textlink="">
      <xdr:nvSpPr>
        <xdr:cNvPr id="13" name="Oval 8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>
        <a:xfrm>
          <a:off x="1656715" y="1962150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16</xdr:row>
      <xdr:rowOff>47625</xdr:rowOff>
    </xdr:from>
    <xdr:to>
      <xdr:col>10</xdr:col>
      <xdr:colOff>209550</xdr:colOff>
      <xdr:row>16</xdr:row>
      <xdr:rowOff>209550</xdr:rowOff>
    </xdr:to>
    <xdr:sp macro="" textlink="">
      <xdr:nvSpPr>
        <xdr:cNvPr id="14" name="Oval 1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>
        <a:xfrm>
          <a:off x="6784340" y="2762250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190500</xdr:colOff>
      <xdr:row>78</xdr:row>
      <xdr:rowOff>95250</xdr:rowOff>
    </xdr:from>
    <xdr:to>
      <xdr:col>8</xdr:col>
      <xdr:colOff>352425</xdr:colOff>
      <xdr:row>78</xdr:row>
      <xdr:rowOff>257175</xdr:rowOff>
    </xdr:to>
    <xdr:sp macro="" textlink="">
      <xdr:nvSpPr>
        <xdr:cNvPr id="15" name="Oval 1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>
        <a:xfrm>
          <a:off x="5523230" y="111823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180975</xdr:colOff>
      <xdr:row>78</xdr:row>
      <xdr:rowOff>104775</xdr:rowOff>
    </xdr:from>
    <xdr:to>
      <xdr:col>11</xdr:col>
      <xdr:colOff>104775</xdr:colOff>
      <xdr:row>78</xdr:row>
      <xdr:rowOff>266700</xdr:rowOff>
    </xdr:to>
    <xdr:sp macro="" textlink="">
      <xdr:nvSpPr>
        <xdr:cNvPr id="16" name="Oval 17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>
        <a:xfrm>
          <a:off x="6917690" y="11191875"/>
          <a:ext cx="195580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161925</xdr:colOff>
      <xdr:row>26</xdr:row>
      <xdr:rowOff>161925</xdr:rowOff>
    </xdr:to>
    <xdr:sp macro="" textlink="">
      <xdr:nvSpPr>
        <xdr:cNvPr id="17" name="Oval 3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>
        <a:xfrm>
          <a:off x="5332730" y="51911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161925</xdr:colOff>
      <xdr:row>27</xdr:row>
      <xdr:rowOff>161925</xdr:rowOff>
    </xdr:to>
    <xdr:sp macro="" textlink="">
      <xdr:nvSpPr>
        <xdr:cNvPr id="18" name="Oval 3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>
        <a:xfrm>
          <a:off x="5332730" y="5410200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161925</xdr:colOff>
      <xdr:row>28</xdr:row>
      <xdr:rowOff>161925</xdr:rowOff>
    </xdr:to>
    <xdr:sp macro="" textlink="">
      <xdr:nvSpPr>
        <xdr:cNvPr id="19" name="Oval 1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>
        <a:xfrm>
          <a:off x="5332730" y="56673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9525</xdr:colOff>
      <xdr:row>28</xdr:row>
      <xdr:rowOff>190500</xdr:rowOff>
    </xdr:from>
    <xdr:to>
      <xdr:col>8</xdr:col>
      <xdr:colOff>152400</xdr:colOff>
      <xdr:row>29</xdr:row>
      <xdr:rowOff>161925</xdr:rowOff>
    </xdr:to>
    <xdr:sp macro="" textlink="">
      <xdr:nvSpPr>
        <xdr:cNvPr id="20" name="Oval 3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>
        <a:xfrm>
          <a:off x="5342255" y="5857875"/>
          <a:ext cx="142875" cy="17145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9525</xdr:rowOff>
    </xdr:from>
    <xdr:to>
      <xdr:col>10</xdr:col>
      <xdr:colOff>200025</xdr:colOff>
      <xdr:row>12</xdr:row>
      <xdr:rowOff>171450</xdr:rowOff>
    </xdr:to>
    <xdr:sp macro="" textlink="">
      <xdr:nvSpPr>
        <xdr:cNvPr id="2" name="Oval 3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>
        <a:xfrm>
          <a:off x="6774815" y="19621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13</xdr:row>
      <xdr:rowOff>9525</xdr:rowOff>
    </xdr:from>
    <xdr:to>
      <xdr:col>10</xdr:col>
      <xdr:colOff>200025</xdr:colOff>
      <xdr:row>13</xdr:row>
      <xdr:rowOff>171450</xdr:rowOff>
    </xdr:to>
    <xdr:sp macro="" textlink="">
      <xdr:nvSpPr>
        <xdr:cNvPr id="3" name="Oval 4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>
        <a:xfrm>
          <a:off x="6774815" y="21526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190500</xdr:colOff>
      <xdr:row>14</xdr:row>
      <xdr:rowOff>28575</xdr:rowOff>
    </xdr:from>
    <xdr:to>
      <xdr:col>2</xdr:col>
      <xdr:colOff>352425</xdr:colOff>
      <xdr:row>15</xdr:row>
      <xdr:rowOff>0</xdr:rowOff>
    </xdr:to>
    <xdr:sp macro="" textlink="">
      <xdr:nvSpPr>
        <xdr:cNvPr id="4" name="Oval 6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>
        <a:xfrm>
          <a:off x="473075" y="2362200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190500</xdr:colOff>
      <xdr:row>13</xdr:row>
      <xdr:rowOff>19050</xdr:rowOff>
    </xdr:from>
    <xdr:to>
      <xdr:col>2</xdr:col>
      <xdr:colOff>352425</xdr:colOff>
      <xdr:row>13</xdr:row>
      <xdr:rowOff>180975</xdr:rowOff>
    </xdr:to>
    <xdr:sp macro="" textlink="">
      <xdr:nvSpPr>
        <xdr:cNvPr id="5" name="Oval 7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>
        <a:xfrm>
          <a:off x="473075" y="2162175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13</xdr:row>
      <xdr:rowOff>9525</xdr:rowOff>
    </xdr:from>
    <xdr:to>
      <xdr:col>4</xdr:col>
      <xdr:colOff>219075</xdr:colOff>
      <xdr:row>13</xdr:row>
      <xdr:rowOff>171450</xdr:rowOff>
    </xdr:to>
    <xdr:sp macro="" textlink="">
      <xdr:nvSpPr>
        <xdr:cNvPr id="6" name="Oval 8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>
        <a:xfrm>
          <a:off x="1656715" y="2152650"/>
          <a:ext cx="161925" cy="161925"/>
        </a:xfrm>
        <a:prstGeom prst="ellipse">
          <a:avLst/>
        </a:prstGeom>
        <a:solidFill>
          <a:sysClr val="window" lastClr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14</xdr:row>
      <xdr:rowOff>19050</xdr:rowOff>
    </xdr:from>
    <xdr:to>
      <xdr:col>4</xdr:col>
      <xdr:colOff>228600</xdr:colOff>
      <xdr:row>14</xdr:row>
      <xdr:rowOff>180975</xdr:rowOff>
    </xdr:to>
    <xdr:sp macro="" textlink="">
      <xdr:nvSpPr>
        <xdr:cNvPr id="7" name="Oval 10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>
        <a:xfrm>
          <a:off x="1666240" y="23526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15</xdr:row>
      <xdr:rowOff>9525</xdr:rowOff>
    </xdr:from>
    <xdr:to>
      <xdr:col>4</xdr:col>
      <xdr:colOff>228600</xdr:colOff>
      <xdr:row>15</xdr:row>
      <xdr:rowOff>171450</xdr:rowOff>
    </xdr:to>
    <xdr:sp macro="" textlink="">
      <xdr:nvSpPr>
        <xdr:cNvPr id="8" name="Oval 10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>
        <a:xfrm>
          <a:off x="1666240" y="2533650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10</xdr:row>
      <xdr:rowOff>19050</xdr:rowOff>
    </xdr:from>
    <xdr:to>
      <xdr:col>10</xdr:col>
      <xdr:colOff>200025</xdr:colOff>
      <xdr:row>10</xdr:row>
      <xdr:rowOff>180975</xdr:rowOff>
    </xdr:to>
    <xdr:sp macro="" textlink="">
      <xdr:nvSpPr>
        <xdr:cNvPr id="9" name="Oval 1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>
        <a:xfrm>
          <a:off x="6774815" y="16954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9</xdr:row>
      <xdr:rowOff>19050</xdr:rowOff>
    </xdr:from>
    <xdr:to>
      <xdr:col>10</xdr:col>
      <xdr:colOff>200025</xdr:colOff>
      <xdr:row>9</xdr:row>
      <xdr:rowOff>180975</xdr:rowOff>
    </xdr:to>
    <xdr:sp macro="" textlink="">
      <xdr:nvSpPr>
        <xdr:cNvPr id="10" name="Oval 1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>
        <a:xfrm>
          <a:off x="6774815" y="14954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14</xdr:row>
      <xdr:rowOff>19050</xdr:rowOff>
    </xdr:from>
    <xdr:to>
      <xdr:col>10</xdr:col>
      <xdr:colOff>209550</xdr:colOff>
      <xdr:row>14</xdr:row>
      <xdr:rowOff>180975</xdr:rowOff>
    </xdr:to>
    <xdr:sp macro="" textlink="">
      <xdr:nvSpPr>
        <xdr:cNvPr id="11" name="Oval 16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>
        <a:xfrm>
          <a:off x="6784340" y="23526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15</xdr:row>
      <xdr:rowOff>28575</xdr:rowOff>
    </xdr:from>
    <xdr:to>
      <xdr:col>10</xdr:col>
      <xdr:colOff>209550</xdr:colOff>
      <xdr:row>16</xdr:row>
      <xdr:rowOff>0</xdr:rowOff>
    </xdr:to>
    <xdr:sp macro="" textlink="">
      <xdr:nvSpPr>
        <xdr:cNvPr id="12" name="Oval 17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>
        <a:xfrm>
          <a:off x="6784340" y="255270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12</xdr:row>
      <xdr:rowOff>9525</xdr:rowOff>
    </xdr:from>
    <xdr:to>
      <xdr:col>4</xdr:col>
      <xdr:colOff>219075</xdr:colOff>
      <xdr:row>12</xdr:row>
      <xdr:rowOff>171450</xdr:rowOff>
    </xdr:to>
    <xdr:sp macro="" textlink="">
      <xdr:nvSpPr>
        <xdr:cNvPr id="13" name="Oval 8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>
        <a:xfrm>
          <a:off x="1656715" y="1962150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16</xdr:row>
      <xdr:rowOff>47625</xdr:rowOff>
    </xdr:from>
    <xdr:to>
      <xdr:col>10</xdr:col>
      <xdr:colOff>209550</xdr:colOff>
      <xdr:row>16</xdr:row>
      <xdr:rowOff>209550</xdr:rowOff>
    </xdr:to>
    <xdr:sp macro="" textlink="">
      <xdr:nvSpPr>
        <xdr:cNvPr id="14" name="Oval 1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>
        <a:xfrm>
          <a:off x="6784340" y="2762250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190500</xdr:colOff>
      <xdr:row>75</xdr:row>
      <xdr:rowOff>95250</xdr:rowOff>
    </xdr:from>
    <xdr:to>
      <xdr:col>8</xdr:col>
      <xdr:colOff>352425</xdr:colOff>
      <xdr:row>75</xdr:row>
      <xdr:rowOff>257175</xdr:rowOff>
    </xdr:to>
    <xdr:sp macro="" textlink="">
      <xdr:nvSpPr>
        <xdr:cNvPr id="15" name="Oval 1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>
        <a:xfrm>
          <a:off x="5523230" y="9972675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180975</xdr:colOff>
      <xdr:row>75</xdr:row>
      <xdr:rowOff>104775</xdr:rowOff>
    </xdr:from>
    <xdr:to>
      <xdr:col>11</xdr:col>
      <xdr:colOff>104775</xdr:colOff>
      <xdr:row>75</xdr:row>
      <xdr:rowOff>266700</xdr:rowOff>
    </xdr:to>
    <xdr:sp macro="" textlink="">
      <xdr:nvSpPr>
        <xdr:cNvPr id="16" name="Oval 17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>
        <a:xfrm>
          <a:off x="6917690" y="9982200"/>
          <a:ext cx="195580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9525</xdr:colOff>
      <xdr:row>28</xdr:row>
      <xdr:rowOff>190500</xdr:rowOff>
    </xdr:from>
    <xdr:to>
      <xdr:col>8</xdr:col>
      <xdr:colOff>152400</xdr:colOff>
      <xdr:row>29</xdr:row>
      <xdr:rowOff>0</xdr:rowOff>
    </xdr:to>
    <xdr:sp macro="" textlink="">
      <xdr:nvSpPr>
        <xdr:cNvPr id="20" name="Oval 3">
          <a:extLst>
            <a:ext uri="{FF2B5EF4-FFF2-40B4-BE49-F238E27FC236}">
              <a16:creationId xmlns=""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>
        <a:xfrm>
          <a:off x="5342255" y="5248275"/>
          <a:ext cx="142875" cy="95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7</xdr:col>
      <xdr:colOff>1000125</xdr:colOff>
      <xdr:row>25</xdr:row>
      <xdr:rowOff>85725</xdr:rowOff>
    </xdr:from>
    <xdr:to>
      <xdr:col>12</xdr:col>
      <xdr:colOff>47625</xdr:colOff>
      <xdr:row>31</xdr:row>
      <xdr:rowOff>19050</xdr:rowOff>
    </xdr:to>
    <xdr:sp macro="" textlink="">
      <xdr:nvSpPr>
        <xdr:cNvPr id="17" name="Oval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SpPr/>
      </xdr:nvSpPr>
      <xdr:spPr>
        <a:xfrm>
          <a:off x="4950460" y="4400550"/>
          <a:ext cx="3150235" cy="11144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11</xdr:col>
      <xdr:colOff>0</xdr:colOff>
      <xdr:row>3</xdr:row>
      <xdr:rowOff>104775</xdr:rowOff>
    </xdr:from>
    <xdr:to>
      <xdr:col>12</xdr:col>
      <xdr:colOff>28575</xdr:colOff>
      <xdr:row>5</xdr:row>
      <xdr:rowOff>104775</xdr:rowOff>
    </xdr:to>
    <xdr:sp macro="" textlink="">
      <xdr:nvSpPr>
        <xdr:cNvPr id="19" name="Oval 18">
          <a:extLst>
            <a:ext uri="{FF2B5EF4-FFF2-40B4-BE49-F238E27FC236}">
              <a16:creationId xmlns="" xmlns:a16="http://schemas.microsoft.com/office/drawing/2014/main" id="{00000000-0008-0000-0600-000013000000}"/>
            </a:ext>
          </a:extLst>
        </xdr:cNvPr>
        <xdr:cNvSpPr/>
      </xdr:nvSpPr>
      <xdr:spPr>
        <a:xfrm>
          <a:off x="7008495" y="523875"/>
          <a:ext cx="1073150" cy="5238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22</xdr:row>
      <xdr:rowOff>161925</xdr:rowOff>
    </xdr:from>
    <xdr:to>
      <xdr:col>5</xdr:col>
      <xdr:colOff>847725</xdr:colOff>
      <xdr:row>30</xdr:row>
      <xdr:rowOff>47625</xdr:rowOff>
    </xdr:to>
    <xdr:sp macro="" textlink="">
      <xdr:nvSpPr>
        <xdr:cNvPr id="22" name="Oval 21">
          <a:extLst>
            <a:ext uri="{FF2B5EF4-FFF2-40B4-BE49-F238E27FC236}">
              <a16:creationId xmlns="" xmlns:a16="http://schemas.microsoft.com/office/drawing/2014/main" id="{00000000-0008-0000-0600-000016000000}"/>
            </a:ext>
          </a:extLst>
        </xdr:cNvPr>
        <xdr:cNvSpPr/>
      </xdr:nvSpPr>
      <xdr:spPr>
        <a:xfrm>
          <a:off x="0" y="3962400"/>
          <a:ext cx="2893695" cy="1409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1085850</xdr:colOff>
      <xdr:row>16</xdr:row>
      <xdr:rowOff>238125</xdr:rowOff>
    </xdr:from>
    <xdr:to>
      <xdr:col>9</xdr:col>
      <xdr:colOff>476250</xdr:colOff>
      <xdr:row>24</xdr:row>
      <xdr:rowOff>9525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00000000-0008-0000-0600-000017000000}"/>
            </a:ext>
          </a:extLst>
        </xdr:cNvPr>
        <xdr:cNvSpPr/>
      </xdr:nvSpPr>
      <xdr:spPr>
        <a:xfrm>
          <a:off x="3131820" y="2952750"/>
          <a:ext cx="3101340" cy="11144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10</xdr:row>
      <xdr:rowOff>9525</xdr:rowOff>
    </xdr:from>
    <xdr:to>
      <xdr:col>10</xdr:col>
      <xdr:colOff>200025</xdr:colOff>
      <xdr:row>10</xdr:row>
      <xdr:rowOff>171450</xdr:rowOff>
    </xdr:to>
    <xdr:sp macro="" textlink="">
      <xdr:nvSpPr>
        <xdr:cNvPr id="2" name="Oval 3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>
        <a:xfrm>
          <a:off x="6600190" y="17240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38100</xdr:colOff>
      <xdr:row>11</xdr:row>
      <xdr:rowOff>9525</xdr:rowOff>
    </xdr:from>
    <xdr:to>
      <xdr:col>10</xdr:col>
      <xdr:colOff>200025</xdr:colOff>
      <xdr:row>11</xdr:row>
      <xdr:rowOff>171450</xdr:rowOff>
    </xdr:to>
    <xdr:sp macro="" textlink="">
      <xdr:nvSpPr>
        <xdr:cNvPr id="3" name="Oval 4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>
        <a:xfrm>
          <a:off x="6600190" y="19145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2</xdr:col>
      <xdr:colOff>133350</xdr:colOff>
      <xdr:row>11</xdr:row>
      <xdr:rowOff>9525</xdr:rowOff>
    </xdr:from>
    <xdr:to>
      <xdr:col>2</xdr:col>
      <xdr:colOff>295275</xdr:colOff>
      <xdr:row>11</xdr:row>
      <xdr:rowOff>171450</xdr:rowOff>
    </xdr:to>
    <xdr:sp macro="" textlink="">
      <xdr:nvSpPr>
        <xdr:cNvPr id="5" name="Oval 7">
          <a:extLst>
            <a:ext uri="{FF2B5EF4-FFF2-40B4-BE49-F238E27FC236}">
              <a16:creationId xmlns=""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>
        <a:xfrm>
          <a:off x="535305" y="1914525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11</xdr:row>
      <xdr:rowOff>9525</xdr:rowOff>
    </xdr:from>
    <xdr:to>
      <xdr:col>4</xdr:col>
      <xdr:colOff>219075</xdr:colOff>
      <xdr:row>11</xdr:row>
      <xdr:rowOff>171450</xdr:rowOff>
    </xdr:to>
    <xdr:sp macro="" textlink="">
      <xdr:nvSpPr>
        <xdr:cNvPr id="6" name="Oval 8">
          <a:extLst>
            <a:ext uri="{FF2B5EF4-FFF2-40B4-BE49-F238E27FC236}">
              <a16:creationId xmlns=""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>
        <a:xfrm>
          <a:off x="1939290" y="1914525"/>
          <a:ext cx="161925" cy="161925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12</xdr:row>
      <xdr:rowOff>19050</xdr:rowOff>
    </xdr:from>
    <xdr:to>
      <xdr:col>4</xdr:col>
      <xdr:colOff>228600</xdr:colOff>
      <xdr:row>12</xdr:row>
      <xdr:rowOff>180975</xdr:rowOff>
    </xdr:to>
    <xdr:sp macro="" textlink="">
      <xdr:nvSpPr>
        <xdr:cNvPr id="7" name="Oval 10">
          <a:extLst>
            <a:ext uri="{FF2B5EF4-FFF2-40B4-BE49-F238E27FC236}">
              <a16:creationId xmlns=""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>
        <a:xfrm>
          <a:off x="1948815" y="21145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66675</xdr:colOff>
      <xdr:row>13</xdr:row>
      <xdr:rowOff>9525</xdr:rowOff>
    </xdr:from>
    <xdr:to>
      <xdr:col>4</xdr:col>
      <xdr:colOff>228600</xdr:colOff>
      <xdr:row>13</xdr:row>
      <xdr:rowOff>171450</xdr:rowOff>
    </xdr:to>
    <xdr:sp macro="" textlink="">
      <xdr:nvSpPr>
        <xdr:cNvPr id="8" name="Oval 10">
          <a:extLst>
            <a:ext uri="{FF2B5EF4-FFF2-40B4-BE49-F238E27FC236}">
              <a16:creationId xmlns="" xmlns:a16="http://schemas.microsoft.com/office/drawing/2014/main" id="{00000000-0008-0000-0F00-000008000000}"/>
            </a:ext>
          </a:extLst>
        </xdr:cNvPr>
        <xdr:cNvSpPr>
          <a:spLocks noChangeArrowheads="1"/>
        </xdr:cNvSpPr>
      </xdr:nvSpPr>
      <xdr:spPr>
        <a:xfrm>
          <a:off x="1948815" y="2295525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12</xdr:row>
      <xdr:rowOff>19050</xdr:rowOff>
    </xdr:from>
    <xdr:to>
      <xdr:col>10</xdr:col>
      <xdr:colOff>209550</xdr:colOff>
      <xdr:row>12</xdr:row>
      <xdr:rowOff>180975</xdr:rowOff>
    </xdr:to>
    <xdr:sp macro="" textlink="">
      <xdr:nvSpPr>
        <xdr:cNvPr id="11" name="Oval 16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SpPr>
          <a:spLocks noChangeArrowheads="1"/>
        </xdr:cNvSpPr>
      </xdr:nvSpPr>
      <xdr:spPr>
        <a:xfrm>
          <a:off x="6609715" y="211455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13</xdr:row>
      <xdr:rowOff>28575</xdr:rowOff>
    </xdr:from>
    <xdr:to>
      <xdr:col>10</xdr:col>
      <xdr:colOff>209550</xdr:colOff>
      <xdr:row>14</xdr:row>
      <xdr:rowOff>0</xdr:rowOff>
    </xdr:to>
    <xdr:sp macro="" textlink="">
      <xdr:nvSpPr>
        <xdr:cNvPr id="12" name="Oval 17">
          <a:extLst>
            <a:ext uri="{FF2B5EF4-FFF2-40B4-BE49-F238E27FC236}">
              <a16:creationId xmlns="" xmlns:a16="http://schemas.microsoft.com/office/drawing/2014/main" id="{00000000-0008-0000-0F00-00000C000000}"/>
            </a:ext>
          </a:extLst>
        </xdr:cNvPr>
        <xdr:cNvSpPr>
          <a:spLocks noChangeArrowheads="1"/>
        </xdr:cNvSpPr>
      </xdr:nvSpPr>
      <xdr:spPr>
        <a:xfrm>
          <a:off x="6609715" y="23145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57150</xdr:colOff>
      <xdr:row>10</xdr:row>
      <xdr:rowOff>9525</xdr:rowOff>
    </xdr:from>
    <xdr:to>
      <xdr:col>4</xdr:col>
      <xdr:colOff>219075</xdr:colOff>
      <xdr:row>10</xdr:row>
      <xdr:rowOff>171450</xdr:rowOff>
    </xdr:to>
    <xdr:sp macro="" textlink="">
      <xdr:nvSpPr>
        <xdr:cNvPr id="13" name="Oval 8">
          <a:extLst>
            <a:ext uri="{FF2B5EF4-FFF2-40B4-BE49-F238E27FC236}">
              <a16:creationId xmlns="" xmlns:a16="http://schemas.microsoft.com/office/drawing/2014/main" id="{00000000-0008-0000-0F00-00000D000000}"/>
            </a:ext>
          </a:extLst>
        </xdr:cNvPr>
        <xdr:cNvSpPr>
          <a:spLocks noChangeArrowheads="1"/>
        </xdr:cNvSpPr>
      </xdr:nvSpPr>
      <xdr:spPr>
        <a:xfrm>
          <a:off x="1939290" y="17240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14</xdr:row>
      <xdr:rowOff>47625</xdr:rowOff>
    </xdr:from>
    <xdr:to>
      <xdr:col>10</xdr:col>
      <xdr:colOff>209550</xdr:colOff>
      <xdr:row>14</xdr:row>
      <xdr:rowOff>209550</xdr:rowOff>
    </xdr:to>
    <xdr:sp macro="" textlink="">
      <xdr:nvSpPr>
        <xdr:cNvPr id="14" name="Oval 1">
          <a:extLst>
            <a:ext uri="{FF2B5EF4-FFF2-40B4-BE49-F238E27FC236}">
              <a16:creationId xmlns="" xmlns:a16="http://schemas.microsoft.com/office/drawing/2014/main" id="{00000000-0008-0000-0F00-00000E000000}"/>
            </a:ext>
          </a:extLst>
        </xdr:cNvPr>
        <xdr:cNvSpPr>
          <a:spLocks noChangeArrowheads="1"/>
        </xdr:cNvSpPr>
      </xdr:nvSpPr>
      <xdr:spPr>
        <a:xfrm>
          <a:off x="6609715" y="252412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66675</xdr:colOff>
      <xdr:row>68</xdr:row>
      <xdr:rowOff>38101</xdr:rowOff>
    </xdr:from>
    <xdr:to>
      <xdr:col>8</xdr:col>
      <xdr:colOff>200025</xdr:colOff>
      <xdr:row>68</xdr:row>
      <xdr:rowOff>190501</xdr:rowOff>
    </xdr:to>
    <xdr:sp macro="" textlink="">
      <xdr:nvSpPr>
        <xdr:cNvPr id="15" name="Oval 1">
          <a:extLst>
            <a:ext uri="{FF2B5EF4-FFF2-40B4-BE49-F238E27FC236}">
              <a16:creationId xmlns="" xmlns:a16="http://schemas.microsoft.com/office/drawing/2014/main" id="{00000000-0008-0000-0F00-00000F000000}"/>
            </a:ext>
          </a:extLst>
        </xdr:cNvPr>
        <xdr:cNvSpPr>
          <a:spLocks noChangeArrowheads="1"/>
        </xdr:cNvSpPr>
      </xdr:nvSpPr>
      <xdr:spPr>
        <a:xfrm>
          <a:off x="5366385" y="11010900"/>
          <a:ext cx="133350" cy="1524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10</xdr:col>
      <xdr:colOff>47625</xdr:colOff>
      <xdr:row>68</xdr:row>
      <xdr:rowOff>47624</xdr:rowOff>
    </xdr:from>
    <xdr:to>
      <xdr:col>10</xdr:col>
      <xdr:colOff>190501</xdr:colOff>
      <xdr:row>68</xdr:row>
      <xdr:rowOff>190500</xdr:rowOff>
    </xdr:to>
    <xdr:sp macro="" textlink="">
      <xdr:nvSpPr>
        <xdr:cNvPr id="16" name="Oval 17">
          <a:extLst>
            <a:ext uri="{FF2B5EF4-FFF2-40B4-BE49-F238E27FC236}">
              <a16:creationId xmlns="" xmlns:a16="http://schemas.microsoft.com/office/drawing/2014/main" id="{00000000-0008-0000-0F00-000010000000}"/>
            </a:ext>
          </a:extLst>
        </xdr:cNvPr>
        <xdr:cNvSpPr>
          <a:spLocks noChangeArrowheads="1"/>
        </xdr:cNvSpPr>
      </xdr:nvSpPr>
      <xdr:spPr>
        <a:xfrm>
          <a:off x="6609715" y="11019790"/>
          <a:ext cx="142875" cy="14351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47625</xdr:colOff>
      <xdr:row>21</xdr:row>
      <xdr:rowOff>19050</xdr:rowOff>
    </xdr:from>
    <xdr:to>
      <xdr:col>9</xdr:col>
      <xdr:colOff>209550</xdr:colOff>
      <xdr:row>21</xdr:row>
      <xdr:rowOff>180975</xdr:rowOff>
    </xdr:to>
    <xdr:sp macro="" textlink="">
      <xdr:nvSpPr>
        <xdr:cNvPr id="17" name="Oval 3">
          <a:extLst>
            <a:ext uri="{FF2B5EF4-FFF2-40B4-BE49-F238E27FC236}">
              <a16:creationId xmlns="" xmlns:a16="http://schemas.microsoft.com/office/drawing/2014/main" id="{00000000-0008-0000-0F00-000011000000}"/>
            </a:ext>
          </a:extLst>
        </xdr:cNvPr>
        <xdr:cNvSpPr>
          <a:spLocks noChangeArrowheads="1"/>
        </xdr:cNvSpPr>
      </xdr:nvSpPr>
      <xdr:spPr>
        <a:xfrm>
          <a:off x="5662930" y="3676650"/>
          <a:ext cx="161925" cy="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13</xdr:col>
      <xdr:colOff>400050</xdr:colOff>
      <xdr:row>10</xdr:row>
      <xdr:rowOff>19049</xdr:rowOff>
    </xdr:from>
    <xdr:to>
      <xdr:col>14</xdr:col>
      <xdr:colOff>0</xdr:colOff>
      <xdr:row>10</xdr:row>
      <xdr:rowOff>180974</xdr:rowOff>
    </xdr:to>
    <xdr:sp macro="" textlink="">
      <xdr:nvSpPr>
        <xdr:cNvPr id="18" name="Oval 4">
          <a:extLst>
            <a:ext uri="{FF2B5EF4-FFF2-40B4-BE49-F238E27FC236}">
              <a16:creationId xmlns="" xmlns:a16="http://schemas.microsoft.com/office/drawing/2014/main" id="{00000000-0008-0000-0F00-000012000000}"/>
            </a:ext>
          </a:extLst>
        </xdr:cNvPr>
        <xdr:cNvSpPr>
          <a:spLocks noChangeArrowheads="1"/>
        </xdr:cNvSpPr>
      </xdr:nvSpPr>
      <xdr:spPr>
        <a:xfrm>
          <a:off x="8430895" y="1732915"/>
          <a:ext cx="231140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12</xdr:col>
      <xdr:colOff>66674</xdr:colOff>
      <xdr:row>68</xdr:row>
      <xdr:rowOff>47625</xdr:rowOff>
    </xdr:from>
    <xdr:to>
      <xdr:col>12</xdr:col>
      <xdr:colOff>200025</xdr:colOff>
      <xdr:row>68</xdr:row>
      <xdr:rowOff>190501</xdr:rowOff>
    </xdr:to>
    <xdr:sp macro="" textlink="">
      <xdr:nvSpPr>
        <xdr:cNvPr id="19" name="Oval 17">
          <a:extLst>
            <a:ext uri="{FF2B5EF4-FFF2-40B4-BE49-F238E27FC236}">
              <a16:creationId xmlns="" xmlns:a16="http://schemas.microsoft.com/office/drawing/2014/main" id="{00000000-0008-0000-0F00-000013000000}"/>
            </a:ext>
          </a:extLst>
        </xdr:cNvPr>
        <xdr:cNvSpPr>
          <a:spLocks noChangeArrowheads="1"/>
        </xdr:cNvSpPr>
      </xdr:nvSpPr>
      <xdr:spPr>
        <a:xfrm>
          <a:off x="7683500" y="11020425"/>
          <a:ext cx="133985" cy="14287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13</xdr:col>
      <xdr:colOff>400050</xdr:colOff>
      <xdr:row>11</xdr:row>
      <xdr:rowOff>9525</xdr:rowOff>
    </xdr:from>
    <xdr:to>
      <xdr:col>14</xdr:col>
      <xdr:colOff>0</xdr:colOff>
      <xdr:row>11</xdr:row>
      <xdr:rowOff>152401</xdr:rowOff>
    </xdr:to>
    <xdr:sp macro="" textlink="">
      <xdr:nvSpPr>
        <xdr:cNvPr id="20" name="Oval 4">
          <a:extLst>
            <a:ext uri="{FF2B5EF4-FFF2-40B4-BE49-F238E27FC236}">
              <a16:creationId xmlns="" xmlns:a16="http://schemas.microsoft.com/office/drawing/2014/main" id="{00000000-0008-0000-0F00-000014000000}"/>
            </a:ext>
          </a:extLst>
        </xdr:cNvPr>
        <xdr:cNvSpPr>
          <a:spLocks noChangeArrowheads="1"/>
        </xdr:cNvSpPr>
      </xdr:nvSpPr>
      <xdr:spPr>
        <a:xfrm>
          <a:off x="8430895" y="1914525"/>
          <a:ext cx="231140" cy="14287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57150</xdr:colOff>
      <xdr:row>10</xdr:row>
      <xdr:rowOff>28575</xdr:rowOff>
    </xdr:from>
    <xdr:to>
      <xdr:col>8</xdr:col>
      <xdr:colOff>219075</xdr:colOff>
      <xdr:row>11</xdr:row>
      <xdr:rowOff>0</xdr:rowOff>
    </xdr:to>
    <xdr:sp macro="" textlink="">
      <xdr:nvSpPr>
        <xdr:cNvPr id="24" name="Oval 8">
          <a:extLst>
            <a:ext uri="{FF2B5EF4-FFF2-40B4-BE49-F238E27FC236}">
              <a16:creationId xmlns="" xmlns:a16="http://schemas.microsoft.com/office/drawing/2014/main" id="{00000000-0008-0000-0F00-000018000000}"/>
            </a:ext>
          </a:extLst>
        </xdr:cNvPr>
        <xdr:cNvSpPr>
          <a:spLocks noChangeArrowheads="1"/>
        </xdr:cNvSpPr>
      </xdr:nvSpPr>
      <xdr:spPr>
        <a:xfrm>
          <a:off x="5356860" y="17430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57150</xdr:colOff>
      <xdr:row>11</xdr:row>
      <xdr:rowOff>38100</xdr:rowOff>
    </xdr:from>
    <xdr:to>
      <xdr:col>8</xdr:col>
      <xdr:colOff>219075</xdr:colOff>
      <xdr:row>12</xdr:row>
      <xdr:rowOff>9525</xdr:rowOff>
    </xdr:to>
    <xdr:sp macro="" textlink="">
      <xdr:nvSpPr>
        <xdr:cNvPr id="25" name="Oval 8">
          <a:extLst>
            <a:ext uri="{FF2B5EF4-FFF2-40B4-BE49-F238E27FC236}">
              <a16:creationId xmlns="" xmlns:a16="http://schemas.microsoft.com/office/drawing/2014/main" id="{00000000-0008-0000-0F00-000019000000}"/>
            </a:ext>
          </a:extLst>
        </xdr:cNvPr>
        <xdr:cNvSpPr>
          <a:spLocks noChangeArrowheads="1"/>
        </xdr:cNvSpPr>
      </xdr:nvSpPr>
      <xdr:spPr>
        <a:xfrm>
          <a:off x="5356860" y="1943100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14</xdr:col>
      <xdr:colOff>66674</xdr:colOff>
      <xdr:row>68</xdr:row>
      <xdr:rowOff>47625</xdr:rowOff>
    </xdr:from>
    <xdr:to>
      <xdr:col>14</xdr:col>
      <xdr:colOff>200025</xdr:colOff>
      <xdr:row>68</xdr:row>
      <xdr:rowOff>190501</xdr:rowOff>
    </xdr:to>
    <xdr:sp macro="" textlink="">
      <xdr:nvSpPr>
        <xdr:cNvPr id="26" name="Oval 17">
          <a:extLst>
            <a:ext uri="{FF2B5EF4-FFF2-40B4-BE49-F238E27FC236}">
              <a16:creationId xmlns="" xmlns:a16="http://schemas.microsoft.com/office/drawing/2014/main" id="{00000000-0008-0000-0F00-00001A000000}"/>
            </a:ext>
          </a:extLst>
        </xdr:cNvPr>
        <xdr:cNvSpPr>
          <a:spLocks noChangeArrowheads="1"/>
        </xdr:cNvSpPr>
      </xdr:nvSpPr>
      <xdr:spPr>
        <a:xfrm>
          <a:off x="8728075" y="11020425"/>
          <a:ext cx="133985" cy="14287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13</xdr:col>
      <xdr:colOff>390525</xdr:colOff>
      <xdr:row>12</xdr:row>
      <xdr:rowOff>9525</xdr:rowOff>
    </xdr:from>
    <xdr:to>
      <xdr:col>13</xdr:col>
      <xdr:colOff>542925</xdr:colOff>
      <xdr:row>12</xdr:row>
      <xdr:rowOff>152401</xdr:rowOff>
    </xdr:to>
    <xdr:sp macro="" textlink="">
      <xdr:nvSpPr>
        <xdr:cNvPr id="27" name="Oval 4">
          <a:extLst>
            <a:ext uri="{FF2B5EF4-FFF2-40B4-BE49-F238E27FC236}">
              <a16:creationId xmlns="" xmlns:a16="http://schemas.microsoft.com/office/drawing/2014/main" id="{00000000-0008-0000-0F00-00001B000000}"/>
            </a:ext>
          </a:extLst>
        </xdr:cNvPr>
        <xdr:cNvSpPr>
          <a:spLocks noChangeArrowheads="1"/>
        </xdr:cNvSpPr>
      </xdr:nvSpPr>
      <xdr:spPr>
        <a:xfrm>
          <a:off x="8421370" y="2105025"/>
          <a:ext cx="152400" cy="14287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47625</xdr:colOff>
      <xdr:row>29</xdr:row>
      <xdr:rowOff>19050</xdr:rowOff>
    </xdr:from>
    <xdr:to>
      <xdr:col>9</xdr:col>
      <xdr:colOff>209550</xdr:colOff>
      <xdr:row>29</xdr:row>
      <xdr:rowOff>180975</xdr:rowOff>
    </xdr:to>
    <xdr:sp macro="" textlink="">
      <xdr:nvSpPr>
        <xdr:cNvPr id="28" name="Oval 3">
          <a:extLst>
            <a:ext uri="{FF2B5EF4-FFF2-40B4-BE49-F238E27FC236}">
              <a16:creationId xmlns="" xmlns:a16="http://schemas.microsoft.com/office/drawing/2014/main" id="{00000000-0008-0000-0F00-00001C000000}"/>
            </a:ext>
          </a:extLst>
        </xdr:cNvPr>
        <xdr:cNvSpPr>
          <a:spLocks noChangeArrowheads="1"/>
        </xdr:cNvSpPr>
      </xdr:nvSpPr>
      <xdr:spPr>
        <a:xfrm>
          <a:off x="5662930" y="3952875"/>
          <a:ext cx="161925" cy="161925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view="pageLayout" topLeftCell="A86" zoomScaleNormal="100" zoomScaleSheetLayoutView="85" workbookViewId="0">
      <selection activeCell="F90" sqref="F90"/>
    </sheetView>
  </sheetViews>
  <sheetFormatPr defaultColWidth="9.140625" defaultRowHeight="12.75"/>
  <cols>
    <col min="1" max="1" width="1.5703125" style="2" customWidth="1"/>
    <col min="2" max="2" width="5.42578125" style="445" customWidth="1"/>
    <col min="3" max="3" width="6.28515625" style="2" customWidth="1"/>
    <col min="4" max="4" width="11" style="2" customWidth="1"/>
    <col min="5" max="5" width="5.85546875" style="2" customWidth="1"/>
    <col min="6" max="6" width="17.28515625" style="2" customWidth="1"/>
    <col min="7" max="7" width="8.140625" style="2" customWidth="1"/>
    <col min="8" max="8" width="13.5703125" style="2" customWidth="1"/>
    <col min="9" max="9" width="4.140625" style="2" customWidth="1"/>
    <col min="10" max="10" width="12.42578125" style="2" customWidth="1"/>
    <col min="11" max="11" width="3.5703125" style="2" customWidth="1"/>
    <col min="12" max="12" width="10.28515625" style="2" customWidth="1"/>
    <col min="13" max="13" width="5.42578125" style="2" customWidth="1"/>
    <col min="14" max="14" width="8.28515625" style="2" customWidth="1"/>
    <col min="15" max="15" width="6.85546875" style="2" customWidth="1"/>
    <col min="16" max="16" width="5" style="2" customWidth="1"/>
    <col min="17" max="17" width="12.7109375" style="2" customWidth="1"/>
    <col min="18" max="18" width="1.140625" style="2" customWidth="1"/>
    <col min="19" max="19" width="1.28515625" style="2" customWidth="1"/>
    <col min="20" max="22" width="9.140625" style="2"/>
    <col min="23" max="23" width="14" style="2" customWidth="1"/>
    <col min="24" max="16384" width="9.140625" style="2"/>
  </cols>
  <sheetData>
    <row r="1" spans="1:23" ht="6.75" customHeight="1">
      <c r="A1" s="3"/>
      <c r="B1" s="446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9"/>
    </row>
    <row r="2" spans="1:23" ht="23.25">
      <c r="A2" s="5"/>
      <c r="B2" s="630" t="s">
        <v>9</v>
      </c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630"/>
      <c r="P2" s="630"/>
      <c r="Q2" s="630"/>
      <c r="R2" s="140"/>
    </row>
    <row r="3" spans="1:23" ht="6.75" customHeight="1">
      <c r="A3" s="5"/>
      <c r="B3" s="447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140"/>
    </row>
    <row r="4" spans="1:23" ht="15" customHeight="1">
      <c r="A4" s="5"/>
      <c r="B4" s="567" t="s">
        <v>10</v>
      </c>
      <c r="C4" s="52" t="s">
        <v>11</v>
      </c>
      <c r="D4" s="52"/>
      <c r="E4" s="466" t="s">
        <v>12</v>
      </c>
      <c r="F4" s="466"/>
      <c r="G4" s="466"/>
      <c r="H4" s="466"/>
      <c r="I4" s="52" t="s">
        <v>13</v>
      </c>
      <c r="J4" s="487"/>
      <c r="K4" s="451" t="s">
        <v>5</v>
      </c>
      <c r="L4" s="488"/>
      <c r="M4" s="496" t="s">
        <v>3</v>
      </c>
      <c r="N4" s="497" t="s">
        <v>14</v>
      </c>
      <c r="O4" s="451"/>
      <c r="P4" s="488"/>
      <c r="Q4" s="511"/>
      <c r="R4" s="140"/>
      <c r="T4" s="141"/>
    </row>
    <row r="5" spans="1:23" ht="26.25" customHeight="1">
      <c r="A5" s="5"/>
      <c r="B5" s="568"/>
      <c r="C5" s="10" t="s">
        <v>15</v>
      </c>
      <c r="D5" s="10"/>
      <c r="E5" s="631"/>
      <c r="F5" s="631"/>
      <c r="G5" s="631"/>
      <c r="H5" s="631"/>
      <c r="I5" s="631"/>
      <c r="J5" s="632"/>
      <c r="K5" s="26" t="s">
        <v>16</v>
      </c>
      <c r="M5" s="448" t="s">
        <v>3</v>
      </c>
      <c r="N5" s="498"/>
      <c r="O5" s="448"/>
      <c r="Q5" s="512"/>
      <c r="R5" s="140"/>
      <c r="T5" s="141"/>
    </row>
    <row r="6" spans="1:23" ht="15" customHeight="1">
      <c r="A6" s="5"/>
      <c r="B6" s="569"/>
      <c r="C6" s="12" t="s">
        <v>17</v>
      </c>
      <c r="D6" s="12"/>
      <c r="E6" s="633"/>
      <c r="F6" s="634"/>
      <c r="G6" s="12" t="s">
        <v>18</v>
      </c>
      <c r="H6" s="56"/>
      <c r="I6" s="12" t="s">
        <v>19</v>
      </c>
      <c r="J6" s="489"/>
      <c r="K6" s="10" t="s">
        <v>20</v>
      </c>
      <c r="M6" s="448" t="s">
        <v>3</v>
      </c>
      <c r="N6" s="498"/>
      <c r="O6" s="448"/>
      <c r="Q6" s="513"/>
      <c r="R6" s="140"/>
    </row>
    <row r="7" spans="1:23" ht="6" customHeight="1">
      <c r="A7" s="5"/>
      <c r="B7" s="449"/>
      <c r="C7" s="450"/>
      <c r="D7" s="450"/>
      <c r="E7" s="450"/>
      <c r="F7" s="450"/>
      <c r="G7" s="450"/>
      <c r="H7" s="467"/>
      <c r="I7" s="450"/>
      <c r="J7" s="490"/>
      <c r="K7" s="456"/>
      <c r="L7" s="456"/>
      <c r="M7" s="456"/>
      <c r="N7" s="456"/>
      <c r="O7" s="456"/>
      <c r="P7" s="499"/>
      <c r="Q7" s="514"/>
      <c r="R7" s="140"/>
    </row>
    <row r="8" spans="1:23" ht="5.25" customHeight="1">
      <c r="A8" s="5"/>
      <c r="B8" s="447"/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140"/>
    </row>
    <row r="9" spans="1:23" ht="15.75" customHeight="1">
      <c r="A9" s="5"/>
      <c r="B9" s="567" t="s">
        <v>21</v>
      </c>
      <c r="C9" s="76" t="s">
        <v>22</v>
      </c>
      <c r="D9" s="451"/>
      <c r="E9" s="451"/>
      <c r="F9" s="451"/>
      <c r="G9" s="76" t="s">
        <v>23</v>
      </c>
      <c r="H9" s="451"/>
      <c r="I9" s="451"/>
      <c r="J9" s="78" t="s">
        <v>24</v>
      </c>
      <c r="K9" s="76" t="s">
        <v>25</v>
      </c>
      <c r="L9" s="451"/>
      <c r="M9" s="52"/>
      <c r="N9" s="52"/>
      <c r="O9" s="52"/>
      <c r="P9" s="52"/>
      <c r="Q9" s="111"/>
      <c r="R9" s="144"/>
    </row>
    <row r="10" spans="1:23" ht="15.75" customHeight="1">
      <c r="A10" s="5"/>
      <c r="B10" s="568"/>
      <c r="C10" s="452"/>
      <c r="D10" s="453"/>
      <c r="E10" s="468"/>
      <c r="F10" s="469"/>
      <c r="G10" s="470"/>
      <c r="H10" s="468"/>
      <c r="I10" s="468"/>
      <c r="J10" s="448"/>
      <c r="K10" s="462"/>
      <c r="L10" s="448" t="s">
        <v>26</v>
      </c>
      <c r="M10" s="448"/>
      <c r="N10" s="448"/>
      <c r="O10" s="448"/>
      <c r="P10" s="448"/>
      <c r="Q10" s="18"/>
      <c r="R10" s="145"/>
      <c r="V10" s="526"/>
    </row>
    <row r="11" spans="1:23" ht="15.75" customHeight="1">
      <c r="A11" s="5"/>
      <c r="B11" s="569"/>
      <c r="C11" s="450"/>
      <c r="D11" s="454"/>
      <c r="E11" s="454"/>
      <c r="F11" s="454"/>
      <c r="G11" s="471"/>
      <c r="H11" s="454"/>
      <c r="I11" s="454"/>
      <c r="J11" s="450"/>
      <c r="K11" s="491"/>
      <c r="L11" s="450" t="s">
        <v>27</v>
      </c>
      <c r="M11" s="450"/>
      <c r="N11" s="450"/>
      <c r="O11" s="450"/>
      <c r="P11" s="450"/>
      <c r="Q11" s="490"/>
      <c r="R11" s="145"/>
      <c r="S11" s="146"/>
      <c r="T11" s="147"/>
      <c r="U11" s="164"/>
      <c r="V11" s="526"/>
      <c r="W11" s="165"/>
    </row>
    <row r="12" spans="1:23" ht="6" customHeight="1">
      <c r="A12" s="5"/>
      <c r="B12" s="447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145"/>
      <c r="S12" s="146"/>
      <c r="T12" s="147"/>
      <c r="U12" s="164"/>
      <c r="V12" s="165"/>
      <c r="W12" s="165"/>
    </row>
    <row r="13" spans="1:23" ht="15" customHeight="1">
      <c r="A13" s="5"/>
      <c r="B13" s="567" t="s">
        <v>28</v>
      </c>
      <c r="C13" s="451"/>
      <c r="D13" s="455"/>
      <c r="E13" s="451"/>
      <c r="F13" s="52" t="s">
        <v>29</v>
      </c>
      <c r="G13" s="52"/>
      <c r="H13" s="52"/>
      <c r="I13" s="52"/>
      <c r="J13" s="52" t="s">
        <v>30</v>
      </c>
      <c r="K13" s="76"/>
      <c r="L13" s="451" t="s">
        <v>31</v>
      </c>
      <c r="M13" s="451"/>
      <c r="N13" s="488"/>
      <c r="O13" s="451" t="s">
        <v>32</v>
      </c>
      <c r="P13" s="451"/>
      <c r="Q13" s="455"/>
      <c r="R13" s="145"/>
      <c r="S13" s="148"/>
      <c r="T13" s="147"/>
      <c r="U13" s="164"/>
      <c r="V13" s="165"/>
      <c r="W13" s="165"/>
    </row>
    <row r="14" spans="1:23" ht="15" customHeight="1">
      <c r="A14" s="5"/>
      <c r="B14" s="568"/>
      <c r="C14" s="448"/>
      <c r="D14" s="18" t="s">
        <v>30</v>
      </c>
      <c r="E14" s="448"/>
      <c r="F14" s="26" t="s">
        <v>33</v>
      </c>
      <c r="G14" s="26"/>
      <c r="H14" s="26"/>
      <c r="I14" s="26"/>
      <c r="J14" s="26" t="s">
        <v>34</v>
      </c>
      <c r="K14" s="462"/>
      <c r="L14" s="448" t="s">
        <v>35</v>
      </c>
      <c r="M14" s="448"/>
      <c r="O14" s="448" t="s">
        <v>36</v>
      </c>
      <c r="P14" s="448"/>
      <c r="Q14" s="18"/>
      <c r="R14" s="149"/>
      <c r="S14" s="148"/>
      <c r="T14" s="148"/>
      <c r="U14" s="148"/>
      <c r="V14" s="165"/>
      <c r="W14" s="165"/>
    </row>
    <row r="15" spans="1:23" ht="15" customHeight="1">
      <c r="A15" s="5"/>
      <c r="B15" s="568"/>
      <c r="C15" s="448"/>
      <c r="D15" s="18" t="s">
        <v>37</v>
      </c>
      <c r="E15" s="448"/>
      <c r="F15" s="26" t="s">
        <v>38</v>
      </c>
      <c r="G15" s="10"/>
      <c r="H15" s="10"/>
      <c r="I15" s="10"/>
      <c r="J15" s="10"/>
      <c r="K15" s="462"/>
      <c r="L15" s="448" t="s">
        <v>39</v>
      </c>
      <c r="M15" s="448"/>
      <c r="O15" s="448" t="s">
        <v>40</v>
      </c>
      <c r="P15" s="448"/>
      <c r="Q15" s="18"/>
      <c r="R15" s="149"/>
      <c r="S15" s="146"/>
      <c r="T15" s="148"/>
      <c r="U15" s="148"/>
      <c r="V15" s="165"/>
      <c r="W15" s="165"/>
    </row>
    <row r="16" spans="1:23" ht="15" customHeight="1">
      <c r="A16" s="5"/>
      <c r="B16" s="568"/>
      <c r="C16" s="448"/>
      <c r="D16" s="18"/>
      <c r="E16" s="448"/>
      <c r="F16" s="26" t="s">
        <v>41</v>
      </c>
      <c r="G16" s="10"/>
      <c r="H16" s="26"/>
      <c r="I16" s="26"/>
      <c r="J16" s="26"/>
      <c r="K16" s="462"/>
      <c r="L16" s="492" t="s">
        <v>42</v>
      </c>
      <c r="M16" s="500"/>
      <c r="O16" s="500"/>
      <c r="P16" s="500"/>
      <c r="Q16" s="18"/>
      <c r="R16" s="145"/>
      <c r="S16" s="146"/>
      <c r="T16" s="148"/>
      <c r="U16" s="148"/>
      <c r="V16" s="165"/>
      <c r="W16" s="165"/>
    </row>
    <row r="17" spans="1:24" ht="42.75" customHeight="1">
      <c r="A17" s="5"/>
      <c r="B17" s="569"/>
      <c r="C17" s="456"/>
      <c r="D17" s="457"/>
      <c r="E17" s="456"/>
      <c r="F17" s="456"/>
      <c r="G17" s="456"/>
      <c r="H17" s="472"/>
      <c r="I17" s="456"/>
      <c r="J17" s="456"/>
      <c r="K17" s="464"/>
      <c r="L17" s="493" t="s">
        <v>43</v>
      </c>
      <c r="M17" s="635"/>
      <c r="N17" s="635"/>
      <c r="O17" s="635"/>
      <c r="P17" s="635"/>
      <c r="Q17" s="636"/>
      <c r="R17" s="145"/>
      <c r="S17" s="150"/>
      <c r="T17" s="150"/>
      <c r="U17" s="150"/>
      <c r="V17" s="150"/>
      <c r="W17" s="150"/>
    </row>
    <row r="18" spans="1:24" ht="4.5" customHeight="1">
      <c r="A18" s="5"/>
      <c r="B18" s="45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40"/>
      <c r="S18" s="150"/>
      <c r="T18" s="146"/>
      <c r="U18" s="148"/>
      <c r="V18" s="148"/>
      <c r="W18" s="165"/>
      <c r="X18" s="165"/>
    </row>
    <row r="19" spans="1:24" ht="15" customHeight="1">
      <c r="A19" s="5"/>
      <c r="B19" s="567" t="s">
        <v>44</v>
      </c>
      <c r="C19" s="451" t="s">
        <v>45</v>
      </c>
      <c r="D19" s="459"/>
      <c r="E19" s="459"/>
      <c r="F19" s="473"/>
      <c r="G19" s="474"/>
      <c r="H19" s="475"/>
      <c r="I19" s="451"/>
      <c r="J19" s="455"/>
      <c r="K19" s="51"/>
      <c r="L19" s="52" t="s">
        <v>46</v>
      </c>
      <c r="M19" s="52"/>
      <c r="N19" s="637" t="e">
        <f>#REF!</f>
        <v>#REF!</v>
      </c>
      <c r="O19" s="637"/>
      <c r="P19" s="451"/>
      <c r="Q19" s="111"/>
      <c r="R19" s="140"/>
      <c r="S19" s="146"/>
      <c r="T19" s="146"/>
      <c r="U19" s="148"/>
      <c r="V19" s="148"/>
      <c r="W19" s="165"/>
      <c r="X19" s="165"/>
    </row>
    <row r="20" spans="1:24" ht="15" customHeight="1">
      <c r="A20" s="5"/>
      <c r="B20" s="568"/>
      <c r="C20" s="448" t="s">
        <v>47</v>
      </c>
      <c r="D20" s="448"/>
      <c r="E20" s="10"/>
      <c r="F20" s="476"/>
      <c r="G20" s="300" t="s">
        <v>48</v>
      </c>
      <c r="H20" s="10" t="s">
        <v>49</v>
      </c>
      <c r="I20" s="320"/>
      <c r="J20" s="12" t="s">
        <v>50</v>
      </c>
      <c r="K20" s="48"/>
      <c r="L20" s="10" t="s">
        <v>51</v>
      </c>
      <c r="M20" s="10"/>
      <c r="N20" s="627">
        <v>1</v>
      </c>
      <c r="O20" s="627"/>
      <c r="P20" s="293"/>
      <c r="Q20" s="108"/>
      <c r="R20" s="140"/>
      <c r="S20" s="146"/>
      <c r="T20" s="146"/>
      <c r="U20" s="148"/>
      <c r="V20" s="148"/>
      <c r="W20" s="165"/>
      <c r="X20" s="165"/>
    </row>
    <row r="21" spans="1:24" ht="15" customHeight="1">
      <c r="A21" s="5"/>
      <c r="B21" s="568"/>
      <c r="C21" s="448" t="s">
        <v>52</v>
      </c>
      <c r="D21" s="448"/>
      <c r="E21" s="12"/>
      <c r="F21" s="477"/>
      <c r="G21" s="478"/>
      <c r="H21" s="478"/>
      <c r="I21" s="478"/>
      <c r="J21" s="12"/>
      <c r="K21" s="49"/>
      <c r="L21" s="10" t="s">
        <v>53</v>
      </c>
      <c r="M21" s="10"/>
      <c r="N21" s="627"/>
      <c r="O21" s="627"/>
      <c r="P21" s="10"/>
      <c r="Q21" s="109"/>
      <c r="R21" s="140"/>
      <c r="S21" s="146"/>
      <c r="T21" s="146"/>
      <c r="U21" s="148"/>
      <c r="V21" s="148"/>
      <c r="W21" s="165"/>
      <c r="X21" s="165"/>
    </row>
    <row r="22" spans="1:24" ht="15" customHeight="1">
      <c r="A22" s="5"/>
      <c r="B22" s="568"/>
      <c r="C22" s="448" t="s">
        <v>54</v>
      </c>
      <c r="D22" s="448"/>
      <c r="E22" s="448"/>
      <c r="F22" s="479"/>
      <c r="G22" s="478"/>
      <c r="H22" s="478"/>
      <c r="I22" s="478"/>
      <c r="J22" s="12"/>
      <c r="K22" s="177"/>
      <c r="L22" s="10" t="s">
        <v>55</v>
      </c>
      <c r="M22" s="10"/>
      <c r="N22" s="627" t="s">
        <v>56</v>
      </c>
      <c r="O22" s="627"/>
      <c r="P22" s="10"/>
      <c r="Q22" s="109"/>
      <c r="R22" s="140"/>
      <c r="S22" s="146"/>
      <c r="T22" s="152"/>
      <c r="U22" s="147"/>
      <c r="V22" s="164"/>
      <c r="W22" s="165"/>
      <c r="X22" s="165"/>
    </row>
    <row r="23" spans="1:24" ht="15" customHeight="1">
      <c r="A23" s="5"/>
      <c r="B23" s="569"/>
      <c r="C23" s="456" t="s">
        <v>57</v>
      </c>
      <c r="D23" s="456"/>
      <c r="E23" s="456"/>
      <c r="F23" s="480"/>
      <c r="G23" s="456"/>
      <c r="H23" s="456"/>
      <c r="I23" s="456"/>
      <c r="J23" s="450"/>
      <c r="K23" s="491"/>
      <c r="L23" s="450" t="s">
        <v>58</v>
      </c>
      <c r="M23" s="501" t="s">
        <v>3</v>
      </c>
      <c r="N23" s="628" t="s">
        <v>59</v>
      </c>
      <c r="O23" s="628"/>
      <c r="P23" s="450"/>
      <c r="Q23" s="490"/>
      <c r="R23" s="140"/>
      <c r="S23" s="146"/>
      <c r="T23" s="152"/>
      <c r="U23" s="165"/>
      <c r="V23" s="165"/>
      <c r="W23" s="165"/>
      <c r="X23" s="165"/>
    </row>
    <row r="24" spans="1:24" ht="5.25" customHeight="1">
      <c r="A24" s="5"/>
      <c r="B24" s="45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40"/>
      <c r="S24" s="151"/>
      <c r="T24" s="152"/>
      <c r="U24" s="165"/>
      <c r="V24" s="165"/>
      <c r="W24" s="165"/>
      <c r="X24" s="165"/>
    </row>
    <row r="25" spans="1:24" ht="20.25" customHeight="1">
      <c r="A25" s="5"/>
      <c r="B25" s="567" t="s">
        <v>8</v>
      </c>
      <c r="C25" s="451" t="s">
        <v>60</v>
      </c>
      <c r="D25" s="451"/>
      <c r="E25" s="481"/>
      <c r="F25" s="481"/>
      <c r="G25" s="629"/>
      <c r="H25" s="629"/>
      <c r="I25" s="629"/>
      <c r="J25" s="617" t="s">
        <v>61</v>
      </c>
      <c r="K25" s="618"/>
      <c r="L25" s="618"/>
      <c r="M25" s="618"/>
      <c r="N25" s="618"/>
      <c r="O25" s="621" t="e">
        <f>F20-O27</f>
        <v>#REF!</v>
      </c>
      <c r="P25" s="622"/>
      <c r="Q25" s="623"/>
      <c r="R25" s="140"/>
      <c r="S25" s="151"/>
      <c r="T25" s="152"/>
      <c r="U25" s="165"/>
      <c r="V25" s="165"/>
      <c r="W25" s="165"/>
      <c r="X25" s="165"/>
    </row>
    <row r="26" spans="1:24" ht="18.75">
      <c r="A26" s="5"/>
      <c r="B26" s="568"/>
      <c r="C26" s="26" t="s">
        <v>62</v>
      </c>
      <c r="D26" s="26"/>
      <c r="E26" s="65"/>
      <c r="F26" s="65"/>
      <c r="G26" s="601"/>
      <c r="H26" s="601"/>
      <c r="I26" s="601"/>
      <c r="J26" s="619"/>
      <c r="K26" s="620"/>
      <c r="L26" s="620"/>
      <c r="M26" s="620"/>
      <c r="N26" s="620"/>
      <c r="O26" s="624"/>
      <c r="P26" s="625"/>
      <c r="Q26" s="626"/>
      <c r="R26" s="140"/>
      <c r="S26" s="151"/>
    </row>
    <row r="27" spans="1:24" ht="17.25" customHeight="1">
      <c r="A27" s="5"/>
      <c r="B27" s="568"/>
      <c r="C27" s="26" t="s">
        <v>63</v>
      </c>
      <c r="D27" s="26"/>
      <c r="E27" s="65"/>
      <c r="F27" s="65"/>
      <c r="G27" s="601"/>
      <c r="H27" s="601"/>
      <c r="I27" s="601"/>
      <c r="J27" s="51" t="s">
        <v>64</v>
      </c>
      <c r="K27" s="46"/>
      <c r="L27" s="494"/>
      <c r="M27" s="494"/>
      <c r="N27" s="52"/>
      <c r="O27" s="614" t="e">
        <f>#REF!</f>
        <v>#REF!</v>
      </c>
      <c r="P27" s="615"/>
      <c r="Q27" s="616"/>
      <c r="R27" s="140"/>
    </row>
    <row r="28" spans="1:24" ht="20.25" customHeight="1">
      <c r="A28" s="5"/>
      <c r="B28" s="568"/>
      <c r="C28" s="26" t="s">
        <v>65</v>
      </c>
      <c r="D28" s="10"/>
      <c r="E28" s="65"/>
      <c r="F28" s="65"/>
      <c r="G28" s="601"/>
      <c r="H28" s="601"/>
      <c r="I28" s="601"/>
      <c r="J28" s="48"/>
      <c r="K28" s="94"/>
      <c r="L28" s="94"/>
      <c r="M28" s="94"/>
      <c r="N28" s="400"/>
      <c r="O28" s="502"/>
      <c r="P28" s="125"/>
      <c r="Q28" s="515"/>
      <c r="R28" s="140"/>
    </row>
    <row r="29" spans="1:24" ht="15.75" customHeight="1">
      <c r="A29" s="5"/>
      <c r="B29" s="568"/>
      <c r="C29" s="26" t="s">
        <v>66</v>
      </c>
      <c r="D29" s="10"/>
      <c r="E29" s="66"/>
      <c r="F29" s="65"/>
      <c r="G29" s="601"/>
      <c r="H29" s="601"/>
      <c r="I29" s="601"/>
      <c r="J29" s="49"/>
      <c r="K29" s="95"/>
      <c r="L29" s="95"/>
      <c r="M29" s="95"/>
      <c r="N29" s="10"/>
      <c r="O29" s="503"/>
      <c r="P29" s="127"/>
      <c r="Q29" s="516"/>
      <c r="R29" s="140"/>
    </row>
    <row r="30" spans="1:24" ht="15.75" customHeight="1">
      <c r="A30" s="5"/>
      <c r="B30" s="568"/>
      <c r="C30" s="26" t="s">
        <v>67</v>
      </c>
      <c r="D30" s="12"/>
      <c r="E30" s="67"/>
      <c r="F30" s="65"/>
      <c r="G30" s="601"/>
      <c r="H30" s="601"/>
      <c r="I30" s="601"/>
      <c r="J30" s="177"/>
      <c r="K30" s="96"/>
      <c r="L30" s="96"/>
      <c r="M30" s="96"/>
      <c r="N30" s="12"/>
      <c r="O30" s="503"/>
      <c r="P30" s="127"/>
      <c r="Q30" s="516"/>
      <c r="R30" s="140"/>
    </row>
    <row r="31" spans="1:24" ht="15.75" customHeight="1">
      <c r="A31" s="5"/>
      <c r="B31" s="568"/>
      <c r="C31" s="26" t="s">
        <v>68</v>
      </c>
      <c r="D31" s="12"/>
      <c r="E31" s="67"/>
      <c r="F31" s="65"/>
      <c r="G31" s="601"/>
      <c r="H31" s="601"/>
      <c r="I31" s="601"/>
      <c r="J31" s="177"/>
      <c r="K31" s="96"/>
      <c r="L31" s="96"/>
      <c r="M31" s="96"/>
      <c r="N31" s="12"/>
      <c r="O31" s="504"/>
      <c r="P31" s="505"/>
      <c r="Q31" s="517"/>
      <c r="R31" s="140"/>
    </row>
    <row r="32" spans="1:24" ht="15.75" customHeight="1">
      <c r="A32" s="5"/>
      <c r="B32" s="569"/>
      <c r="C32" s="456" t="s">
        <v>69</v>
      </c>
      <c r="D32" s="450"/>
      <c r="E32" s="482"/>
      <c r="F32" s="483"/>
      <c r="G32" s="602"/>
      <c r="H32" s="602"/>
      <c r="I32" s="602"/>
      <c r="J32" s="491"/>
      <c r="K32" s="495"/>
      <c r="L32" s="495"/>
      <c r="M32" s="495"/>
      <c r="N32" s="450"/>
      <c r="O32" s="506"/>
      <c r="P32" s="507"/>
      <c r="Q32" s="518"/>
      <c r="R32" s="140"/>
    </row>
    <row r="33" spans="1:18" ht="5.25" customHeight="1">
      <c r="A33" s="5"/>
      <c r="B33" s="458"/>
      <c r="C33" s="448"/>
      <c r="D33" s="448"/>
      <c r="E33" s="484"/>
      <c r="F33" s="484"/>
      <c r="G33" s="6"/>
      <c r="H33" s="6"/>
      <c r="I33" s="6"/>
      <c r="J33" s="54"/>
      <c r="K33" s="98"/>
      <c r="L33" s="98"/>
      <c r="M33" s="98"/>
      <c r="N33" s="132"/>
      <c r="O33" s="448"/>
      <c r="P33" s="448"/>
      <c r="Q33" s="448"/>
      <c r="R33" s="140"/>
    </row>
    <row r="34" spans="1:18" ht="13.5" customHeight="1">
      <c r="A34" s="5"/>
      <c r="B34" s="570" t="s">
        <v>70</v>
      </c>
      <c r="C34" s="460" t="s">
        <v>71</v>
      </c>
      <c r="D34" s="461"/>
      <c r="E34" s="461"/>
      <c r="F34" s="461"/>
      <c r="G34" s="461"/>
      <c r="H34" s="461"/>
      <c r="I34" s="461"/>
      <c r="J34" s="461"/>
      <c r="K34" s="461"/>
      <c r="L34" s="461"/>
      <c r="M34" s="461"/>
      <c r="N34" s="461"/>
      <c r="O34" s="508"/>
      <c r="P34" s="508"/>
      <c r="Q34" s="519"/>
      <c r="R34" s="140"/>
    </row>
    <row r="35" spans="1:18" ht="13.5" customHeight="1">
      <c r="A35" s="5"/>
      <c r="B35" s="571"/>
      <c r="C35" s="603"/>
      <c r="D35" s="604"/>
      <c r="E35" s="604"/>
      <c r="F35" s="604"/>
      <c r="G35" s="604"/>
      <c r="H35" s="604"/>
      <c r="I35" s="604"/>
      <c r="J35" s="604"/>
      <c r="K35" s="604"/>
      <c r="L35" s="604"/>
      <c r="M35" s="604"/>
      <c r="N35" s="604"/>
      <c r="O35" s="604"/>
      <c r="P35" s="604"/>
      <c r="Q35" s="605"/>
      <c r="R35" s="140"/>
    </row>
    <row r="36" spans="1:18" ht="13.5" customHeight="1">
      <c r="A36" s="5"/>
      <c r="B36" s="571"/>
      <c r="C36" s="606"/>
      <c r="D36" s="607"/>
      <c r="E36" s="607"/>
      <c r="F36" s="607"/>
      <c r="G36" s="607"/>
      <c r="H36" s="607"/>
      <c r="I36" s="607"/>
      <c r="J36" s="607"/>
      <c r="K36" s="607"/>
      <c r="L36" s="607"/>
      <c r="M36" s="607"/>
      <c r="N36" s="607"/>
      <c r="O36" s="607"/>
      <c r="P36" s="607"/>
      <c r="Q36" s="608"/>
      <c r="R36" s="140"/>
    </row>
    <row r="37" spans="1:18" ht="14.25" customHeight="1">
      <c r="A37" s="5"/>
      <c r="B37" s="571"/>
      <c r="C37" s="609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1"/>
      <c r="R37" s="140"/>
    </row>
    <row r="38" spans="1:18" ht="13.5" customHeight="1">
      <c r="A38" s="5"/>
      <c r="B38" s="571"/>
      <c r="C38" s="448" t="s">
        <v>72</v>
      </c>
      <c r="D38" s="448"/>
      <c r="E38" s="448"/>
      <c r="F38" s="448"/>
      <c r="G38" s="448"/>
      <c r="H38" s="6"/>
      <c r="I38" s="6"/>
      <c r="J38" s="6"/>
      <c r="K38" s="6"/>
      <c r="L38" s="6"/>
      <c r="M38" s="6"/>
      <c r="N38" s="6"/>
      <c r="O38" s="6"/>
      <c r="P38" s="6"/>
      <c r="Q38" s="6"/>
      <c r="R38" s="140"/>
    </row>
    <row r="39" spans="1:18" ht="13.5" customHeight="1">
      <c r="A39" s="5"/>
      <c r="B39" s="571"/>
      <c r="C39" s="603"/>
      <c r="D39" s="604"/>
      <c r="E39" s="604"/>
      <c r="F39" s="604"/>
      <c r="G39" s="604"/>
      <c r="H39" s="604"/>
      <c r="I39" s="604"/>
      <c r="J39" s="604"/>
      <c r="K39" s="604"/>
      <c r="L39" s="604"/>
      <c r="M39" s="604"/>
      <c r="N39" s="604"/>
      <c r="O39" s="604"/>
      <c r="P39" s="604"/>
      <c r="Q39" s="605"/>
      <c r="R39" s="140"/>
    </row>
    <row r="40" spans="1:18" ht="13.5" customHeight="1">
      <c r="A40" s="5"/>
      <c r="B40" s="571"/>
      <c r="C40" s="606"/>
      <c r="D40" s="607"/>
      <c r="E40" s="607"/>
      <c r="F40" s="607"/>
      <c r="G40" s="607"/>
      <c r="H40" s="607"/>
      <c r="I40" s="607"/>
      <c r="J40" s="607"/>
      <c r="K40" s="607"/>
      <c r="L40" s="607"/>
      <c r="M40" s="607"/>
      <c r="N40" s="607"/>
      <c r="O40" s="607"/>
      <c r="P40" s="607"/>
      <c r="Q40" s="608"/>
      <c r="R40" s="140"/>
    </row>
    <row r="41" spans="1:18" ht="11.25" customHeight="1">
      <c r="A41" s="5"/>
      <c r="B41" s="572"/>
      <c r="C41" s="609"/>
      <c r="D41" s="610"/>
      <c r="E41" s="610"/>
      <c r="F41" s="610"/>
      <c r="G41" s="610"/>
      <c r="H41" s="610"/>
      <c r="I41" s="610"/>
      <c r="J41" s="610"/>
      <c r="K41" s="610"/>
      <c r="L41" s="610"/>
      <c r="M41" s="610"/>
      <c r="N41" s="610"/>
      <c r="O41" s="610"/>
      <c r="P41" s="610"/>
      <c r="Q41" s="611"/>
      <c r="R41" s="140"/>
    </row>
    <row r="42" spans="1:18" ht="5.25" customHeight="1">
      <c r="A42" s="5"/>
      <c r="B42" s="447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140"/>
    </row>
    <row r="43" spans="1:18" ht="15" customHeight="1">
      <c r="A43" s="5"/>
      <c r="B43" s="567" t="s">
        <v>73</v>
      </c>
      <c r="C43" s="76" t="s">
        <v>74</v>
      </c>
      <c r="D43" s="451"/>
      <c r="E43" s="485"/>
      <c r="F43" s="485"/>
      <c r="G43" s="485"/>
      <c r="H43" s="485"/>
      <c r="I43" s="485"/>
      <c r="J43" s="52" t="s">
        <v>75</v>
      </c>
      <c r="K43" s="485"/>
      <c r="L43" s="485"/>
      <c r="M43" s="485"/>
      <c r="N43" s="485"/>
      <c r="O43" s="485"/>
      <c r="P43" s="485"/>
      <c r="Q43" s="520"/>
      <c r="R43" s="140"/>
    </row>
    <row r="44" spans="1:18" ht="15" customHeight="1">
      <c r="A44" s="5"/>
      <c r="B44" s="568"/>
      <c r="C44" s="462" t="s">
        <v>76</v>
      </c>
      <c r="D44" s="448"/>
      <c r="E44" s="486"/>
      <c r="F44" s="486"/>
      <c r="G44" s="486"/>
      <c r="H44" s="486"/>
      <c r="I44" s="486"/>
      <c r="J44" s="10"/>
      <c r="K44" s="486"/>
      <c r="L44" s="486"/>
      <c r="M44" s="486"/>
      <c r="N44" s="486"/>
      <c r="O44" s="486"/>
      <c r="P44" s="486"/>
      <c r="Q44" s="521"/>
      <c r="R44" s="140"/>
    </row>
    <row r="45" spans="1:18" ht="15" customHeight="1">
      <c r="A45" s="5"/>
      <c r="B45" s="568"/>
      <c r="C45" s="448"/>
      <c r="D45" s="448"/>
      <c r="E45" s="486"/>
      <c r="F45" s="486"/>
      <c r="G45" s="486"/>
      <c r="H45" s="486"/>
      <c r="I45" s="486"/>
      <c r="J45" s="10"/>
      <c r="K45" s="486"/>
      <c r="L45" s="486"/>
      <c r="M45" s="486"/>
      <c r="N45" s="486"/>
      <c r="O45" s="486"/>
      <c r="P45" s="486"/>
      <c r="Q45" s="521"/>
      <c r="R45" s="140"/>
    </row>
    <row r="46" spans="1:18" ht="15" customHeight="1">
      <c r="A46" s="5"/>
      <c r="B46" s="568"/>
      <c r="C46" s="462"/>
      <c r="D46" s="448"/>
      <c r="E46" s="486"/>
      <c r="F46" s="486"/>
      <c r="G46" s="486"/>
      <c r="H46" s="486"/>
      <c r="I46" s="486"/>
      <c r="J46" s="10"/>
      <c r="K46" s="486"/>
      <c r="L46" s="486"/>
      <c r="M46" s="486"/>
      <c r="N46" s="486"/>
      <c r="O46" s="486"/>
      <c r="P46" s="486"/>
      <c r="Q46" s="521"/>
      <c r="R46" s="140"/>
    </row>
    <row r="47" spans="1:18" ht="15" customHeight="1">
      <c r="A47" s="5"/>
      <c r="B47" s="568"/>
      <c r="C47" s="462" t="s">
        <v>77</v>
      </c>
      <c r="D47" s="448"/>
      <c r="E47" s="486"/>
      <c r="F47" s="486"/>
      <c r="G47" s="486"/>
      <c r="H47" s="486"/>
      <c r="I47" s="486"/>
      <c r="J47" s="10" t="s">
        <v>78</v>
      </c>
      <c r="K47" s="486"/>
      <c r="L47" s="486"/>
      <c r="M47" s="486"/>
      <c r="N47" s="486"/>
      <c r="O47" s="486"/>
      <c r="P47" s="486"/>
      <c r="Q47" s="521"/>
      <c r="R47" s="140"/>
    </row>
    <row r="48" spans="1:18" ht="15" customHeight="1">
      <c r="A48" s="5"/>
      <c r="B48" s="568"/>
      <c r="C48" s="463" t="s">
        <v>79</v>
      </c>
      <c r="D48" s="448"/>
      <c r="E48" s="486"/>
      <c r="F48" s="486"/>
      <c r="G48" s="486"/>
      <c r="H48" s="486"/>
      <c r="I48" s="486"/>
      <c r="J48" s="10"/>
      <c r="K48" s="486"/>
      <c r="L48" s="486"/>
      <c r="M48" s="486"/>
      <c r="N48" s="486"/>
      <c r="O48" s="486"/>
      <c r="P48" s="486"/>
      <c r="Q48" s="521"/>
      <c r="R48" s="140"/>
    </row>
    <row r="49" spans="1:18" ht="8.25" customHeight="1">
      <c r="A49" s="5"/>
      <c r="B49" s="569"/>
      <c r="C49" s="464"/>
      <c r="D49" s="456"/>
      <c r="E49" s="450"/>
      <c r="F49" s="450"/>
      <c r="G49" s="450"/>
      <c r="H49" s="450"/>
      <c r="I49" s="450"/>
      <c r="J49" s="450"/>
      <c r="K49" s="450"/>
      <c r="L49" s="450"/>
      <c r="M49" s="450"/>
      <c r="N49" s="450"/>
      <c r="O49" s="450"/>
      <c r="P49" s="450"/>
      <c r="Q49" s="490"/>
      <c r="R49" s="140"/>
    </row>
    <row r="50" spans="1:18" ht="4.5" customHeight="1">
      <c r="A50" s="5"/>
      <c r="B50" s="458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40"/>
    </row>
    <row r="51" spans="1:18" ht="15" customHeight="1">
      <c r="A51" s="5"/>
      <c r="B51" s="567" t="s">
        <v>80</v>
      </c>
      <c r="C51" s="584" t="s">
        <v>81</v>
      </c>
      <c r="D51" s="586"/>
      <c r="E51" s="589" t="s">
        <v>82</v>
      </c>
      <c r="F51" s="591"/>
      <c r="G51" s="589" t="s">
        <v>83</v>
      </c>
      <c r="H51" s="590"/>
      <c r="I51" s="591"/>
      <c r="J51" s="589" t="s">
        <v>82</v>
      </c>
      <c r="K51" s="590"/>
      <c r="L51" s="590"/>
      <c r="M51" s="584" t="s">
        <v>84</v>
      </c>
      <c r="N51" s="585"/>
      <c r="O51" s="586"/>
      <c r="P51" s="509"/>
      <c r="Q51" s="522" t="s">
        <v>82</v>
      </c>
      <c r="R51" s="140"/>
    </row>
    <row r="52" spans="1:18" ht="24.75" customHeight="1">
      <c r="A52" s="5"/>
      <c r="B52" s="568"/>
      <c r="C52" s="592"/>
      <c r="D52" s="593"/>
      <c r="E52" s="592"/>
      <c r="F52" s="593"/>
      <c r="G52" s="592"/>
      <c r="H52" s="596"/>
      <c r="I52" s="593"/>
      <c r="J52" s="592"/>
      <c r="K52" s="596"/>
      <c r="L52" s="596"/>
      <c r="M52" s="592"/>
      <c r="N52" s="596"/>
      <c r="O52" s="593"/>
      <c r="P52" s="40"/>
      <c r="Q52" s="523"/>
      <c r="R52" s="140"/>
    </row>
    <row r="53" spans="1:18" ht="15" customHeight="1">
      <c r="A53" s="5"/>
      <c r="B53" s="568"/>
      <c r="C53" s="594"/>
      <c r="D53" s="595"/>
      <c r="E53" s="594"/>
      <c r="F53" s="595"/>
      <c r="G53" s="594"/>
      <c r="H53" s="597"/>
      <c r="I53" s="595"/>
      <c r="J53" s="594"/>
      <c r="K53" s="597"/>
      <c r="L53" s="597"/>
      <c r="M53" s="594"/>
      <c r="N53" s="597"/>
      <c r="O53" s="595"/>
      <c r="P53" s="41"/>
      <c r="Q53" s="524"/>
      <c r="R53" s="140"/>
    </row>
    <row r="54" spans="1:18" ht="15" customHeight="1">
      <c r="A54" s="5"/>
      <c r="B54" s="568"/>
      <c r="C54" s="584" t="s">
        <v>85</v>
      </c>
      <c r="D54" s="586"/>
      <c r="E54" s="612" t="s">
        <v>82</v>
      </c>
      <c r="F54" s="613"/>
      <c r="G54" s="589" t="s">
        <v>86</v>
      </c>
      <c r="H54" s="590"/>
      <c r="I54" s="591"/>
      <c r="J54" s="589" t="s">
        <v>82</v>
      </c>
      <c r="K54" s="590"/>
      <c r="L54" s="590"/>
      <c r="M54" s="589" t="s">
        <v>87</v>
      </c>
      <c r="N54" s="590"/>
      <c r="O54" s="591"/>
      <c r="P54" s="510"/>
      <c r="Q54" s="525" t="s">
        <v>82</v>
      </c>
      <c r="R54" s="140"/>
    </row>
    <row r="55" spans="1:18" ht="27" customHeight="1">
      <c r="A55" s="5"/>
      <c r="B55" s="568"/>
      <c r="C55" s="551"/>
      <c r="D55" s="552"/>
      <c r="E55" s="76"/>
      <c r="F55" s="448"/>
      <c r="G55" s="551"/>
      <c r="H55" s="557"/>
      <c r="I55" s="552"/>
      <c r="J55" s="551"/>
      <c r="K55" s="557"/>
      <c r="L55" s="557"/>
      <c r="M55" s="551"/>
      <c r="N55" s="557"/>
      <c r="O55" s="552"/>
      <c r="P55" s="42"/>
      <c r="Q55" s="455"/>
      <c r="R55" s="140"/>
    </row>
    <row r="56" spans="1:18" ht="15" customHeight="1">
      <c r="A56" s="5"/>
      <c r="B56" s="569"/>
      <c r="C56" s="577"/>
      <c r="D56" s="578"/>
      <c r="E56" s="464"/>
      <c r="F56" s="456"/>
      <c r="G56" s="577"/>
      <c r="H56" s="579"/>
      <c r="I56" s="578"/>
      <c r="J56" s="577"/>
      <c r="K56" s="579"/>
      <c r="L56" s="579"/>
      <c r="M56" s="577"/>
      <c r="N56" s="579"/>
      <c r="O56" s="578"/>
      <c r="P56" s="280"/>
      <c r="Q56" s="457"/>
      <c r="R56" s="140"/>
    </row>
    <row r="57" spans="1:18" ht="6" customHeight="1">
      <c r="A57" s="5"/>
      <c r="B57" s="447"/>
      <c r="C57" s="448"/>
      <c r="D57" s="448"/>
      <c r="E57" s="448"/>
      <c r="F57" s="448"/>
      <c r="G57" s="448"/>
      <c r="H57" s="448"/>
      <c r="I57" s="448"/>
      <c r="J57" s="448"/>
      <c r="K57" s="448"/>
      <c r="L57" s="448"/>
      <c r="M57" s="448"/>
      <c r="N57" s="448"/>
      <c r="O57" s="448"/>
      <c r="P57" s="448"/>
      <c r="Q57" s="448"/>
      <c r="R57" s="140"/>
    </row>
    <row r="58" spans="1:18" ht="15" hidden="1" customHeight="1">
      <c r="A58" s="5"/>
      <c r="B58" s="573" t="s">
        <v>7</v>
      </c>
      <c r="C58" s="598" t="s">
        <v>88</v>
      </c>
      <c r="D58" s="599"/>
      <c r="E58" s="599"/>
      <c r="F58" s="599"/>
      <c r="G58" s="599"/>
      <c r="H58" s="599"/>
      <c r="I58" s="599"/>
      <c r="J58" s="599"/>
      <c r="K58" s="600"/>
      <c r="L58" s="105"/>
      <c r="M58" s="105"/>
      <c r="N58" s="16"/>
      <c r="O58" s="16"/>
      <c r="P58" s="16"/>
      <c r="Q58" s="16"/>
      <c r="R58" s="140"/>
    </row>
    <row r="59" spans="1:18" ht="15" hidden="1" customHeight="1">
      <c r="A59" s="5"/>
      <c r="B59" s="574"/>
      <c r="C59" s="545" t="s">
        <v>7</v>
      </c>
      <c r="D59" s="547"/>
      <c r="E59" s="547"/>
      <c r="F59" s="547"/>
      <c r="G59" s="547"/>
      <c r="H59" s="547"/>
      <c r="I59" s="546"/>
      <c r="J59" s="545" t="s">
        <v>89</v>
      </c>
      <c r="K59" s="546"/>
      <c r="L59" s="44"/>
      <c r="M59" s="44"/>
      <c r="N59" s="545" t="s">
        <v>90</v>
      </c>
      <c r="O59" s="547"/>
      <c r="P59" s="547"/>
      <c r="Q59" s="547"/>
      <c r="R59" s="140"/>
    </row>
    <row r="60" spans="1:18" ht="15" hidden="1" customHeight="1">
      <c r="A60" s="5"/>
      <c r="B60" s="574"/>
      <c r="C60" s="45"/>
      <c r="D60" s="46" t="s">
        <v>91</v>
      </c>
      <c r="E60" s="78"/>
      <c r="F60" s="78"/>
      <c r="G60" s="78"/>
      <c r="H60" s="78"/>
      <c r="I60" s="78"/>
      <c r="J60" s="45"/>
      <c r="K60" s="106"/>
      <c r="L60" s="78"/>
      <c r="M60" s="78"/>
      <c r="N60" s="78"/>
      <c r="O60" s="78"/>
      <c r="P60" s="78"/>
      <c r="Q60" s="78"/>
      <c r="R60" s="140"/>
    </row>
    <row r="61" spans="1:18" ht="15" hidden="1" customHeight="1">
      <c r="A61" s="5"/>
      <c r="B61" s="574"/>
      <c r="C61" s="47"/>
      <c r="D61" s="27" t="s">
        <v>91</v>
      </c>
      <c r="E61" s="79"/>
      <c r="F61" s="79"/>
      <c r="G61" s="79"/>
      <c r="H61" s="79"/>
      <c r="I61" s="79"/>
      <c r="J61" s="47"/>
      <c r="K61" s="107"/>
      <c r="L61" s="79"/>
      <c r="M61" s="79"/>
      <c r="N61" s="79"/>
      <c r="O61" s="79"/>
      <c r="P61" s="79"/>
      <c r="Q61" s="79"/>
      <c r="R61" s="140"/>
    </row>
    <row r="62" spans="1:18" ht="15" hidden="1" customHeight="1">
      <c r="A62" s="5"/>
      <c r="B62" s="574"/>
      <c r="C62" s="48"/>
      <c r="D62" s="26" t="s">
        <v>81</v>
      </c>
      <c r="E62" s="26"/>
      <c r="F62" s="26"/>
      <c r="G62" s="26"/>
      <c r="H62" s="26"/>
      <c r="I62" s="26"/>
      <c r="J62" s="48"/>
      <c r="K62" s="108"/>
      <c r="L62" s="26"/>
      <c r="M62" s="26"/>
      <c r="N62" s="26"/>
      <c r="O62" s="26"/>
      <c r="P62" s="26"/>
      <c r="Q62" s="26"/>
      <c r="R62" s="140"/>
    </row>
    <row r="63" spans="1:18" ht="15" hidden="1" customHeight="1">
      <c r="A63" s="5"/>
      <c r="B63" s="574"/>
      <c r="C63" s="49"/>
      <c r="D63" s="10" t="s">
        <v>92</v>
      </c>
      <c r="E63" s="10"/>
      <c r="F63" s="10"/>
      <c r="G63" s="10"/>
      <c r="H63" s="10"/>
      <c r="I63" s="10"/>
      <c r="J63" s="49"/>
      <c r="K63" s="109"/>
      <c r="L63" s="10"/>
      <c r="M63" s="10"/>
      <c r="N63" s="10"/>
      <c r="O63" s="10"/>
      <c r="P63" s="10"/>
      <c r="Q63" s="10"/>
      <c r="R63" s="140"/>
    </row>
    <row r="64" spans="1:18" ht="15" hidden="1" customHeight="1">
      <c r="A64" s="5"/>
      <c r="B64" s="575"/>
      <c r="C64" s="24"/>
      <c r="D64" s="14" t="s">
        <v>93</v>
      </c>
      <c r="E64" s="14"/>
      <c r="F64" s="14"/>
      <c r="G64" s="14"/>
      <c r="H64" s="14"/>
      <c r="I64" s="14"/>
      <c r="J64" s="24"/>
      <c r="K64" s="110"/>
      <c r="L64" s="14"/>
      <c r="M64" s="14"/>
      <c r="N64" s="14"/>
      <c r="O64" s="14"/>
      <c r="P64" s="14"/>
      <c r="Q64" s="14"/>
      <c r="R64" s="140"/>
    </row>
    <row r="65" spans="1:18" ht="6" hidden="1" customHeight="1">
      <c r="A65" s="5"/>
      <c r="B65" s="447"/>
      <c r="C65" s="448"/>
      <c r="D65" s="448"/>
      <c r="E65" s="448"/>
      <c r="F65" s="448"/>
      <c r="G65" s="448"/>
      <c r="H65" s="448"/>
      <c r="I65" s="448"/>
      <c r="J65" s="448"/>
      <c r="K65" s="448"/>
      <c r="L65" s="448"/>
      <c r="M65" s="448"/>
      <c r="N65" s="448"/>
      <c r="O65" s="448"/>
      <c r="P65" s="448"/>
      <c r="Q65" s="448"/>
      <c r="R65" s="140"/>
    </row>
    <row r="66" spans="1:18" ht="15" hidden="1" customHeight="1">
      <c r="A66" s="5"/>
      <c r="B66" s="573" t="s">
        <v>94</v>
      </c>
      <c r="C66" s="548" t="s">
        <v>95</v>
      </c>
      <c r="D66" s="549"/>
      <c r="E66" s="549"/>
      <c r="F66" s="549"/>
      <c r="G66" s="549"/>
      <c r="H66" s="549"/>
      <c r="I66" s="550"/>
      <c r="J66" s="548" t="s">
        <v>96</v>
      </c>
      <c r="K66" s="550"/>
      <c r="L66" s="50"/>
      <c r="M66" s="50"/>
      <c r="N66" s="549" t="s">
        <v>97</v>
      </c>
      <c r="O66" s="549"/>
      <c r="P66" s="549"/>
      <c r="Q66" s="549"/>
      <c r="R66" s="140"/>
    </row>
    <row r="67" spans="1:18" ht="15" hidden="1" customHeight="1">
      <c r="A67" s="5"/>
      <c r="B67" s="574"/>
      <c r="C67" s="51"/>
      <c r="D67" s="52" t="s">
        <v>98</v>
      </c>
      <c r="E67" s="52"/>
      <c r="F67" s="52"/>
      <c r="G67" s="52"/>
      <c r="H67" s="52"/>
      <c r="I67" s="52"/>
      <c r="J67" s="51"/>
      <c r="K67" s="111"/>
      <c r="L67" s="52"/>
      <c r="M67" s="52"/>
      <c r="N67" s="52"/>
      <c r="O67" s="52"/>
      <c r="P67" s="52"/>
      <c r="Q67" s="52"/>
      <c r="R67" s="140"/>
    </row>
    <row r="68" spans="1:18" ht="15" hidden="1" customHeight="1">
      <c r="A68" s="5"/>
      <c r="B68" s="574"/>
      <c r="C68" s="49"/>
      <c r="D68" s="10" t="s">
        <v>99</v>
      </c>
      <c r="E68" s="10"/>
      <c r="F68" s="10"/>
      <c r="G68" s="10"/>
      <c r="H68" s="10"/>
      <c r="I68" s="10"/>
      <c r="J68" s="49"/>
      <c r="K68" s="109"/>
      <c r="L68" s="10"/>
      <c r="M68" s="10"/>
      <c r="N68" s="10"/>
      <c r="O68" s="10"/>
      <c r="P68" s="10"/>
      <c r="Q68" s="10"/>
      <c r="R68" s="140"/>
    </row>
    <row r="69" spans="1:18" ht="15" hidden="1" customHeight="1">
      <c r="A69" s="5"/>
      <c r="B69" s="574"/>
      <c r="C69" s="49"/>
      <c r="D69" s="10" t="s">
        <v>100</v>
      </c>
      <c r="E69" s="10"/>
      <c r="F69" s="10"/>
      <c r="G69" s="10"/>
      <c r="H69" s="10"/>
      <c r="I69" s="10"/>
      <c r="J69" s="49"/>
      <c r="K69" s="109"/>
      <c r="L69" s="10"/>
      <c r="M69" s="10"/>
      <c r="N69" s="10"/>
      <c r="O69" s="10"/>
      <c r="P69" s="10"/>
      <c r="Q69" s="10"/>
      <c r="R69" s="140"/>
    </row>
    <row r="70" spans="1:18" ht="15" hidden="1" customHeight="1">
      <c r="A70" s="5"/>
      <c r="B70" s="574"/>
      <c r="C70" s="49"/>
      <c r="D70" s="10" t="s">
        <v>101</v>
      </c>
      <c r="E70" s="10"/>
      <c r="F70" s="10"/>
      <c r="G70" s="10"/>
      <c r="H70" s="10"/>
      <c r="I70" s="10"/>
      <c r="J70" s="49"/>
      <c r="K70" s="109"/>
      <c r="L70" s="10"/>
      <c r="M70" s="10"/>
      <c r="N70" s="10"/>
      <c r="O70" s="10"/>
      <c r="P70" s="10"/>
      <c r="Q70" s="10"/>
      <c r="R70" s="140"/>
    </row>
    <row r="71" spans="1:18" ht="15" hidden="1" customHeight="1">
      <c r="A71" s="5"/>
      <c r="B71" s="574"/>
      <c r="C71" s="49"/>
      <c r="D71" s="10" t="s">
        <v>102</v>
      </c>
      <c r="E71" s="10"/>
      <c r="F71" s="10"/>
      <c r="G71" s="10"/>
      <c r="H71" s="10"/>
      <c r="I71" s="10"/>
      <c r="J71" s="49"/>
      <c r="K71" s="109"/>
      <c r="L71" s="10"/>
      <c r="M71" s="10"/>
      <c r="N71" s="10"/>
      <c r="O71" s="10"/>
      <c r="P71" s="10"/>
      <c r="Q71" s="10"/>
      <c r="R71" s="140"/>
    </row>
    <row r="72" spans="1:18" ht="15" hidden="1" customHeight="1">
      <c r="A72" s="5"/>
      <c r="B72" s="575"/>
      <c r="C72" s="24"/>
      <c r="D72" s="14" t="s">
        <v>103</v>
      </c>
      <c r="E72" s="14"/>
      <c r="F72" s="14"/>
      <c r="G72" s="14"/>
      <c r="H72" s="14"/>
      <c r="I72" s="14"/>
      <c r="J72" s="24"/>
      <c r="K72" s="110"/>
      <c r="L72" s="14"/>
      <c r="M72" s="14"/>
      <c r="N72" s="14"/>
      <c r="O72" s="14"/>
      <c r="P72" s="14"/>
      <c r="Q72" s="14"/>
      <c r="R72" s="140"/>
    </row>
    <row r="73" spans="1:18" ht="15" hidden="1" customHeight="1">
      <c r="A73" s="5"/>
      <c r="B73" s="170"/>
      <c r="C73" s="16" t="s">
        <v>104</v>
      </c>
      <c r="D73" s="16"/>
      <c r="E73" s="16"/>
      <c r="F73" s="16"/>
      <c r="G73" s="16"/>
      <c r="H73" s="80" t="s">
        <v>105</v>
      </c>
      <c r="I73" s="8"/>
      <c r="J73" s="8"/>
      <c r="K73" s="8"/>
      <c r="L73" s="8"/>
      <c r="M73" s="8"/>
      <c r="N73" s="8"/>
      <c r="O73" s="8"/>
      <c r="P73" s="8"/>
      <c r="Q73" s="8"/>
      <c r="R73" s="140"/>
    </row>
    <row r="74" spans="1:18" ht="15" hidden="1" customHeight="1">
      <c r="A74" s="5"/>
      <c r="B74" s="171"/>
      <c r="C74" s="448"/>
      <c r="D74" s="448"/>
      <c r="E74" s="448"/>
      <c r="F74" s="448"/>
      <c r="G74" s="448"/>
      <c r="H74" s="49" t="s">
        <v>106</v>
      </c>
      <c r="I74" s="10"/>
      <c r="J74" s="10"/>
      <c r="K74" s="10"/>
      <c r="L74" s="10"/>
      <c r="M74" s="10"/>
      <c r="N74" s="10"/>
      <c r="O74" s="10"/>
      <c r="P74" s="10"/>
      <c r="Q74" s="10"/>
      <c r="R74" s="140"/>
    </row>
    <row r="75" spans="1:18" ht="15" hidden="1" customHeight="1">
      <c r="A75" s="5"/>
      <c r="B75" s="172"/>
      <c r="C75" s="19"/>
      <c r="D75" s="19"/>
      <c r="E75" s="448"/>
      <c r="F75" s="448"/>
      <c r="G75" s="448"/>
      <c r="H75" s="177" t="s">
        <v>107</v>
      </c>
      <c r="I75" s="12"/>
      <c r="J75" s="12"/>
      <c r="K75" s="12"/>
      <c r="L75" s="12"/>
      <c r="M75" s="12"/>
      <c r="N75" s="12"/>
      <c r="O75" s="12"/>
      <c r="P75" s="12"/>
      <c r="Q75" s="12"/>
      <c r="R75" s="140"/>
    </row>
    <row r="76" spans="1:18" ht="6" customHeight="1">
      <c r="A76" s="5"/>
      <c r="B76" s="447"/>
      <c r="C76" s="448"/>
      <c r="D76" s="448"/>
      <c r="E76" s="448"/>
      <c r="F76" s="448"/>
      <c r="G76" s="448"/>
      <c r="H76" s="448"/>
      <c r="I76" s="448"/>
      <c r="J76" s="448"/>
      <c r="K76" s="448"/>
      <c r="L76" s="448"/>
      <c r="M76" s="448"/>
      <c r="N76" s="448"/>
      <c r="O76" s="448"/>
      <c r="P76" s="448"/>
      <c r="Q76" s="448"/>
      <c r="R76" s="140"/>
    </row>
    <row r="77" spans="1:18">
      <c r="A77" s="5"/>
      <c r="B77" s="527" t="s">
        <v>108</v>
      </c>
      <c r="C77" s="528"/>
      <c r="D77" s="529">
        <f ca="1">TODAY()</f>
        <v>44322</v>
      </c>
      <c r="E77" s="581" t="s">
        <v>109</v>
      </c>
      <c r="F77" s="582"/>
      <c r="G77" s="582"/>
      <c r="H77" s="582"/>
      <c r="I77" s="582"/>
      <c r="J77" s="582"/>
      <c r="K77" s="582"/>
      <c r="L77" s="582"/>
      <c r="M77" s="582"/>
      <c r="N77" s="582"/>
      <c r="O77" s="582"/>
      <c r="P77" s="582"/>
      <c r="Q77" s="583"/>
      <c r="R77" s="140"/>
    </row>
    <row r="78" spans="1:18" ht="15" customHeight="1">
      <c r="A78" s="169"/>
      <c r="B78" s="584" t="s">
        <v>1</v>
      </c>
      <c r="C78" s="585"/>
      <c r="D78" s="586"/>
      <c r="E78" s="584" t="s">
        <v>110</v>
      </c>
      <c r="F78" s="586"/>
      <c r="G78" s="584" t="s">
        <v>111</v>
      </c>
      <c r="H78" s="586"/>
      <c r="I78" s="585" t="s">
        <v>112</v>
      </c>
      <c r="J78" s="585"/>
      <c r="K78" s="585"/>
      <c r="L78" s="585"/>
      <c r="M78" s="585"/>
      <c r="N78" s="585"/>
      <c r="O78" s="585"/>
      <c r="P78" s="585"/>
      <c r="Q78" s="576" t="s">
        <v>113</v>
      </c>
      <c r="R78" s="140"/>
    </row>
    <row r="79" spans="1:18" ht="17.25" customHeight="1">
      <c r="A79" s="5"/>
      <c r="B79" s="553"/>
      <c r="C79" s="558"/>
      <c r="D79" s="554"/>
      <c r="E79" s="553"/>
      <c r="F79" s="554"/>
      <c r="G79" s="553"/>
      <c r="H79" s="558"/>
      <c r="I79" s="537"/>
      <c r="J79" s="465" t="s">
        <v>114</v>
      </c>
      <c r="K79" s="538"/>
      <c r="L79" s="539" t="s">
        <v>115</v>
      </c>
      <c r="M79" s="559" t="s">
        <v>116</v>
      </c>
      <c r="N79" s="559"/>
      <c r="O79" s="559" t="s">
        <v>117</v>
      </c>
      <c r="P79" s="560"/>
      <c r="Q79" s="576"/>
      <c r="R79" s="140"/>
    </row>
    <row r="80" spans="1:18" ht="23.25" customHeight="1">
      <c r="A80" s="5"/>
      <c r="B80" s="553"/>
      <c r="C80" s="588"/>
      <c r="D80" s="554"/>
      <c r="E80" s="553"/>
      <c r="F80" s="554"/>
      <c r="G80" s="553"/>
      <c r="H80" s="558"/>
      <c r="I80" s="555"/>
      <c r="J80" s="555"/>
      <c r="K80" s="551"/>
      <c r="L80" s="552"/>
      <c r="M80" s="555"/>
      <c r="N80" s="555"/>
      <c r="O80" s="551"/>
      <c r="P80" s="557"/>
      <c r="Q80" s="542"/>
      <c r="R80" s="140"/>
    </row>
    <row r="81" spans="1:18" ht="26.25" customHeight="1">
      <c r="A81" s="5"/>
      <c r="B81" s="553"/>
      <c r="C81" s="558"/>
      <c r="D81" s="554"/>
      <c r="E81" s="553"/>
      <c r="F81" s="554"/>
      <c r="G81" s="553"/>
      <c r="H81" s="558"/>
      <c r="I81" s="555"/>
      <c r="J81" s="555"/>
      <c r="K81" s="553"/>
      <c r="L81" s="554"/>
      <c r="M81" s="556"/>
      <c r="N81" s="556"/>
      <c r="O81" s="553"/>
      <c r="P81" s="558"/>
      <c r="Q81" s="543"/>
      <c r="R81" s="140"/>
    </row>
    <row r="82" spans="1:18" ht="15.75" customHeight="1">
      <c r="A82" s="5"/>
      <c r="B82" s="587">
        <f>D10</f>
        <v>0</v>
      </c>
      <c r="C82" s="587"/>
      <c r="D82" s="587"/>
      <c r="E82" s="580" t="s">
        <v>118</v>
      </c>
      <c r="F82" s="580"/>
      <c r="G82" s="580" t="s">
        <v>119</v>
      </c>
      <c r="H82" s="580"/>
      <c r="I82" s="580" t="s">
        <v>120</v>
      </c>
      <c r="J82" s="580"/>
      <c r="K82" s="580" t="s">
        <v>121</v>
      </c>
      <c r="L82" s="580"/>
      <c r="M82" s="580" t="s">
        <v>120</v>
      </c>
      <c r="N82" s="580"/>
      <c r="O82" s="580" t="s">
        <v>122</v>
      </c>
      <c r="P82" s="580"/>
      <c r="Q82" s="536" t="s">
        <v>123</v>
      </c>
      <c r="R82" s="140"/>
    </row>
    <row r="83" spans="1:18">
      <c r="A83" s="5"/>
      <c r="E83" s="445"/>
      <c r="F83" s="445"/>
      <c r="G83" s="445"/>
      <c r="H83" s="445"/>
      <c r="I83" s="445"/>
      <c r="J83" s="445"/>
      <c r="K83" s="445"/>
      <c r="L83" s="445"/>
      <c r="M83" s="445"/>
      <c r="N83" s="445"/>
      <c r="O83" s="445"/>
      <c r="P83" s="445"/>
      <c r="Q83" s="445"/>
      <c r="R83" s="140"/>
    </row>
    <row r="84" spans="1:18">
      <c r="A84" s="5"/>
      <c r="B84" s="561" t="s">
        <v>124</v>
      </c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2"/>
      <c r="P84" s="562"/>
      <c r="Q84" s="563"/>
      <c r="R84" s="140"/>
    </row>
    <row r="85" spans="1:18" ht="81.75" customHeight="1">
      <c r="A85" s="5"/>
      <c r="B85" s="564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6"/>
      <c r="R85" s="140"/>
    </row>
    <row r="86" spans="1:18">
      <c r="A86" s="5"/>
      <c r="B86" s="530" t="s">
        <v>125</v>
      </c>
      <c r="C86" s="531"/>
      <c r="D86" s="531"/>
      <c r="E86" s="534"/>
      <c r="F86" s="534"/>
      <c r="G86" s="534"/>
      <c r="H86" s="534"/>
      <c r="I86" s="534"/>
      <c r="J86" s="534"/>
      <c r="K86" s="445"/>
      <c r="L86" s="445"/>
      <c r="M86" s="445"/>
      <c r="N86" s="445"/>
      <c r="O86" s="445"/>
      <c r="P86" s="445"/>
      <c r="Q86" s="445"/>
      <c r="R86" s="140"/>
    </row>
    <row r="87" spans="1:18">
      <c r="A87" s="5"/>
      <c r="B87" s="532" t="s">
        <v>126</v>
      </c>
      <c r="C87" s="533" t="s">
        <v>127</v>
      </c>
      <c r="D87" s="531" t="s">
        <v>128</v>
      </c>
      <c r="E87" s="534"/>
      <c r="F87" s="534"/>
      <c r="G87" s="531"/>
      <c r="H87" s="532" t="s">
        <v>129</v>
      </c>
      <c r="I87" s="534"/>
      <c r="J87" s="540" t="s">
        <v>130</v>
      </c>
      <c r="K87" s="445"/>
      <c r="L87" s="445"/>
      <c r="M87" s="445"/>
      <c r="N87" s="445"/>
      <c r="O87" s="445"/>
      <c r="P87" s="445"/>
      <c r="Q87" s="445"/>
      <c r="R87" s="140"/>
    </row>
    <row r="88" spans="1:18">
      <c r="A88" s="5"/>
      <c r="B88" s="534"/>
      <c r="C88" s="533" t="s">
        <v>131</v>
      </c>
      <c r="D88" s="531" t="s">
        <v>132</v>
      </c>
      <c r="E88" s="534"/>
      <c r="F88" s="534"/>
      <c r="G88" s="534"/>
      <c r="H88" s="534"/>
      <c r="I88" s="534"/>
      <c r="J88" s="540" t="s">
        <v>133</v>
      </c>
      <c r="K88" s="445"/>
      <c r="L88" s="445"/>
      <c r="M88" s="445"/>
      <c r="N88" s="445"/>
      <c r="O88" s="445"/>
      <c r="P88" s="445"/>
      <c r="Q88" s="445"/>
      <c r="R88" s="140"/>
    </row>
    <row r="89" spans="1:18">
      <c r="A89" s="5"/>
      <c r="B89" s="534"/>
      <c r="C89" s="533" t="s">
        <v>134</v>
      </c>
      <c r="D89" s="531" t="s">
        <v>135</v>
      </c>
      <c r="E89" s="534"/>
      <c r="F89" s="534"/>
      <c r="G89" s="534"/>
      <c r="H89" s="534"/>
      <c r="I89" s="534"/>
      <c r="J89" s="541"/>
      <c r="K89" s="445"/>
      <c r="L89" s="445"/>
      <c r="M89" s="445"/>
      <c r="N89" s="445"/>
      <c r="O89" s="445"/>
      <c r="P89" s="445"/>
      <c r="Q89" s="445"/>
      <c r="R89" s="140"/>
    </row>
    <row r="90" spans="1:18" ht="18" customHeight="1">
      <c r="A90" s="176"/>
      <c r="B90" s="535"/>
      <c r="C90" s="115"/>
      <c r="D90" s="115"/>
      <c r="E90" s="115"/>
      <c r="F90" s="115"/>
      <c r="G90" s="115"/>
      <c r="H90" s="115"/>
      <c r="I90" s="115"/>
      <c r="J90" s="185"/>
      <c r="K90" s="115"/>
      <c r="L90" s="115"/>
      <c r="M90" s="115"/>
      <c r="N90" s="115"/>
      <c r="O90" s="115"/>
      <c r="P90" s="115"/>
      <c r="Q90" s="187"/>
      <c r="R90" s="143"/>
    </row>
    <row r="91" spans="1:18" ht="8.25" customHeight="1"/>
  </sheetData>
  <mergeCells count="82">
    <mergeCell ref="B2:Q2"/>
    <mergeCell ref="E5:J5"/>
    <mergeCell ref="E6:F6"/>
    <mergeCell ref="M17:Q17"/>
    <mergeCell ref="N19:O19"/>
    <mergeCell ref="N20:O20"/>
    <mergeCell ref="N21:O21"/>
    <mergeCell ref="N22:O22"/>
    <mergeCell ref="N23:O23"/>
    <mergeCell ref="G25:I25"/>
    <mergeCell ref="G26:I26"/>
    <mergeCell ref="G27:I27"/>
    <mergeCell ref="O27:Q27"/>
    <mergeCell ref="G28:I28"/>
    <mergeCell ref="G29:I29"/>
    <mergeCell ref="J25:N26"/>
    <mergeCell ref="O25:Q26"/>
    <mergeCell ref="M55:O56"/>
    <mergeCell ref="C58:K58"/>
    <mergeCell ref="C59:I59"/>
    <mergeCell ref="G30:I30"/>
    <mergeCell ref="G31:I31"/>
    <mergeCell ref="G32:I32"/>
    <mergeCell ref="C51:D51"/>
    <mergeCell ref="E51:F51"/>
    <mergeCell ref="G51:I51"/>
    <mergeCell ref="C35:Q37"/>
    <mergeCell ref="C39:Q41"/>
    <mergeCell ref="J51:L51"/>
    <mergeCell ref="M51:O51"/>
    <mergeCell ref="C54:D54"/>
    <mergeCell ref="E54:F54"/>
    <mergeCell ref="G54:I54"/>
    <mergeCell ref="J54:L54"/>
    <mergeCell ref="M54:O54"/>
    <mergeCell ref="C52:D53"/>
    <mergeCell ref="E52:F53"/>
    <mergeCell ref="G52:I53"/>
    <mergeCell ref="J52:L53"/>
    <mergeCell ref="M52:O53"/>
    <mergeCell ref="M82:N82"/>
    <mergeCell ref="O82:P82"/>
    <mergeCell ref="E77:Q77"/>
    <mergeCell ref="B78:D78"/>
    <mergeCell ref="E78:F78"/>
    <mergeCell ref="G78:H78"/>
    <mergeCell ref="I78:P78"/>
    <mergeCell ref="B82:D82"/>
    <mergeCell ref="E82:F82"/>
    <mergeCell ref="G82:H82"/>
    <mergeCell ref="I82:J82"/>
    <mergeCell ref="K82:L82"/>
    <mergeCell ref="B79:D81"/>
    <mergeCell ref="E79:F81"/>
    <mergeCell ref="G79:H81"/>
    <mergeCell ref="I80:J81"/>
    <mergeCell ref="B84:Q84"/>
    <mergeCell ref="B85:Q85"/>
    <mergeCell ref="B4:B6"/>
    <mergeCell ref="B9:B11"/>
    <mergeCell ref="B13:B17"/>
    <mergeCell ref="B19:B23"/>
    <mergeCell ref="B25:B32"/>
    <mergeCell ref="B34:B41"/>
    <mergeCell ref="B43:B49"/>
    <mergeCell ref="B51:B56"/>
    <mergeCell ref="B58:B64"/>
    <mergeCell ref="B66:B72"/>
    <mergeCell ref="Q78:Q79"/>
    <mergeCell ref="C55:D56"/>
    <mergeCell ref="G55:I56"/>
    <mergeCell ref="J55:L56"/>
    <mergeCell ref="J59:K59"/>
    <mergeCell ref="N59:Q59"/>
    <mergeCell ref="C66:I66"/>
    <mergeCell ref="J66:K66"/>
    <mergeCell ref="K80:L81"/>
    <mergeCell ref="M80:N81"/>
    <mergeCell ref="O80:P81"/>
    <mergeCell ref="M79:N79"/>
    <mergeCell ref="O79:P79"/>
    <mergeCell ref="N66:Q66"/>
  </mergeCells>
  <printOptions horizontalCentered="1"/>
  <pageMargins left="0.19" right="0.15748031496063" top="0.39370078740157499" bottom="0.71541666666666703" header="0.21" footer="0.511811023622047"/>
  <pageSetup paperSize="9" scale="68" orientation="portrait" verticalDpi="300" r:id="rId1"/>
  <headerFooter alignWithMargins="0">
    <oddHeader>&amp;RHalama: &amp;N dari  2</oddHeader>
    <oddFooter>&amp;LSTM/FR02/01/12A/Rev.10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view="pageBreakPreview" topLeftCell="B1" zoomScaleNormal="100" zoomScaleSheetLayoutView="100" workbookViewId="0">
      <selection activeCell="M17" sqref="M17"/>
    </sheetView>
  </sheetViews>
  <sheetFormatPr defaultColWidth="9.140625" defaultRowHeight="12.75"/>
  <cols>
    <col min="1" max="1" width="1.5703125" style="389" hidden="1" customWidth="1"/>
    <col min="2" max="2" width="3.7109375" style="389" customWidth="1"/>
    <col min="3" max="3" width="6.28515625" style="389" customWidth="1"/>
    <col min="4" max="4" width="11" style="389" customWidth="1"/>
    <col min="5" max="5" width="5.85546875" style="389" customWidth="1"/>
    <col min="6" max="6" width="16.42578125" style="389" customWidth="1"/>
    <col min="7" max="7" width="8.5703125" style="389" customWidth="1"/>
    <col min="8" max="8" width="19" style="389" customWidth="1"/>
    <col min="9" max="9" width="5.5703125" style="389" customWidth="1"/>
    <col min="10" max="10" width="12.85546875" style="389" customWidth="1"/>
    <col min="11" max="11" width="3.5703125" style="389" customWidth="1"/>
    <col min="12" max="12" width="13.7109375" style="389" customWidth="1"/>
    <col min="13" max="13" width="12.5703125" style="389" customWidth="1"/>
    <col min="14" max="14" width="10.7109375" style="389" customWidth="1"/>
    <col min="15" max="15" width="0.28515625" style="389" customWidth="1"/>
    <col min="16" max="16" width="0.5703125" style="389" hidden="1" customWidth="1"/>
    <col min="17" max="20" width="9.140625" style="389"/>
    <col min="21" max="21" width="14" style="389" customWidth="1"/>
    <col min="22" max="16384" width="9.140625" style="389"/>
  </cols>
  <sheetData>
    <row r="1" spans="1:22" ht="6.75" customHeight="1">
      <c r="A1" s="390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403"/>
    </row>
    <row r="2" spans="1:22" ht="20.25">
      <c r="A2" s="392"/>
      <c r="B2" s="731" t="s">
        <v>9</v>
      </c>
      <c r="C2" s="731"/>
      <c r="D2" s="731"/>
      <c r="E2" s="731"/>
      <c r="F2" s="731"/>
      <c r="G2" s="731"/>
      <c r="H2" s="731"/>
      <c r="I2" s="731"/>
      <c r="J2" s="731"/>
      <c r="K2" s="731"/>
      <c r="L2" s="731"/>
      <c r="M2" s="731"/>
      <c r="N2" s="731"/>
      <c r="O2" s="731"/>
      <c r="P2" s="404"/>
    </row>
    <row r="3" spans="1:22" ht="6.75" customHeight="1">
      <c r="A3" s="392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404"/>
    </row>
    <row r="4" spans="1:22" ht="15" customHeight="1">
      <c r="A4" s="392"/>
      <c r="B4" s="258"/>
      <c r="C4" s="259" t="s">
        <v>11</v>
      </c>
      <c r="D4" s="259"/>
      <c r="E4" s="418" t="s">
        <v>136</v>
      </c>
      <c r="F4" s="419"/>
      <c r="G4" s="419"/>
      <c r="H4" s="419"/>
      <c r="I4" s="259" t="s">
        <v>13</v>
      </c>
      <c r="J4" s="436"/>
      <c r="K4" s="313"/>
      <c r="L4" s="266" t="s">
        <v>137</v>
      </c>
      <c r="M4" s="292" t="s">
        <v>138</v>
      </c>
      <c r="N4" s="259"/>
      <c r="O4" s="328"/>
      <c r="P4" s="404"/>
      <c r="U4" s="354"/>
    </row>
    <row r="5" spans="1:22" ht="26.25" customHeight="1">
      <c r="A5" s="392"/>
      <c r="B5" s="260"/>
      <c r="C5" s="10" t="s">
        <v>15</v>
      </c>
      <c r="D5" s="261"/>
      <c r="E5" s="732"/>
      <c r="F5" s="732"/>
      <c r="G5" s="732"/>
      <c r="H5" s="732"/>
      <c r="I5" s="732"/>
      <c r="J5" s="732"/>
      <c r="K5" s="733"/>
      <c r="L5" s="26" t="s">
        <v>139</v>
      </c>
      <c r="M5" s="10"/>
      <c r="N5" s="261"/>
      <c r="O5" s="329"/>
      <c r="P5" s="404"/>
      <c r="U5" s="354"/>
    </row>
    <row r="6" spans="1:22" ht="15" customHeight="1">
      <c r="A6" s="392"/>
      <c r="B6" s="262"/>
      <c r="C6" s="263" t="s">
        <v>17</v>
      </c>
      <c r="D6" s="263"/>
      <c r="E6" s="734"/>
      <c r="F6" s="735"/>
      <c r="G6" s="263" t="s">
        <v>18</v>
      </c>
      <c r="H6" s="420"/>
      <c r="I6" s="263"/>
      <c r="J6" s="263"/>
      <c r="K6" s="109"/>
      <c r="L6" s="49" t="s">
        <v>140</v>
      </c>
      <c r="M6" s="10"/>
      <c r="N6" s="10"/>
      <c r="O6" s="329"/>
      <c r="P6" s="404"/>
      <c r="Q6" s="345"/>
    </row>
    <row r="7" spans="1:22" ht="6" customHeight="1">
      <c r="A7" s="392"/>
      <c r="B7" s="264"/>
      <c r="C7" s="265"/>
      <c r="D7" s="265"/>
      <c r="E7" s="265"/>
      <c r="F7" s="265"/>
      <c r="G7" s="265"/>
      <c r="H7" s="294"/>
      <c r="I7" s="265"/>
      <c r="J7" s="265"/>
      <c r="K7" s="20"/>
      <c r="L7" s="19"/>
      <c r="M7" s="19"/>
      <c r="N7" s="19"/>
      <c r="O7" s="330"/>
      <c r="P7" s="404"/>
    </row>
    <row r="8" spans="1:22" ht="5.25" customHeight="1">
      <c r="A8" s="392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404"/>
    </row>
    <row r="9" spans="1:22" ht="15.75" customHeight="1">
      <c r="A9" s="392"/>
      <c r="B9" s="672" t="s">
        <v>21</v>
      </c>
      <c r="C9" s="266" t="s">
        <v>22</v>
      </c>
      <c r="D9" s="267"/>
      <c r="E9" s="267"/>
      <c r="F9" s="267"/>
      <c r="G9" s="266" t="s">
        <v>23</v>
      </c>
      <c r="H9" s="421"/>
      <c r="I9" s="421"/>
      <c r="J9" s="419"/>
      <c r="K9" s="266" t="s">
        <v>25</v>
      </c>
      <c r="L9" s="259"/>
      <c r="M9" s="259"/>
      <c r="N9" s="259"/>
      <c r="O9" s="331"/>
      <c r="P9" s="404"/>
      <c r="Q9" s="346"/>
    </row>
    <row r="10" spans="1:22" ht="15.75" customHeight="1">
      <c r="A10" s="392"/>
      <c r="B10" s="673"/>
      <c r="C10" s="415"/>
      <c r="D10" s="416"/>
      <c r="E10" s="416"/>
      <c r="F10" s="416"/>
      <c r="G10" s="268"/>
      <c r="H10" s="416"/>
      <c r="I10" s="416"/>
      <c r="J10" s="416"/>
      <c r="K10" s="278"/>
      <c r="L10" s="257" t="s">
        <v>26</v>
      </c>
      <c r="M10" s="257"/>
      <c r="N10" s="257"/>
      <c r="O10" s="329"/>
      <c r="P10" s="404"/>
      <c r="Q10" s="347"/>
      <c r="U10" s="410"/>
    </row>
    <row r="11" spans="1:22" ht="15.75" customHeight="1">
      <c r="A11" s="392"/>
      <c r="B11" s="674"/>
      <c r="C11" s="417"/>
      <c r="D11" s="417"/>
      <c r="E11" s="417"/>
      <c r="F11" s="417"/>
      <c r="G11" s="288"/>
      <c r="H11" s="417"/>
      <c r="I11" s="417"/>
      <c r="J11" s="417"/>
      <c r="K11" s="288"/>
      <c r="L11" s="265" t="s">
        <v>27</v>
      </c>
      <c r="M11" s="265"/>
      <c r="N11" s="265"/>
      <c r="O11" s="332"/>
      <c r="P11" s="404"/>
      <c r="Q11" s="347"/>
      <c r="R11" s="347"/>
      <c r="S11" s="348"/>
      <c r="T11" s="349"/>
      <c r="U11" s="410"/>
      <c r="V11" s="353"/>
    </row>
    <row r="12" spans="1:22" ht="6" customHeight="1">
      <c r="A12" s="392"/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404"/>
      <c r="Q12" s="347"/>
      <c r="R12" s="347"/>
      <c r="S12" s="348"/>
      <c r="T12" s="349"/>
      <c r="U12" s="353"/>
      <c r="V12" s="353"/>
    </row>
    <row r="13" spans="1:22" ht="15" customHeight="1">
      <c r="A13" s="392"/>
      <c r="B13" s="672" t="s">
        <v>28</v>
      </c>
      <c r="C13" s="267"/>
      <c r="D13" s="269"/>
      <c r="E13" s="267"/>
      <c r="F13" s="259" t="s">
        <v>29</v>
      </c>
      <c r="G13" s="259"/>
      <c r="H13" s="259"/>
      <c r="I13" s="259"/>
      <c r="J13" s="315"/>
      <c r="K13" s="266"/>
      <c r="L13" s="267" t="s">
        <v>31</v>
      </c>
      <c r="M13" s="267"/>
      <c r="N13" s="267"/>
      <c r="O13" s="328"/>
      <c r="P13" s="404"/>
      <c r="Q13" s="347"/>
      <c r="R13" s="350"/>
      <c r="S13" s="348"/>
      <c r="T13" s="349"/>
      <c r="U13" s="353"/>
      <c r="V13" s="353"/>
    </row>
    <row r="14" spans="1:22" ht="15" customHeight="1">
      <c r="A14" s="392"/>
      <c r="B14" s="673"/>
      <c r="C14" s="257"/>
      <c r="D14" s="270" t="s">
        <v>30</v>
      </c>
      <c r="E14" s="257"/>
      <c r="F14" s="286" t="s">
        <v>33</v>
      </c>
      <c r="G14" s="286"/>
      <c r="H14" s="286"/>
      <c r="I14" s="286"/>
      <c r="J14" s="316"/>
      <c r="K14" s="278"/>
      <c r="L14" s="257" t="s">
        <v>141</v>
      </c>
      <c r="M14" s="257"/>
      <c r="N14" s="257"/>
      <c r="O14" s="329"/>
      <c r="P14" s="404"/>
      <c r="Q14" s="350"/>
      <c r="R14" s="350"/>
      <c r="S14" s="350"/>
      <c r="T14" s="350"/>
      <c r="U14" s="353"/>
      <c r="V14" s="353"/>
    </row>
    <row r="15" spans="1:22" ht="15" customHeight="1">
      <c r="A15" s="392"/>
      <c r="B15" s="673"/>
      <c r="C15" s="257"/>
      <c r="D15" s="270" t="s">
        <v>37</v>
      </c>
      <c r="E15" s="257"/>
      <c r="F15" s="286" t="s">
        <v>38</v>
      </c>
      <c r="G15" s="261"/>
      <c r="H15" s="261"/>
      <c r="I15" s="261"/>
      <c r="J15" s="317"/>
      <c r="K15" s="278"/>
      <c r="L15" s="257" t="s">
        <v>39</v>
      </c>
      <c r="M15" s="257"/>
      <c r="N15" s="257"/>
      <c r="O15" s="329"/>
      <c r="P15" s="404"/>
      <c r="Q15" s="350"/>
      <c r="R15" s="347"/>
      <c r="S15" s="350"/>
      <c r="T15" s="350"/>
      <c r="U15" s="353"/>
      <c r="V15" s="353"/>
    </row>
    <row r="16" spans="1:22" ht="15" customHeight="1">
      <c r="A16" s="392"/>
      <c r="B16" s="673"/>
      <c r="C16" s="257"/>
      <c r="D16" s="270"/>
      <c r="E16" s="257"/>
      <c r="F16" s="286" t="s">
        <v>41</v>
      </c>
      <c r="G16" s="261"/>
      <c r="H16" s="286"/>
      <c r="I16" s="286"/>
      <c r="J16" s="316"/>
      <c r="K16" s="278"/>
      <c r="L16" s="318" t="s">
        <v>42</v>
      </c>
      <c r="M16" s="333"/>
      <c r="N16" s="333"/>
      <c r="O16" s="329"/>
      <c r="P16" s="404"/>
      <c r="Q16" s="347"/>
      <c r="R16" s="347"/>
      <c r="S16" s="350"/>
      <c r="T16" s="350"/>
      <c r="U16" s="353"/>
      <c r="V16" s="353"/>
    </row>
    <row r="17" spans="1:22" ht="51.75" customHeight="1">
      <c r="A17" s="392"/>
      <c r="B17" s="674"/>
      <c r="C17" s="271"/>
      <c r="D17" s="272"/>
      <c r="E17" s="271"/>
      <c r="F17" s="271"/>
      <c r="G17" s="271"/>
      <c r="H17" s="295"/>
      <c r="I17" s="271"/>
      <c r="J17" s="271"/>
      <c r="K17" s="309"/>
      <c r="L17" s="319" t="s">
        <v>43</v>
      </c>
      <c r="M17" s="437"/>
      <c r="N17" s="437"/>
      <c r="O17" s="330"/>
      <c r="P17" s="404"/>
      <c r="Q17" s="347"/>
      <c r="R17" s="351"/>
      <c r="S17" s="351"/>
      <c r="T17" s="351"/>
      <c r="U17" s="351"/>
      <c r="V17" s="351"/>
    </row>
    <row r="18" spans="1:22" ht="4.5" customHeight="1">
      <c r="A18" s="392"/>
      <c r="B18" s="21"/>
      <c r="C18" s="273"/>
      <c r="D18" s="273"/>
      <c r="E18" s="273"/>
      <c r="F18" s="273"/>
      <c r="G18" s="273"/>
      <c r="H18" s="273"/>
      <c r="I18" s="267"/>
      <c r="J18" s="273"/>
      <c r="K18" s="273"/>
      <c r="L18" s="273"/>
      <c r="M18" s="273"/>
      <c r="N18" s="273"/>
      <c r="O18" s="273"/>
      <c r="P18" s="404"/>
      <c r="Q18" s="351"/>
      <c r="R18" s="347"/>
      <c r="S18" s="350"/>
      <c r="T18" s="350"/>
      <c r="U18" s="353"/>
      <c r="V18" s="353"/>
    </row>
    <row r="19" spans="1:22" ht="15" customHeight="1">
      <c r="A19" s="392"/>
      <c r="B19" s="668" t="s">
        <v>44</v>
      </c>
      <c r="C19" s="267" t="s">
        <v>142</v>
      </c>
      <c r="D19" s="274"/>
      <c r="E19" s="274"/>
      <c r="F19" s="422"/>
      <c r="G19" s="296"/>
      <c r="H19" s="267"/>
      <c r="I19" s="736"/>
      <c r="J19" s="737"/>
      <c r="K19" s="80"/>
      <c r="L19" s="8"/>
      <c r="M19" s="8"/>
      <c r="N19" s="8"/>
      <c r="O19" s="328"/>
      <c r="P19" s="404"/>
      <c r="Q19" s="347"/>
      <c r="R19" s="347"/>
      <c r="S19" s="350"/>
      <c r="T19" s="350"/>
      <c r="U19" s="353"/>
      <c r="V19" s="353"/>
    </row>
    <row r="20" spans="1:22" ht="15" customHeight="1">
      <c r="A20" s="392"/>
      <c r="B20" s="669"/>
      <c r="C20" s="257" t="s">
        <v>143</v>
      </c>
      <c r="D20" s="257"/>
      <c r="E20" s="261"/>
      <c r="F20" s="423"/>
      <c r="G20" s="300" t="s">
        <v>48</v>
      </c>
      <c r="H20" s="261" t="s">
        <v>49</v>
      </c>
      <c r="I20" s="320"/>
      <c r="J20" s="12" t="s">
        <v>50</v>
      </c>
      <c r="K20" s="48"/>
      <c r="L20" s="26" t="s">
        <v>144</v>
      </c>
      <c r="M20" s="438"/>
      <c r="N20" s="439"/>
      <c r="O20" s="329"/>
      <c r="P20" s="404"/>
      <c r="Q20" s="347"/>
      <c r="R20" s="347"/>
      <c r="S20" s="350"/>
      <c r="T20" s="350"/>
      <c r="U20" s="353"/>
      <c r="V20" s="353"/>
    </row>
    <row r="21" spans="1:22" ht="15" customHeight="1">
      <c r="A21" s="392"/>
      <c r="B21" s="669"/>
      <c r="C21" s="257" t="s">
        <v>145</v>
      </c>
      <c r="D21" s="257"/>
      <c r="E21" s="263"/>
      <c r="F21" s="424"/>
      <c r="G21" s="425"/>
      <c r="H21" s="301"/>
      <c r="I21" s="425"/>
      <c r="J21" s="12"/>
      <c r="K21" s="49"/>
      <c r="L21" s="10" t="s">
        <v>146</v>
      </c>
      <c r="M21" s="735"/>
      <c r="N21" s="735"/>
      <c r="O21" s="329"/>
      <c r="P21" s="404"/>
      <c r="Q21" s="347"/>
      <c r="R21" s="347"/>
      <c r="S21" s="350"/>
      <c r="T21" s="350"/>
      <c r="U21" s="353"/>
      <c r="V21" s="353"/>
    </row>
    <row r="22" spans="1:22" ht="15" customHeight="1">
      <c r="A22" s="392"/>
      <c r="B22" s="669"/>
      <c r="C22" s="257" t="s">
        <v>54</v>
      </c>
      <c r="D22" s="257"/>
      <c r="E22" s="257"/>
      <c r="F22" s="738"/>
      <c r="G22" s="738"/>
      <c r="H22" s="738"/>
      <c r="I22" s="738"/>
      <c r="J22" s="12"/>
      <c r="K22" s="177"/>
      <c r="L22" s="12"/>
      <c r="M22" s="440"/>
      <c r="N22" s="440"/>
      <c r="O22" s="329"/>
      <c r="P22" s="404"/>
      <c r="Q22" s="347"/>
      <c r="R22" s="352"/>
      <c r="S22" s="348"/>
      <c r="T22" s="349"/>
      <c r="U22" s="353"/>
      <c r="V22" s="353"/>
    </row>
    <row r="23" spans="1:22" ht="15" customHeight="1">
      <c r="A23" s="392"/>
      <c r="B23" s="669"/>
      <c r="C23" s="257" t="s">
        <v>147</v>
      </c>
      <c r="D23" s="257"/>
      <c r="E23" s="257"/>
      <c r="F23" s="426"/>
      <c r="G23" s="257"/>
      <c r="H23" s="257"/>
      <c r="I23" s="271"/>
      <c r="J23" s="12"/>
      <c r="K23" s="24"/>
      <c r="L23" s="739"/>
      <c r="M23" s="739"/>
      <c r="N23" s="739"/>
      <c r="O23" s="329"/>
      <c r="P23" s="404"/>
      <c r="Q23" s="347"/>
      <c r="R23" s="352"/>
      <c r="S23" s="353"/>
      <c r="T23" s="353"/>
      <c r="U23" s="353"/>
      <c r="V23" s="353"/>
    </row>
    <row r="24" spans="1:22" ht="5.25" customHeight="1">
      <c r="A24" s="392"/>
      <c r="B24" s="275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404"/>
      <c r="Q24" s="346"/>
      <c r="R24" s="352"/>
      <c r="S24" s="353"/>
      <c r="T24" s="353"/>
      <c r="U24" s="353"/>
      <c r="V24" s="353"/>
    </row>
    <row r="25" spans="1:22" ht="23.25" customHeight="1">
      <c r="A25" s="392"/>
      <c r="B25" s="668" t="s">
        <v>148</v>
      </c>
      <c r="C25" s="16" t="s">
        <v>149</v>
      </c>
      <c r="D25" s="16"/>
      <c r="E25" s="303"/>
      <c r="F25" s="427"/>
      <c r="G25" s="428" t="s">
        <v>150</v>
      </c>
      <c r="H25" s="429"/>
      <c r="I25" s="710" t="s">
        <v>61</v>
      </c>
      <c r="J25" s="711"/>
      <c r="K25" s="711"/>
      <c r="L25" s="712"/>
      <c r="M25" s="716" t="e">
        <f>F20-SUM(M27:N32)</f>
        <v>#REF!</v>
      </c>
      <c r="N25" s="717"/>
      <c r="O25" s="328"/>
      <c r="P25" s="404"/>
      <c r="Q25" s="346"/>
      <c r="R25" s="352"/>
      <c r="S25" s="353"/>
      <c r="T25" s="353"/>
      <c r="U25" s="353"/>
      <c r="V25" s="353"/>
    </row>
    <row r="26" spans="1:22" ht="19.5" customHeight="1">
      <c r="A26" s="392"/>
      <c r="B26" s="669"/>
      <c r="C26" s="26" t="s">
        <v>151</v>
      </c>
      <c r="D26" s="26"/>
      <c r="E26" s="304"/>
      <c r="F26" s="430"/>
      <c r="G26" s="431" t="s">
        <v>152</v>
      </c>
      <c r="H26" s="432"/>
      <c r="I26" s="713"/>
      <c r="J26" s="714"/>
      <c r="K26" s="714"/>
      <c r="L26" s="715"/>
      <c r="M26" s="718"/>
      <c r="N26" s="719"/>
      <c r="O26" s="329"/>
      <c r="P26" s="404"/>
      <c r="Q26" s="346"/>
    </row>
    <row r="27" spans="1:22" ht="28.5" customHeight="1">
      <c r="A27" s="392"/>
      <c r="B27" s="669"/>
      <c r="C27" s="26" t="s">
        <v>153</v>
      </c>
      <c r="D27" s="26"/>
      <c r="E27" s="304"/>
      <c r="F27" s="430"/>
      <c r="G27" s="431" t="s">
        <v>154</v>
      </c>
      <c r="H27" s="432"/>
      <c r="I27" s="48"/>
      <c r="J27" s="27" t="s">
        <v>155</v>
      </c>
      <c r="K27" s="399"/>
      <c r="L27" s="286"/>
      <c r="M27" s="724" t="e">
        <f>#REF!</f>
        <v>#REF!</v>
      </c>
      <c r="N27" s="725"/>
      <c r="O27" s="329"/>
      <c r="P27" s="404"/>
    </row>
    <row r="28" spans="1:22" ht="20.25" customHeight="1">
      <c r="A28" s="392"/>
      <c r="B28" s="669"/>
      <c r="C28" s="26" t="s">
        <v>156</v>
      </c>
      <c r="D28" s="10"/>
      <c r="E28" s="304"/>
      <c r="F28" s="430"/>
      <c r="G28" s="433"/>
      <c r="H28" s="434"/>
      <c r="I28" s="11"/>
      <c r="J28" s="26"/>
      <c r="K28" s="94"/>
      <c r="L28" s="400"/>
      <c r="M28" s="441"/>
      <c r="N28" s="442"/>
      <c r="O28" s="329"/>
      <c r="P28" s="404"/>
    </row>
    <row r="29" spans="1:22" ht="15.75" customHeight="1">
      <c r="A29" s="392"/>
      <c r="B29" s="669"/>
      <c r="C29" s="286" t="s">
        <v>157</v>
      </c>
      <c r="D29" s="10"/>
      <c r="E29" s="395"/>
      <c r="F29" s="430"/>
      <c r="G29" s="431"/>
      <c r="H29" s="431"/>
      <c r="I29" s="11"/>
      <c r="J29" s="10"/>
      <c r="K29" s="401"/>
      <c r="L29" s="261"/>
      <c r="M29" s="406"/>
      <c r="N29" s="407"/>
      <c r="O29" s="329"/>
      <c r="P29" s="404"/>
    </row>
    <row r="30" spans="1:22" ht="15.75" customHeight="1">
      <c r="A30" s="392"/>
      <c r="B30" s="669"/>
      <c r="C30" s="286" t="s">
        <v>158</v>
      </c>
      <c r="D30" s="12"/>
      <c r="E30" s="396"/>
      <c r="F30" s="304"/>
      <c r="G30" s="435"/>
      <c r="H30" s="435"/>
      <c r="I30" s="11"/>
      <c r="J30" s="12"/>
      <c r="K30" s="402"/>
      <c r="L30" s="263"/>
      <c r="M30" s="406"/>
      <c r="N30" s="407"/>
      <c r="O30" s="329"/>
      <c r="P30" s="404"/>
    </row>
    <row r="31" spans="1:22" ht="15.75" customHeight="1">
      <c r="A31" s="392"/>
      <c r="B31" s="669"/>
      <c r="C31" s="26" t="s">
        <v>159</v>
      </c>
      <c r="D31" s="12"/>
      <c r="E31" s="396"/>
      <c r="F31" s="304"/>
      <c r="G31" s="398"/>
      <c r="H31" s="435"/>
      <c r="I31" s="9"/>
      <c r="J31" s="12"/>
      <c r="K31" s="402"/>
      <c r="L31" s="263"/>
      <c r="M31" s="408"/>
      <c r="N31" s="409"/>
      <c r="O31" s="329"/>
      <c r="P31" s="404"/>
    </row>
    <row r="32" spans="1:22" ht="15.75" customHeight="1">
      <c r="A32" s="392"/>
      <c r="B32" s="669"/>
      <c r="C32" s="286" t="s">
        <v>160</v>
      </c>
      <c r="D32" s="12"/>
      <c r="E32" s="396"/>
      <c r="F32" s="304"/>
      <c r="G32" s="435"/>
      <c r="H32" s="397"/>
      <c r="I32" s="177"/>
      <c r="J32" s="12"/>
      <c r="K32" s="402"/>
      <c r="L32" s="263"/>
      <c r="M32" s="408"/>
      <c r="N32" s="409"/>
      <c r="O32" s="329"/>
      <c r="P32" s="404"/>
    </row>
    <row r="33" spans="1:16" ht="5.25" customHeight="1">
      <c r="A33" s="392"/>
      <c r="B33" s="25"/>
      <c r="C33" s="257"/>
      <c r="D33" s="257"/>
      <c r="E33" s="307"/>
      <c r="F33" s="307"/>
      <c r="G33" s="257"/>
      <c r="H33" s="257"/>
      <c r="I33" s="257"/>
      <c r="J33" s="257"/>
      <c r="K33" s="321"/>
      <c r="L33" s="257"/>
      <c r="M33" s="257"/>
      <c r="N33" s="257"/>
      <c r="O33" s="271"/>
      <c r="P33" s="404"/>
    </row>
    <row r="34" spans="1:16" ht="13.5" customHeight="1">
      <c r="A34" s="392"/>
      <c r="B34" s="670" t="s">
        <v>70</v>
      </c>
      <c r="C34" s="276" t="s">
        <v>71</v>
      </c>
      <c r="D34" s="277"/>
      <c r="E34" s="277"/>
      <c r="F34" s="277"/>
      <c r="G34" s="277"/>
      <c r="H34" s="277"/>
      <c r="I34" s="277"/>
      <c r="J34" s="277"/>
      <c r="K34" s="277"/>
      <c r="L34" s="277"/>
      <c r="M34" s="334"/>
      <c r="N34" s="335"/>
      <c r="O34" s="329"/>
      <c r="P34" s="404"/>
    </row>
    <row r="35" spans="1:16" ht="13.5" customHeight="1">
      <c r="A35" s="392"/>
      <c r="B35" s="670"/>
      <c r="C35" s="650"/>
      <c r="D35" s="651"/>
      <c r="E35" s="651"/>
      <c r="F35" s="651"/>
      <c r="G35" s="651"/>
      <c r="H35" s="651"/>
      <c r="I35" s="651"/>
      <c r="J35" s="651"/>
      <c r="K35" s="651"/>
      <c r="L35" s="651"/>
      <c r="M35" s="651"/>
      <c r="N35" s="652"/>
      <c r="O35" s="329"/>
      <c r="P35" s="404"/>
    </row>
    <row r="36" spans="1:16" ht="13.5" customHeight="1">
      <c r="A36" s="392"/>
      <c r="B36" s="670"/>
      <c r="C36" s="653"/>
      <c r="D36" s="654"/>
      <c r="E36" s="654"/>
      <c r="F36" s="654"/>
      <c r="G36" s="654"/>
      <c r="H36" s="654"/>
      <c r="I36" s="654"/>
      <c r="J36" s="654"/>
      <c r="K36" s="654"/>
      <c r="L36" s="654"/>
      <c r="M36" s="654"/>
      <c r="N36" s="655"/>
      <c r="O36" s="329"/>
      <c r="P36" s="404"/>
    </row>
    <row r="37" spans="1:16" ht="14.25" customHeight="1">
      <c r="A37" s="392"/>
      <c r="B37" s="670"/>
      <c r="C37" s="656"/>
      <c r="D37" s="657"/>
      <c r="E37" s="657"/>
      <c r="F37" s="657"/>
      <c r="G37" s="657"/>
      <c r="H37" s="657"/>
      <c r="I37" s="657"/>
      <c r="J37" s="657"/>
      <c r="K37" s="657"/>
      <c r="L37" s="657"/>
      <c r="M37" s="657"/>
      <c r="N37" s="658"/>
      <c r="O37" s="329"/>
      <c r="P37" s="404"/>
    </row>
    <row r="38" spans="1:16" ht="13.5" customHeight="1">
      <c r="A38" s="392"/>
      <c r="B38" s="670"/>
      <c r="C38" s="257" t="s">
        <v>72</v>
      </c>
      <c r="D38" s="257"/>
      <c r="E38" s="257"/>
      <c r="F38" s="257"/>
      <c r="G38" s="257"/>
      <c r="H38" s="286"/>
      <c r="I38" s="286"/>
      <c r="J38" s="286"/>
      <c r="K38" s="286"/>
      <c r="L38" s="286"/>
      <c r="M38" s="286"/>
      <c r="N38" s="286"/>
      <c r="O38" s="329"/>
      <c r="P38" s="404"/>
    </row>
    <row r="39" spans="1:16" ht="13.5" customHeight="1">
      <c r="A39" s="392"/>
      <c r="B39" s="670"/>
      <c r="C39" s="650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2"/>
      <c r="O39" s="329"/>
      <c r="P39" s="404"/>
    </row>
    <row r="40" spans="1:16" ht="13.5" customHeight="1">
      <c r="A40" s="392"/>
      <c r="B40" s="670"/>
      <c r="C40" s="653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5"/>
      <c r="O40" s="329"/>
      <c r="P40" s="404"/>
    </row>
    <row r="41" spans="1:16" ht="11.25" customHeight="1">
      <c r="A41" s="392"/>
      <c r="B41" s="671"/>
      <c r="C41" s="656"/>
      <c r="D41" s="657"/>
      <c r="E41" s="657"/>
      <c r="F41" s="657"/>
      <c r="G41" s="657"/>
      <c r="H41" s="657"/>
      <c r="I41" s="657"/>
      <c r="J41" s="657"/>
      <c r="K41" s="657"/>
      <c r="L41" s="657"/>
      <c r="M41" s="657"/>
      <c r="N41" s="658"/>
      <c r="O41" s="330"/>
      <c r="P41" s="404"/>
    </row>
    <row r="42" spans="1:16" ht="5.25" customHeight="1">
      <c r="A42" s="392"/>
      <c r="B42" s="257"/>
      <c r="C42" s="257"/>
      <c r="D42" s="257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404"/>
    </row>
    <row r="43" spans="1:16" ht="15" customHeight="1">
      <c r="A43" s="392"/>
      <c r="B43" s="672" t="s">
        <v>73</v>
      </c>
      <c r="C43" s="266" t="s">
        <v>74</v>
      </c>
      <c r="D43" s="267"/>
      <c r="E43" s="259"/>
      <c r="F43" s="259"/>
      <c r="G43" s="259"/>
      <c r="H43" s="259"/>
      <c r="I43" s="259"/>
      <c r="J43" s="259" t="s">
        <v>75</v>
      </c>
      <c r="K43" s="259"/>
      <c r="L43" s="259"/>
      <c r="M43" s="259"/>
      <c r="N43" s="259"/>
      <c r="O43" s="328"/>
      <c r="P43" s="404"/>
    </row>
    <row r="44" spans="1:16" ht="15" customHeight="1">
      <c r="A44" s="392"/>
      <c r="B44" s="673"/>
      <c r="C44" s="278" t="s">
        <v>76</v>
      </c>
      <c r="D44" s="257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329"/>
      <c r="P44" s="404"/>
    </row>
    <row r="45" spans="1:16" ht="15" customHeight="1">
      <c r="A45" s="392"/>
      <c r="B45" s="673"/>
      <c r="C45" s="257"/>
      <c r="D45" s="257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329"/>
      <c r="P45" s="404"/>
    </row>
    <row r="46" spans="1:16" ht="15" customHeight="1">
      <c r="A46" s="392"/>
      <c r="B46" s="673"/>
      <c r="C46" s="278"/>
      <c r="D46" s="257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329"/>
      <c r="P46" s="404"/>
    </row>
    <row r="47" spans="1:16" ht="15" customHeight="1">
      <c r="A47" s="392"/>
      <c r="B47" s="673"/>
      <c r="C47" s="278" t="s">
        <v>77</v>
      </c>
      <c r="D47" s="257"/>
      <c r="E47" s="261"/>
      <c r="F47" s="261"/>
      <c r="G47" s="261"/>
      <c r="H47" s="261"/>
      <c r="I47" s="261"/>
      <c r="J47" s="261" t="s">
        <v>78</v>
      </c>
      <c r="K47" s="261"/>
      <c r="L47" s="261"/>
      <c r="M47" s="261"/>
      <c r="N47" s="261"/>
      <c r="O47" s="329"/>
      <c r="P47" s="404"/>
    </row>
    <row r="48" spans="1:16" ht="15" customHeight="1">
      <c r="A48" s="392"/>
      <c r="B48" s="673"/>
      <c r="C48" s="279" t="s">
        <v>79</v>
      </c>
      <c r="D48" s="257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329"/>
      <c r="P48" s="404"/>
    </row>
    <row r="49" spans="1:16" ht="8.25" customHeight="1">
      <c r="A49" s="392"/>
      <c r="B49" s="674"/>
      <c r="C49" s="278"/>
      <c r="D49" s="257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329"/>
      <c r="P49" s="404"/>
    </row>
    <row r="50" spans="1:16" ht="4.5" customHeight="1">
      <c r="A50" s="392"/>
      <c r="B50" s="275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404"/>
    </row>
    <row r="51" spans="1:16" ht="15" customHeight="1">
      <c r="A51" s="392"/>
      <c r="B51" s="669" t="s">
        <v>80</v>
      </c>
      <c r="C51" s="706" t="s">
        <v>81</v>
      </c>
      <c r="D51" s="708"/>
      <c r="E51" s="726" t="s">
        <v>82</v>
      </c>
      <c r="F51" s="727"/>
      <c r="G51" s="728" t="s">
        <v>83</v>
      </c>
      <c r="H51" s="728"/>
      <c r="I51" s="729"/>
      <c r="J51" s="730" t="s">
        <v>82</v>
      </c>
      <c r="K51" s="727"/>
      <c r="L51" s="706" t="s">
        <v>84</v>
      </c>
      <c r="M51" s="708"/>
      <c r="N51" s="289" t="s">
        <v>82</v>
      </c>
      <c r="O51" s="336"/>
      <c r="P51" s="404"/>
    </row>
    <row r="52" spans="1:16" ht="15" customHeight="1">
      <c r="A52" s="392"/>
      <c r="B52" s="669"/>
      <c r="C52" s="662"/>
      <c r="D52" s="663"/>
      <c r="E52" s="647"/>
      <c r="F52" s="648"/>
      <c r="G52" s="551"/>
      <c r="H52" s="557"/>
      <c r="I52" s="552"/>
      <c r="J52" s="647"/>
      <c r="K52" s="648"/>
      <c r="L52" s="551"/>
      <c r="M52" s="557"/>
      <c r="N52" s="278"/>
      <c r="O52" s="329"/>
      <c r="P52" s="404"/>
    </row>
    <row r="53" spans="1:16" ht="15" customHeight="1">
      <c r="A53" s="392"/>
      <c r="B53" s="669"/>
      <c r="C53" s="664"/>
      <c r="D53" s="665"/>
      <c r="E53" s="666"/>
      <c r="F53" s="667"/>
      <c r="G53" s="577"/>
      <c r="H53" s="579"/>
      <c r="I53" s="578"/>
      <c r="J53" s="666"/>
      <c r="K53" s="667"/>
      <c r="L53" s="577"/>
      <c r="M53" s="579"/>
      <c r="N53" s="337"/>
      <c r="O53" s="338"/>
      <c r="P53" s="404"/>
    </row>
    <row r="54" spans="1:16" ht="15" customHeight="1">
      <c r="A54" s="392"/>
      <c r="B54" s="669"/>
      <c r="C54" s="702" t="s">
        <v>85</v>
      </c>
      <c r="D54" s="704"/>
      <c r="E54" s="720" t="s">
        <v>82</v>
      </c>
      <c r="F54" s="721"/>
      <c r="G54" s="722" t="s">
        <v>86</v>
      </c>
      <c r="H54" s="722"/>
      <c r="I54" s="723"/>
      <c r="J54" s="722" t="s">
        <v>82</v>
      </c>
      <c r="K54" s="723"/>
      <c r="L54" s="702"/>
      <c r="M54" s="704"/>
      <c r="N54" s="339" t="s">
        <v>82</v>
      </c>
      <c r="O54" s="329"/>
      <c r="P54" s="404"/>
    </row>
    <row r="55" spans="1:16" ht="15" customHeight="1">
      <c r="A55" s="392"/>
      <c r="B55" s="669"/>
      <c r="C55" s="647"/>
      <c r="D55" s="648"/>
      <c r="E55" s="308"/>
      <c r="F55" s="257"/>
      <c r="G55" s="647"/>
      <c r="H55" s="649"/>
      <c r="I55" s="648"/>
      <c r="J55" s="308"/>
      <c r="K55" s="270"/>
      <c r="L55" s="647"/>
      <c r="M55" s="648"/>
      <c r="N55" s="278"/>
      <c r="O55" s="329"/>
      <c r="P55" s="404"/>
    </row>
    <row r="56" spans="1:16" ht="15" customHeight="1">
      <c r="A56" s="392"/>
      <c r="B56" s="675"/>
      <c r="C56" s="644"/>
      <c r="D56" s="646"/>
      <c r="E56" s="309"/>
      <c r="F56" s="271"/>
      <c r="G56" s="644"/>
      <c r="H56" s="645"/>
      <c r="I56" s="646"/>
      <c r="J56" s="309"/>
      <c r="K56" s="272"/>
      <c r="L56" s="644"/>
      <c r="M56" s="646"/>
      <c r="N56" s="309"/>
      <c r="O56" s="330"/>
      <c r="P56" s="404"/>
    </row>
    <row r="57" spans="1:16" ht="6" customHeight="1">
      <c r="A57" s="392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404"/>
    </row>
    <row r="58" spans="1:16" ht="15" hidden="1" customHeight="1">
      <c r="A58" s="392"/>
      <c r="B58" s="659" t="s">
        <v>7</v>
      </c>
      <c r="C58" s="699" t="s">
        <v>88</v>
      </c>
      <c r="D58" s="700"/>
      <c r="E58" s="700"/>
      <c r="F58" s="700"/>
      <c r="G58" s="700"/>
      <c r="H58" s="700"/>
      <c r="I58" s="700"/>
      <c r="J58" s="700"/>
      <c r="K58" s="701"/>
      <c r="L58" s="267"/>
      <c r="M58" s="267"/>
      <c r="N58" s="267"/>
      <c r="O58" s="328"/>
      <c r="P58" s="404"/>
    </row>
    <row r="59" spans="1:16" ht="15" hidden="1" customHeight="1">
      <c r="A59" s="392"/>
      <c r="B59" s="660"/>
      <c r="C59" s="702" t="s">
        <v>7</v>
      </c>
      <c r="D59" s="703"/>
      <c r="E59" s="703"/>
      <c r="F59" s="703"/>
      <c r="G59" s="703"/>
      <c r="H59" s="703"/>
      <c r="I59" s="704"/>
      <c r="J59" s="702" t="s">
        <v>89</v>
      </c>
      <c r="K59" s="704"/>
      <c r="L59" s="702" t="s">
        <v>90</v>
      </c>
      <c r="M59" s="703"/>
      <c r="N59" s="703"/>
      <c r="O59" s="705"/>
      <c r="P59" s="404"/>
    </row>
    <row r="60" spans="1:16" ht="15" hidden="1" customHeight="1">
      <c r="A60" s="392"/>
      <c r="B60" s="660"/>
      <c r="C60" s="281"/>
      <c r="D60" s="282" t="s">
        <v>91</v>
      </c>
      <c r="E60" s="310"/>
      <c r="F60" s="310"/>
      <c r="G60" s="310"/>
      <c r="H60" s="310"/>
      <c r="I60" s="310"/>
      <c r="J60" s="281"/>
      <c r="K60" s="322"/>
      <c r="L60" s="310"/>
      <c r="M60" s="310"/>
      <c r="N60" s="310"/>
      <c r="O60" s="340"/>
      <c r="P60" s="404"/>
    </row>
    <row r="61" spans="1:16" ht="15" hidden="1" customHeight="1">
      <c r="A61" s="392"/>
      <c r="B61" s="660"/>
      <c r="C61" s="283"/>
      <c r="D61" s="284" t="s">
        <v>91</v>
      </c>
      <c r="E61" s="311"/>
      <c r="F61" s="311"/>
      <c r="G61" s="311"/>
      <c r="H61" s="311"/>
      <c r="I61" s="311"/>
      <c r="J61" s="283"/>
      <c r="K61" s="323"/>
      <c r="L61" s="311"/>
      <c r="M61" s="311"/>
      <c r="N61" s="311"/>
      <c r="O61" s="341"/>
      <c r="P61" s="404"/>
    </row>
    <row r="62" spans="1:16" ht="15" hidden="1" customHeight="1">
      <c r="A62" s="392"/>
      <c r="B62" s="660"/>
      <c r="C62" s="285"/>
      <c r="D62" s="286" t="s">
        <v>81</v>
      </c>
      <c r="E62" s="286"/>
      <c r="F62" s="286"/>
      <c r="G62" s="286"/>
      <c r="H62" s="286"/>
      <c r="I62" s="286"/>
      <c r="J62" s="285"/>
      <c r="K62" s="316"/>
      <c r="L62" s="286"/>
      <c r="M62" s="286"/>
      <c r="N62" s="286"/>
      <c r="O62" s="342"/>
      <c r="P62" s="404"/>
    </row>
    <row r="63" spans="1:16" ht="15" hidden="1" customHeight="1">
      <c r="A63" s="392"/>
      <c r="B63" s="660"/>
      <c r="C63" s="287"/>
      <c r="D63" s="261" t="s">
        <v>92</v>
      </c>
      <c r="E63" s="261"/>
      <c r="F63" s="261"/>
      <c r="G63" s="261"/>
      <c r="H63" s="261"/>
      <c r="I63" s="261"/>
      <c r="J63" s="287"/>
      <c r="K63" s="317"/>
      <c r="L63" s="261"/>
      <c r="M63" s="261"/>
      <c r="N63" s="261"/>
      <c r="O63" s="343"/>
      <c r="P63" s="404"/>
    </row>
    <row r="64" spans="1:16" ht="15" hidden="1" customHeight="1">
      <c r="A64" s="392"/>
      <c r="B64" s="661"/>
      <c r="C64" s="288"/>
      <c r="D64" s="265" t="s">
        <v>93</v>
      </c>
      <c r="E64" s="265"/>
      <c r="F64" s="265"/>
      <c r="G64" s="265"/>
      <c r="H64" s="265"/>
      <c r="I64" s="265"/>
      <c r="J64" s="288"/>
      <c r="K64" s="324"/>
      <c r="L64" s="265"/>
      <c r="M64" s="265"/>
      <c r="N64" s="265"/>
      <c r="O64" s="332"/>
      <c r="P64" s="404"/>
    </row>
    <row r="65" spans="1:16" ht="6" hidden="1" customHeight="1">
      <c r="A65" s="392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404"/>
    </row>
    <row r="66" spans="1:16" ht="15" hidden="1" customHeight="1">
      <c r="A66" s="392"/>
      <c r="B66" s="659" t="s">
        <v>94</v>
      </c>
      <c r="C66" s="706" t="s">
        <v>95</v>
      </c>
      <c r="D66" s="707"/>
      <c r="E66" s="707"/>
      <c r="F66" s="707"/>
      <c r="G66" s="707"/>
      <c r="H66" s="707"/>
      <c r="I66" s="708"/>
      <c r="J66" s="706" t="s">
        <v>96</v>
      </c>
      <c r="K66" s="708"/>
      <c r="L66" s="707" t="s">
        <v>97</v>
      </c>
      <c r="M66" s="707"/>
      <c r="N66" s="707"/>
      <c r="O66" s="709"/>
      <c r="P66" s="404"/>
    </row>
    <row r="67" spans="1:16" ht="15" hidden="1" customHeight="1">
      <c r="A67" s="392"/>
      <c r="B67" s="660"/>
      <c r="C67" s="290"/>
      <c r="D67" s="291" t="s">
        <v>98</v>
      </c>
      <c r="E67" s="291"/>
      <c r="F67" s="291"/>
      <c r="G67" s="291"/>
      <c r="H67" s="291"/>
      <c r="I67" s="291"/>
      <c r="J67" s="290"/>
      <c r="K67" s="325"/>
      <c r="L67" s="291"/>
      <c r="M67" s="291"/>
      <c r="N67" s="291"/>
      <c r="O67" s="344"/>
      <c r="P67" s="404"/>
    </row>
    <row r="68" spans="1:16" ht="15" hidden="1" customHeight="1">
      <c r="A68" s="392"/>
      <c r="B68" s="660"/>
      <c r="C68" s="287"/>
      <c r="D68" s="261" t="s">
        <v>99</v>
      </c>
      <c r="E68" s="261"/>
      <c r="F68" s="261"/>
      <c r="G68" s="261"/>
      <c r="H68" s="261"/>
      <c r="I68" s="261"/>
      <c r="J68" s="287"/>
      <c r="K68" s="317"/>
      <c r="L68" s="261"/>
      <c r="M68" s="261"/>
      <c r="N68" s="261"/>
      <c r="O68" s="343"/>
      <c r="P68" s="404"/>
    </row>
    <row r="69" spans="1:16" ht="15" hidden="1" customHeight="1">
      <c r="A69" s="392"/>
      <c r="B69" s="660"/>
      <c r="C69" s="287"/>
      <c r="D69" s="261" t="s">
        <v>100</v>
      </c>
      <c r="E69" s="261"/>
      <c r="F69" s="261"/>
      <c r="G69" s="261"/>
      <c r="H69" s="261"/>
      <c r="I69" s="261"/>
      <c r="J69" s="287"/>
      <c r="K69" s="317"/>
      <c r="L69" s="261"/>
      <c r="M69" s="261"/>
      <c r="N69" s="261"/>
      <c r="O69" s="343"/>
      <c r="P69" s="404"/>
    </row>
    <row r="70" spans="1:16" ht="15" hidden="1" customHeight="1">
      <c r="A70" s="392"/>
      <c r="B70" s="660"/>
      <c r="C70" s="287"/>
      <c r="D70" s="261" t="s">
        <v>101</v>
      </c>
      <c r="E70" s="261"/>
      <c r="F70" s="261"/>
      <c r="G70" s="261"/>
      <c r="H70" s="261"/>
      <c r="I70" s="261"/>
      <c r="J70" s="287"/>
      <c r="K70" s="317"/>
      <c r="L70" s="261"/>
      <c r="M70" s="261"/>
      <c r="N70" s="261"/>
      <c r="O70" s="343"/>
      <c r="P70" s="404"/>
    </row>
    <row r="71" spans="1:16" ht="15" hidden="1" customHeight="1">
      <c r="A71" s="392"/>
      <c r="B71" s="660"/>
      <c r="C71" s="287"/>
      <c r="D71" s="261" t="s">
        <v>102</v>
      </c>
      <c r="E71" s="261"/>
      <c r="F71" s="261"/>
      <c r="G71" s="261"/>
      <c r="H71" s="261"/>
      <c r="I71" s="261"/>
      <c r="J71" s="287"/>
      <c r="K71" s="317"/>
      <c r="L71" s="261"/>
      <c r="M71" s="261"/>
      <c r="N71" s="261"/>
      <c r="O71" s="343"/>
      <c r="P71" s="404"/>
    </row>
    <row r="72" spans="1:16" ht="15" hidden="1" customHeight="1">
      <c r="A72" s="392"/>
      <c r="B72" s="661"/>
      <c r="C72" s="288"/>
      <c r="D72" s="265" t="s">
        <v>103</v>
      </c>
      <c r="E72" s="265"/>
      <c r="F72" s="265"/>
      <c r="G72" s="265"/>
      <c r="H72" s="265"/>
      <c r="I72" s="265"/>
      <c r="J72" s="288"/>
      <c r="K72" s="324"/>
      <c r="L72" s="265"/>
      <c r="M72" s="265"/>
      <c r="N72" s="265"/>
      <c r="O72" s="332"/>
      <c r="P72" s="404"/>
    </row>
    <row r="73" spans="1:16" ht="15" hidden="1" customHeight="1">
      <c r="A73" s="392"/>
      <c r="B73" s="356"/>
      <c r="C73" s="267" t="s">
        <v>104</v>
      </c>
      <c r="D73" s="267"/>
      <c r="E73" s="267"/>
      <c r="F73" s="267"/>
      <c r="G73" s="267"/>
      <c r="H73" s="364" t="s">
        <v>105</v>
      </c>
      <c r="I73" s="259"/>
      <c r="J73" s="259"/>
      <c r="K73" s="259"/>
      <c r="L73" s="259"/>
      <c r="M73" s="259"/>
      <c r="N73" s="259"/>
      <c r="O73" s="331"/>
      <c r="P73" s="404"/>
    </row>
    <row r="74" spans="1:16" ht="15" hidden="1" customHeight="1">
      <c r="A74" s="392"/>
      <c r="B74" s="357"/>
      <c r="C74" s="257"/>
      <c r="D74" s="257"/>
      <c r="E74" s="257"/>
      <c r="F74" s="257"/>
      <c r="G74" s="257"/>
      <c r="H74" s="287" t="s">
        <v>106</v>
      </c>
      <c r="I74" s="261"/>
      <c r="J74" s="261"/>
      <c r="K74" s="261"/>
      <c r="L74" s="261"/>
      <c r="M74" s="261"/>
      <c r="N74" s="261"/>
      <c r="O74" s="343"/>
      <c r="P74" s="404"/>
    </row>
    <row r="75" spans="1:16" ht="15" hidden="1" customHeight="1">
      <c r="A75" s="392"/>
      <c r="B75" s="358"/>
      <c r="C75" s="271"/>
      <c r="D75" s="271"/>
      <c r="E75" s="257"/>
      <c r="F75" s="257"/>
      <c r="G75" s="257"/>
      <c r="H75" s="365" t="s">
        <v>107</v>
      </c>
      <c r="I75" s="263"/>
      <c r="J75" s="263"/>
      <c r="K75" s="263"/>
      <c r="L75" s="263"/>
      <c r="M75" s="263"/>
      <c r="N75" s="263"/>
      <c r="O75" s="372"/>
      <c r="P75" s="404"/>
    </row>
    <row r="76" spans="1:16" ht="17.25" customHeight="1">
      <c r="A76" s="392"/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404"/>
    </row>
    <row r="77" spans="1:16" ht="15">
      <c r="A77" s="392"/>
      <c r="B77" s="685" t="s">
        <v>161</v>
      </c>
      <c r="C77" s="686"/>
      <c r="D77" s="687"/>
      <c r="E77" s="688" t="s">
        <v>109</v>
      </c>
      <c r="F77" s="689"/>
      <c r="G77" s="689"/>
      <c r="H77" s="689"/>
      <c r="I77" s="689"/>
      <c r="J77" s="689"/>
      <c r="K77" s="689"/>
      <c r="L77" s="689"/>
      <c r="M77" s="689"/>
      <c r="N77" s="690"/>
      <c r="O77" s="373"/>
    </row>
    <row r="78" spans="1:16" ht="15" customHeight="1">
      <c r="A78" s="392"/>
      <c r="B78" s="691" t="s">
        <v>91</v>
      </c>
      <c r="C78" s="692"/>
      <c r="D78" s="693"/>
      <c r="E78" s="694" t="s">
        <v>162</v>
      </c>
      <c r="F78" s="693"/>
      <c r="G78" s="694" t="s">
        <v>111</v>
      </c>
      <c r="H78" s="692"/>
      <c r="I78" s="695" t="s">
        <v>112</v>
      </c>
      <c r="J78" s="696"/>
      <c r="K78" s="696"/>
      <c r="L78" s="697"/>
      <c r="M78" s="691" t="s">
        <v>113</v>
      </c>
      <c r="N78" s="698"/>
      <c r="O78" s="257"/>
    </row>
    <row r="79" spans="1:16" ht="23.25" customHeight="1">
      <c r="A79" s="392"/>
      <c r="B79" s="638"/>
      <c r="C79" s="639"/>
      <c r="D79" s="640"/>
      <c r="E79" s="638"/>
      <c r="F79" s="640"/>
      <c r="G79" s="641"/>
      <c r="H79" s="643"/>
      <c r="I79" s="642" t="s">
        <v>114</v>
      </c>
      <c r="J79" s="643"/>
      <c r="K79" s="641" t="s">
        <v>115</v>
      </c>
      <c r="L79" s="643"/>
      <c r="M79" s="638"/>
      <c r="N79" s="683"/>
      <c r="O79" s="257"/>
    </row>
    <row r="80" spans="1:16" ht="23.25" customHeight="1">
      <c r="A80" s="392"/>
      <c r="B80" s="641"/>
      <c r="C80" s="642"/>
      <c r="D80" s="643"/>
      <c r="E80" s="641"/>
      <c r="F80" s="643"/>
      <c r="G80" s="641"/>
      <c r="H80" s="643"/>
      <c r="I80" s="641"/>
      <c r="J80" s="643"/>
      <c r="K80" s="641"/>
      <c r="L80" s="643"/>
      <c r="M80" s="641"/>
      <c r="N80" s="684"/>
      <c r="O80" s="257"/>
    </row>
    <row r="81" spans="1:16" ht="26.25" customHeight="1">
      <c r="A81" s="392"/>
      <c r="B81" s="644"/>
      <c r="C81" s="645"/>
      <c r="D81" s="646"/>
      <c r="E81" s="644"/>
      <c r="F81" s="646"/>
      <c r="G81" s="641"/>
      <c r="H81" s="643"/>
      <c r="I81" s="644"/>
      <c r="J81" s="646"/>
      <c r="K81" s="644"/>
      <c r="L81" s="646"/>
      <c r="M81" s="644"/>
      <c r="N81" s="676"/>
      <c r="O81" s="257"/>
    </row>
    <row r="82" spans="1:16" ht="15.75" customHeight="1">
      <c r="A82" s="392"/>
      <c r="B82" s="443"/>
      <c r="C82" s="444"/>
      <c r="D82" s="444"/>
      <c r="E82" s="677" t="s">
        <v>118</v>
      </c>
      <c r="F82" s="678"/>
      <c r="G82" s="679" t="s">
        <v>163</v>
      </c>
      <c r="H82" s="680"/>
      <c r="I82" s="681" t="s">
        <v>164</v>
      </c>
      <c r="J82" s="678"/>
      <c r="K82" s="682" t="s">
        <v>165</v>
      </c>
      <c r="L82" s="678"/>
      <c r="M82" s="677" t="s">
        <v>123</v>
      </c>
      <c r="N82" s="678"/>
    </row>
    <row r="83" spans="1:16">
      <c r="A83" s="392"/>
      <c r="E83" s="413"/>
      <c r="F83" s="413"/>
      <c r="G83" s="413"/>
      <c r="H83" s="413"/>
      <c r="I83" s="413"/>
      <c r="J83" s="413"/>
      <c r="K83" s="413"/>
      <c r="L83" s="413"/>
      <c r="M83" s="413"/>
      <c r="N83" s="413"/>
      <c r="P83" s="404"/>
    </row>
    <row r="84" spans="1:16">
      <c r="A84" s="392"/>
      <c r="B84" s="359" t="s">
        <v>125</v>
      </c>
      <c r="C84" s="359"/>
      <c r="D84" s="359"/>
      <c r="E84" s="367"/>
      <c r="F84" s="367"/>
      <c r="G84" s="367"/>
      <c r="H84" s="367"/>
      <c r="I84" s="367"/>
      <c r="J84" s="367"/>
      <c r="K84" s="413"/>
      <c r="L84" s="413"/>
      <c r="M84" s="413"/>
      <c r="N84" s="413"/>
      <c r="P84" s="404"/>
    </row>
    <row r="85" spans="1:16" ht="15">
      <c r="A85" s="392"/>
      <c r="B85" s="360" t="s">
        <v>166</v>
      </c>
      <c r="C85" s="361"/>
      <c r="D85" s="359" t="s">
        <v>128</v>
      </c>
      <c r="E85" s="367"/>
      <c r="F85" s="367"/>
      <c r="G85" s="359"/>
      <c r="H85" s="368" t="s">
        <v>129</v>
      </c>
      <c r="I85" s="367"/>
      <c r="J85" s="369" t="s">
        <v>130</v>
      </c>
      <c r="K85" s="413"/>
      <c r="L85" s="413"/>
      <c r="M85" s="413"/>
      <c r="N85" s="413"/>
      <c r="P85" s="404"/>
    </row>
    <row r="86" spans="1:16">
      <c r="A86" s="392"/>
      <c r="B86" s="359"/>
      <c r="C86" s="361" t="s">
        <v>131</v>
      </c>
      <c r="D86" s="359" t="s">
        <v>132</v>
      </c>
      <c r="E86" s="367"/>
      <c r="F86" s="367"/>
      <c r="G86" s="367"/>
      <c r="H86" s="367"/>
      <c r="I86" s="367"/>
      <c r="J86" s="369" t="s">
        <v>133</v>
      </c>
      <c r="K86" s="413"/>
      <c r="L86" s="413"/>
      <c r="M86" s="413"/>
      <c r="N86" s="413"/>
      <c r="P86" s="404"/>
    </row>
    <row r="87" spans="1:16">
      <c r="A87" s="392"/>
      <c r="B87" s="359"/>
      <c r="C87" s="361" t="s">
        <v>134</v>
      </c>
      <c r="D87" s="359" t="s">
        <v>135</v>
      </c>
      <c r="E87" s="367"/>
      <c r="F87" s="367"/>
      <c r="G87" s="367"/>
      <c r="H87" s="367"/>
      <c r="I87" s="367"/>
      <c r="J87" s="370"/>
      <c r="K87" s="413"/>
      <c r="L87" s="413"/>
      <c r="M87" s="413"/>
      <c r="N87" s="413"/>
      <c r="P87" s="404"/>
    </row>
    <row r="88" spans="1:16" ht="18" customHeight="1">
      <c r="A88" s="411"/>
      <c r="B88" s="412"/>
      <c r="C88" s="412"/>
      <c r="D88" s="412"/>
      <c r="E88" s="412"/>
      <c r="F88" s="412"/>
      <c r="G88" s="412"/>
      <c r="H88" s="412"/>
      <c r="I88" s="412"/>
      <c r="J88" s="371"/>
      <c r="K88" s="412"/>
      <c r="L88" s="412"/>
      <c r="M88" s="412"/>
      <c r="N88" s="412"/>
      <c r="O88" s="374" t="s">
        <v>167</v>
      </c>
      <c r="P88" s="414"/>
    </row>
  </sheetData>
  <mergeCells count="72">
    <mergeCell ref="B2:O2"/>
    <mergeCell ref="E5:K5"/>
    <mergeCell ref="E6:F6"/>
    <mergeCell ref="I19:J19"/>
    <mergeCell ref="M21:N21"/>
    <mergeCell ref="B9:B11"/>
    <mergeCell ref="B13:B17"/>
    <mergeCell ref="B19:B23"/>
    <mergeCell ref="F22:I22"/>
    <mergeCell ref="L23:N23"/>
    <mergeCell ref="I25:L26"/>
    <mergeCell ref="M25:N26"/>
    <mergeCell ref="C54:D54"/>
    <mergeCell ref="E54:F54"/>
    <mergeCell ref="G54:I54"/>
    <mergeCell ref="J54:K54"/>
    <mergeCell ref="L54:M54"/>
    <mergeCell ref="M27:N27"/>
    <mergeCell ref="C51:D51"/>
    <mergeCell ref="E51:F51"/>
    <mergeCell ref="G51:I51"/>
    <mergeCell ref="J51:K51"/>
    <mergeCell ref="L51:M51"/>
    <mergeCell ref="C58:K58"/>
    <mergeCell ref="C59:I59"/>
    <mergeCell ref="J59:K59"/>
    <mergeCell ref="L59:O59"/>
    <mergeCell ref="C66:I66"/>
    <mergeCell ref="J66:K66"/>
    <mergeCell ref="L66:O66"/>
    <mergeCell ref="B77:D77"/>
    <mergeCell ref="E77:N77"/>
    <mergeCell ref="B78:D78"/>
    <mergeCell ref="E78:F78"/>
    <mergeCell ref="G78:H78"/>
    <mergeCell ref="I78:L78"/>
    <mergeCell ref="M78:N78"/>
    <mergeCell ref="G79:H79"/>
    <mergeCell ref="I79:J79"/>
    <mergeCell ref="K79:L79"/>
    <mergeCell ref="M79:N79"/>
    <mergeCell ref="G80:H80"/>
    <mergeCell ref="I80:J80"/>
    <mergeCell ref="K80:L80"/>
    <mergeCell ref="M80:N80"/>
    <mergeCell ref="M81:N81"/>
    <mergeCell ref="E82:F82"/>
    <mergeCell ref="G82:H82"/>
    <mergeCell ref="I82:J82"/>
    <mergeCell ref="K82:L82"/>
    <mergeCell ref="M82:N82"/>
    <mergeCell ref="B25:B32"/>
    <mergeCell ref="B34:B41"/>
    <mergeCell ref="B43:B49"/>
    <mergeCell ref="B51:B56"/>
    <mergeCell ref="B58:B64"/>
    <mergeCell ref="B79:D81"/>
    <mergeCell ref="E79:F81"/>
    <mergeCell ref="C55:D56"/>
    <mergeCell ref="G55:I56"/>
    <mergeCell ref="C35:N37"/>
    <mergeCell ref="C39:N41"/>
    <mergeCell ref="B66:B72"/>
    <mergeCell ref="L55:M56"/>
    <mergeCell ref="C52:D53"/>
    <mergeCell ref="E52:F53"/>
    <mergeCell ref="G52:I53"/>
    <mergeCell ref="J52:K53"/>
    <mergeCell ref="L52:M53"/>
    <mergeCell ref="G81:H81"/>
    <mergeCell ref="I81:J81"/>
    <mergeCell ref="K81:L81"/>
  </mergeCells>
  <pageMargins left="0.14000000000000001" right="0.15748031496063" top="0.39370078740157499" bottom="0.196850393700787" header="0.511811023622047" footer="0.511811023622047"/>
  <pageSetup paperSize="9" scale="77" orientation="portrait" verticalDpi="300" r:id="rId1"/>
  <headerFooter alignWithMargins="0">
    <oddHeader>&amp;RHalama: &amp;N dari  2</oddHeader>
  </headerFooter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view="pageBreakPreview" topLeftCell="B22" zoomScaleNormal="100" zoomScaleSheetLayoutView="100" workbookViewId="0">
      <selection activeCell="J31" sqref="J31"/>
    </sheetView>
  </sheetViews>
  <sheetFormatPr defaultColWidth="9.140625" defaultRowHeight="12.75"/>
  <cols>
    <col min="1" max="1" width="1.5703125" style="389" hidden="1" customWidth="1"/>
    <col min="2" max="2" width="3.7109375" style="389" customWidth="1"/>
    <col min="3" max="3" width="6.28515625" style="389" customWidth="1"/>
    <col min="4" max="4" width="11" style="389" customWidth="1"/>
    <col min="5" max="5" width="5.85546875" style="389" customWidth="1"/>
    <col min="6" max="6" width="16.42578125" style="389" customWidth="1"/>
    <col min="7" max="7" width="8.5703125" style="389" customWidth="1"/>
    <col min="8" max="8" width="18.140625" style="389" customWidth="1"/>
    <col min="9" max="9" width="5.5703125" style="389" customWidth="1"/>
    <col min="10" max="10" width="12.85546875" style="389" customWidth="1"/>
    <col min="11" max="11" width="3.5703125" style="389" customWidth="1"/>
    <col min="12" max="12" width="13.7109375" style="389" customWidth="1"/>
    <col min="13" max="13" width="12.5703125" style="389" customWidth="1"/>
    <col min="14" max="14" width="10.7109375" style="389" customWidth="1"/>
    <col min="15" max="15" width="0.28515625" style="389" customWidth="1"/>
    <col min="16" max="16" width="0.5703125" style="389" hidden="1" customWidth="1"/>
    <col min="17" max="20" width="9.140625" style="389"/>
    <col min="21" max="21" width="14" style="389" customWidth="1"/>
    <col min="22" max="16384" width="9.140625" style="389"/>
  </cols>
  <sheetData>
    <row r="1" spans="1:22" ht="6.75" customHeight="1">
      <c r="A1" s="390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403"/>
    </row>
    <row r="2" spans="1:22" ht="20.25">
      <c r="A2" s="392"/>
      <c r="B2" s="771" t="s">
        <v>9</v>
      </c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  <c r="O2" s="771"/>
      <c r="P2" s="404"/>
    </row>
    <row r="3" spans="1:22" ht="6.75" customHeight="1">
      <c r="A3" s="392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404"/>
    </row>
    <row r="4" spans="1:22" ht="15" customHeight="1">
      <c r="A4" s="392"/>
      <c r="B4" s="258"/>
      <c r="C4" s="259" t="s">
        <v>11</v>
      </c>
      <c r="D4" s="259"/>
      <c r="E4" s="292" t="s">
        <v>136</v>
      </c>
      <c r="F4" s="259"/>
      <c r="G4" s="259"/>
      <c r="H4" s="259"/>
      <c r="I4" s="259" t="s">
        <v>13</v>
      </c>
      <c r="J4" s="312"/>
      <c r="K4" s="313"/>
      <c r="L4" s="266" t="s">
        <v>5</v>
      </c>
      <c r="M4" s="292" t="s">
        <v>168</v>
      </c>
      <c r="N4" s="259"/>
      <c r="O4" s="328"/>
      <c r="P4" s="404"/>
      <c r="U4" s="354"/>
    </row>
    <row r="5" spans="1:22" ht="26.25" customHeight="1">
      <c r="A5" s="392"/>
      <c r="B5" s="260"/>
      <c r="C5" s="10" t="s">
        <v>15</v>
      </c>
      <c r="D5" s="261"/>
      <c r="E5" s="393"/>
      <c r="F5" s="394"/>
      <c r="G5" s="394"/>
      <c r="H5" s="394"/>
      <c r="I5" s="394"/>
      <c r="J5" s="394"/>
      <c r="K5" s="314"/>
      <c r="L5" s="26" t="s">
        <v>16</v>
      </c>
      <c r="M5" s="10" t="s">
        <v>3</v>
      </c>
      <c r="N5" s="261"/>
      <c r="O5" s="329"/>
      <c r="P5" s="404"/>
      <c r="U5" s="354"/>
    </row>
    <row r="6" spans="1:22" ht="15" customHeight="1">
      <c r="A6" s="392"/>
      <c r="B6" s="262"/>
      <c r="C6" s="263" t="s">
        <v>17</v>
      </c>
      <c r="D6" s="263"/>
      <c r="E6" s="772"/>
      <c r="F6" s="773"/>
      <c r="G6" s="263" t="s">
        <v>18</v>
      </c>
      <c r="H6" s="263"/>
      <c r="I6" s="263"/>
      <c r="J6" s="263"/>
      <c r="K6" s="109"/>
      <c r="L6" s="49" t="s">
        <v>20</v>
      </c>
      <c r="M6" s="10" t="s">
        <v>3</v>
      </c>
      <c r="N6" s="10"/>
      <c r="O6" s="329"/>
      <c r="P6" s="404"/>
      <c r="Q6" s="345"/>
    </row>
    <row r="7" spans="1:22" ht="6" customHeight="1">
      <c r="A7" s="392"/>
      <c r="B7" s="264"/>
      <c r="C7" s="265"/>
      <c r="D7" s="265"/>
      <c r="E7" s="265"/>
      <c r="F7" s="265"/>
      <c r="G7" s="265"/>
      <c r="H7" s="294"/>
      <c r="I7" s="265"/>
      <c r="J7" s="265"/>
      <c r="K7" s="20"/>
      <c r="L7" s="19"/>
      <c r="M7" s="19"/>
      <c r="N7" s="19"/>
      <c r="O7" s="330"/>
      <c r="P7" s="404"/>
    </row>
    <row r="8" spans="1:22" ht="5.25" customHeight="1">
      <c r="A8" s="392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404"/>
    </row>
    <row r="9" spans="1:22" ht="15.75" customHeight="1">
      <c r="A9" s="392"/>
      <c r="B9" s="672" t="s">
        <v>21</v>
      </c>
      <c r="C9" s="266" t="s">
        <v>22</v>
      </c>
      <c r="D9" s="267"/>
      <c r="E9" s="267"/>
      <c r="F9" s="267"/>
      <c r="G9" s="266" t="s">
        <v>23</v>
      </c>
      <c r="H9" s="267"/>
      <c r="I9" s="267"/>
      <c r="J9" s="259"/>
      <c r="K9" s="266" t="s">
        <v>25</v>
      </c>
      <c r="L9" s="259"/>
      <c r="M9" s="259"/>
      <c r="N9" s="259"/>
      <c r="O9" s="331"/>
      <c r="P9" s="404"/>
      <c r="Q9" s="346"/>
    </row>
    <row r="10" spans="1:22" ht="15.75" customHeight="1">
      <c r="A10" s="392"/>
      <c r="B10" s="673"/>
      <c r="C10" s="268"/>
      <c r="D10" s="257"/>
      <c r="E10" s="257"/>
      <c r="F10" s="257"/>
      <c r="G10" s="268"/>
      <c r="H10" s="257"/>
      <c r="I10" s="257"/>
      <c r="J10" s="257"/>
      <c r="K10" s="278"/>
      <c r="L10" s="257" t="s">
        <v>26</v>
      </c>
      <c r="M10" s="257"/>
      <c r="N10" s="257"/>
      <c r="O10" s="329"/>
      <c r="P10" s="404"/>
      <c r="Q10" s="347"/>
      <c r="U10" s="410"/>
    </row>
    <row r="11" spans="1:22" ht="15.75" customHeight="1">
      <c r="A11" s="392"/>
      <c r="B11" s="674"/>
      <c r="C11" s="265"/>
      <c r="D11" s="265"/>
      <c r="E11" s="265"/>
      <c r="F11" s="265"/>
      <c r="G11" s="288"/>
      <c r="H11" s="265"/>
      <c r="I11" s="265"/>
      <c r="J11" s="265"/>
      <c r="K11" s="288"/>
      <c r="L11" s="265" t="s">
        <v>27</v>
      </c>
      <c r="M11" s="265"/>
      <c r="N11" s="265"/>
      <c r="O11" s="332"/>
      <c r="P11" s="404"/>
      <c r="Q11" s="347"/>
      <c r="R11" s="347"/>
      <c r="S11" s="348"/>
      <c r="T11" s="349"/>
      <c r="U11" s="410"/>
      <c r="V11" s="353"/>
    </row>
    <row r="12" spans="1:22" ht="6" customHeight="1">
      <c r="A12" s="392"/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404"/>
      <c r="Q12" s="347"/>
      <c r="R12" s="347"/>
      <c r="S12" s="348"/>
      <c r="T12" s="349"/>
      <c r="U12" s="353"/>
      <c r="V12" s="353"/>
    </row>
    <row r="13" spans="1:22" ht="15" customHeight="1">
      <c r="A13" s="392"/>
      <c r="B13" s="672" t="s">
        <v>28</v>
      </c>
      <c r="C13" s="267"/>
      <c r="D13" s="269"/>
      <c r="E13" s="267"/>
      <c r="F13" s="259" t="s">
        <v>29</v>
      </c>
      <c r="G13" s="259"/>
      <c r="H13" s="259"/>
      <c r="I13" s="259"/>
      <c r="J13" s="315"/>
      <c r="K13" s="266"/>
      <c r="L13" s="267" t="s">
        <v>31</v>
      </c>
      <c r="M13" s="267"/>
      <c r="N13" s="267"/>
      <c r="O13" s="328"/>
      <c r="P13" s="404"/>
      <c r="Q13" s="347"/>
      <c r="R13" s="350"/>
      <c r="S13" s="348"/>
      <c r="T13" s="349"/>
      <c r="U13" s="353"/>
      <c r="V13" s="353"/>
    </row>
    <row r="14" spans="1:22" ht="15" customHeight="1">
      <c r="A14" s="392"/>
      <c r="B14" s="673"/>
      <c r="C14" s="257"/>
      <c r="D14" s="270" t="s">
        <v>30</v>
      </c>
      <c r="E14" s="257"/>
      <c r="F14" s="286" t="s">
        <v>33</v>
      </c>
      <c r="G14" s="286"/>
      <c r="H14" s="286"/>
      <c r="I14" s="286"/>
      <c r="J14" s="316"/>
      <c r="K14" s="278"/>
      <c r="L14" s="257" t="s">
        <v>141</v>
      </c>
      <c r="M14" s="257"/>
      <c r="N14" s="257"/>
      <c r="O14" s="329"/>
      <c r="P14" s="404"/>
      <c r="Q14" s="350"/>
      <c r="R14" s="350"/>
      <c r="S14" s="350"/>
      <c r="T14" s="350"/>
      <c r="U14" s="353"/>
      <c r="V14" s="353"/>
    </row>
    <row r="15" spans="1:22" ht="15" customHeight="1">
      <c r="A15" s="392"/>
      <c r="B15" s="673"/>
      <c r="C15" s="257"/>
      <c r="D15" s="270" t="s">
        <v>37</v>
      </c>
      <c r="E15" s="257"/>
      <c r="F15" s="286" t="s">
        <v>38</v>
      </c>
      <c r="G15" s="261"/>
      <c r="H15" s="261"/>
      <c r="I15" s="261"/>
      <c r="J15" s="317"/>
      <c r="K15" s="278"/>
      <c r="L15" s="257" t="s">
        <v>39</v>
      </c>
      <c r="M15" s="257"/>
      <c r="N15" s="257"/>
      <c r="O15" s="329"/>
      <c r="P15" s="404"/>
      <c r="Q15" s="350"/>
      <c r="R15" s="347"/>
      <c r="S15" s="350"/>
      <c r="T15" s="350"/>
      <c r="U15" s="353"/>
      <c r="V15" s="353"/>
    </row>
    <row r="16" spans="1:22" ht="15" customHeight="1">
      <c r="A16" s="392"/>
      <c r="B16" s="673"/>
      <c r="C16" s="257"/>
      <c r="D16" s="270"/>
      <c r="E16" s="257"/>
      <c r="F16" s="286" t="s">
        <v>41</v>
      </c>
      <c r="G16" s="261"/>
      <c r="H16" s="286"/>
      <c r="I16" s="286"/>
      <c r="J16" s="316"/>
      <c r="K16" s="278"/>
      <c r="L16" s="318" t="s">
        <v>42</v>
      </c>
      <c r="M16" s="333"/>
      <c r="N16" s="333"/>
      <c r="O16" s="329"/>
      <c r="P16" s="404"/>
      <c r="Q16" s="347"/>
      <c r="R16" s="347"/>
      <c r="S16" s="350"/>
      <c r="T16" s="350"/>
      <c r="U16" s="353"/>
      <c r="V16" s="353"/>
    </row>
    <row r="17" spans="1:22" ht="51.75" customHeight="1">
      <c r="A17" s="392"/>
      <c r="B17" s="674"/>
      <c r="C17" s="271"/>
      <c r="D17" s="272"/>
      <c r="E17" s="271"/>
      <c r="F17" s="271"/>
      <c r="G17" s="271"/>
      <c r="H17" s="295"/>
      <c r="I17" s="271"/>
      <c r="J17" s="271"/>
      <c r="K17" s="309"/>
      <c r="L17" s="319" t="s">
        <v>43</v>
      </c>
      <c r="M17" s="774"/>
      <c r="N17" s="774"/>
      <c r="O17" s="330"/>
      <c r="P17" s="404"/>
      <c r="Q17" s="347"/>
      <c r="R17" s="351"/>
      <c r="S17" s="351"/>
      <c r="T17" s="351"/>
      <c r="U17" s="351"/>
      <c r="V17" s="351"/>
    </row>
    <row r="18" spans="1:22" ht="4.5" customHeight="1">
      <c r="A18" s="392"/>
      <c r="B18" s="21"/>
      <c r="C18" s="273"/>
      <c r="D18" s="273"/>
      <c r="E18" s="273"/>
      <c r="F18" s="273"/>
      <c r="G18" s="273"/>
      <c r="H18" s="273"/>
      <c r="I18" s="267"/>
      <c r="J18" s="273"/>
      <c r="K18" s="273"/>
      <c r="L18" s="273"/>
      <c r="M18" s="273"/>
      <c r="N18" s="273"/>
      <c r="O18" s="273"/>
      <c r="P18" s="404"/>
      <c r="Q18" s="351"/>
      <c r="R18" s="347"/>
      <c r="S18" s="350"/>
      <c r="T18" s="350"/>
      <c r="U18" s="353"/>
      <c r="V18" s="353"/>
    </row>
    <row r="19" spans="1:22" ht="15" customHeight="1">
      <c r="A19" s="392"/>
      <c r="B19" s="668" t="s">
        <v>44</v>
      </c>
      <c r="C19" s="267" t="s">
        <v>142</v>
      </c>
      <c r="D19" s="274"/>
      <c r="E19" s="274"/>
      <c r="F19" s="274"/>
      <c r="G19" s="296"/>
      <c r="H19" s="267"/>
      <c r="I19" s="736"/>
      <c r="J19" s="737"/>
      <c r="K19" s="80"/>
      <c r="L19" s="8"/>
      <c r="M19" s="8"/>
      <c r="N19" s="8"/>
      <c r="O19" s="328"/>
      <c r="P19" s="404"/>
      <c r="Q19" s="347"/>
      <c r="R19" s="347"/>
      <c r="S19" s="350"/>
      <c r="T19" s="350"/>
      <c r="U19" s="353"/>
      <c r="V19" s="353"/>
    </row>
    <row r="20" spans="1:22" ht="15" customHeight="1">
      <c r="A20" s="392"/>
      <c r="B20" s="669"/>
      <c r="C20" s="257" t="s">
        <v>143</v>
      </c>
      <c r="D20" s="257"/>
      <c r="E20" s="261"/>
      <c r="F20" s="297"/>
      <c r="G20" s="300" t="s">
        <v>48</v>
      </c>
      <c r="H20" s="261" t="s">
        <v>49</v>
      </c>
      <c r="I20" s="320"/>
      <c r="J20" s="12" t="s">
        <v>50</v>
      </c>
      <c r="K20" s="48"/>
      <c r="L20" s="26" t="s">
        <v>144</v>
      </c>
      <c r="M20" s="27">
        <v>1</v>
      </c>
      <c r="N20" s="26"/>
      <c r="O20" s="329"/>
      <c r="P20" s="404"/>
      <c r="Q20" s="347"/>
      <c r="R20" s="347"/>
      <c r="S20" s="350"/>
      <c r="T20" s="350"/>
      <c r="U20" s="353"/>
      <c r="V20" s="353"/>
    </row>
    <row r="21" spans="1:22" ht="15" customHeight="1">
      <c r="A21" s="392"/>
      <c r="B21" s="669"/>
      <c r="C21" s="257" t="s">
        <v>145</v>
      </c>
      <c r="D21" s="257"/>
      <c r="E21" s="263"/>
      <c r="F21" s="299"/>
      <c r="G21" s="301"/>
      <c r="H21" s="301"/>
      <c r="I21" s="301"/>
      <c r="J21" s="12"/>
      <c r="K21" s="49"/>
      <c r="L21" s="10" t="s">
        <v>146</v>
      </c>
      <c r="M21" s="773"/>
      <c r="N21" s="773"/>
      <c r="O21" s="329"/>
      <c r="P21" s="404"/>
      <c r="Q21" s="347"/>
      <c r="R21" s="347"/>
      <c r="S21" s="350"/>
      <c r="T21" s="350"/>
      <c r="U21" s="353"/>
      <c r="V21" s="353"/>
    </row>
    <row r="22" spans="1:22" ht="15" customHeight="1">
      <c r="A22" s="392"/>
      <c r="B22" s="669"/>
      <c r="C22" s="257" t="s">
        <v>54</v>
      </c>
      <c r="D22" s="257"/>
      <c r="E22" s="257"/>
      <c r="F22" s="775"/>
      <c r="G22" s="775"/>
      <c r="H22" s="775"/>
      <c r="I22" s="775"/>
      <c r="J22" s="12"/>
      <c r="K22" s="177"/>
      <c r="L22" s="12"/>
      <c r="M22" s="10"/>
      <c r="N22" s="10"/>
      <c r="O22" s="329"/>
      <c r="P22" s="404"/>
      <c r="Q22" s="347"/>
      <c r="R22" s="352"/>
      <c r="S22" s="348"/>
      <c r="T22" s="349"/>
      <c r="U22" s="353"/>
      <c r="V22" s="353"/>
    </row>
    <row r="23" spans="1:22" ht="15" customHeight="1">
      <c r="A23" s="392"/>
      <c r="B23" s="669"/>
      <c r="C23" s="257" t="s">
        <v>147</v>
      </c>
      <c r="D23" s="257"/>
      <c r="E23" s="257"/>
      <c r="F23" s="302"/>
      <c r="G23" s="257"/>
      <c r="H23" s="257"/>
      <c r="I23" s="271"/>
      <c r="J23" s="12"/>
      <c r="K23" s="24"/>
      <c r="L23" s="739"/>
      <c r="M23" s="739"/>
      <c r="N23" s="739"/>
      <c r="O23" s="329"/>
      <c r="P23" s="404"/>
      <c r="Q23" s="347"/>
      <c r="R23" s="352"/>
      <c r="S23" s="353"/>
      <c r="T23" s="353"/>
      <c r="U23" s="353"/>
      <c r="V23" s="353"/>
    </row>
    <row r="24" spans="1:22" ht="5.25" customHeight="1">
      <c r="A24" s="392"/>
      <c r="B24" s="275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404"/>
      <c r="Q24" s="346"/>
      <c r="R24" s="352"/>
      <c r="S24" s="353"/>
      <c r="T24" s="353"/>
      <c r="U24" s="353"/>
      <c r="V24" s="353"/>
    </row>
    <row r="25" spans="1:22" ht="37.5" customHeight="1">
      <c r="A25" s="392"/>
      <c r="B25" s="668" t="s">
        <v>148</v>
      </c>
      <c r="C25" s="16" t="s">
        <v>149</v>
      </c>
      <c r="D25" s="16"/>
      <c r="E25" s="303"/>
      <c r="F25" s="303"/>
      <c r="G25" s="762"/>
      <c r="H25" s="763"/>
      <c r="I25" s="710" t="s">
        <v>61</v>
      </c>
      <c r="J25" s="711"/>
      <c r="K25" s="711"/>
      <c r="L25" s="712"/>
      <c r="M25" s="767" t="e">
        <f>F20-SUM(M27:N32)</f>
        <v>#REF!</v>
      </c>
      <c r="N25" s="768"/>
      <c r="O25" s="328"/>
      <c r="P25" s="404"/>
      <c r="Q25" s="346"/>
      <c r="R25" s="352"/>
      <c r="S25" s="353"/>
      <c r="T25" s="353"/>
      <c r="U25" s="353"/>
      <c r="V25" s="353"/>
    </row>
    <row r="26" spans="1:22" ht="18.75">
      <c r="A26" s="392"/>
      <c r="B26" s="669"/>
      <c r="C26" s="26" t="s">
        <v>151</v>
      </c>
      <c r="D26" s="26"/>
      <c r="E26" s="304"/>
      <c r="F26" s="304"/>
      <c r="G26" s="754"/>
      <c r="H26" s="764"/>
      <c r="I26" s="713"/>
      <c r="J26" s="714"/>
      <c r="K26" s="714"/>
      <c r="L26" s="715"/>
      <c r="M26" s="769"/>
      <c r="N26" s="770"/>
      <c r="O26" s="329"/>
      <c r="P26" s="404"/>
      <c r="Q26" s="346"/>
    </row>
    <row r="27" spans="1:22" ht="17.25" customHeight="1">
      <c r="A27" s="392"/>
      <c r="B27" s="669"/>
      <c r="C27" s="26" t="s">
        <v>153</v>
      </c>
      <c r="D27" s="26"/>
      <c r="E27" s="304"/>
      <c r="F27" s="304"/>
      <c r="G27" s="754"/>
      <c r="H27" s="764"/>
      <c r="I27" s="48"/>
      <c r="J27" s="27" t="s">
        <v>169</v>
      </c>
      <c r="K27" s="399"/>
      <c r="L27" s="286"/>
      <c r="M27" s="765"/>
      <c r="N27" s="766"/>
      <c r="O27" s="329"/>
      <c r="P27" s="404"/>
    </row>
    <row r="28" spans="1:22" ht="20.25" customHeight="1">
      <c r="A28" s="392"/>
      <c r="B28" s="669"/>
      <c r="C28" s="26" t="s">
        <v>156</v>
      </c>
      <c r="D28" s="10"/>
      <c r="E28" s="304"/>
      <c r="F28" s="304"/>
      <c r="G28" s="754"/>
      <c r="H28" s="755"/>
      <c r="I28" s="48"/>
      <c r="J28" s="26" t="s">
        <v>170</v>
      </c>
      <c r="K28" s="94"/>
      <c r="L28" s="400"/>
      <c r="M28" s="405"/>
      <c r="N28" s="153"/>
      <c r="O28" s="329"/>
      <c r="P28" s="404"/>
    </row>
    <row r="29" spans="1:22" ht="15.75" customHeight="1">
      <c r="A29" s="392"/>
      <c r="B29" s="669"/>
      <c r="C29" s="286" t="s">
        <v>157</v>
      </c>
      <c r="D29" s="10"/>
      <c r="E29" s="395"/>
      <c r="F29" s="304"/>
      <c r="G29" s="756"/>
      <c r="H29" s="757"/>
      <c r="I29" s="49"/>
      <c r="J29" s="10" t="s">
        <v>171</v>
      </c>
      <c r="K29" s="401"/>
      <c r="L29" s="261"/>
      <c r="M29" s="406"/>
      <c r="N29" s="407"/>
      <c r="O29" s="329"/>
      <c r="P29" s="404"/>
    </row>
    <row r="30" spans="1:22" ht="15.75" customHeight="1">
      <c r="A30" s="392"/>
      <c r="B30" s="669"/>
      <c r="C30" s="286" t="s">
        <v>158</v>
      </c>
      <c r="D30" s="12"/>
      <c r="E30" s="396"/>
      <c r="F30" s="304"/>
      <c r="G30" s="752"/>
      <c r="H30" s="753"/>
      <c r="I30" s="177"/>
      <c r="J30" s="12" t="s">
        <v>172</v>
      </c>
      <c r="K30" s="402"/>
      <c r="L30" s="263"/>
      <c r="M30" s="758" t="e">
        <f>#REF!</f>
        <v>#REF!</v>
      </c>
      <c r="N30" s="759"/>
      <c r="O30" s="329"/>
      <c r="P30" s="404"/>
    </row>
    <row r="31" spans="1:22" ht="15.75" customHeight="1">
      <c r="A31" s="392"/>
      <c r="B31" s="669"/>
      <c r="C31" s="26" t="s">
        <v>159</v>
      </c>
      <c r="D31" s="12"/>
      <c r="E31" s="396"/>
      <c r="F31" s="304"/>
      <c r="G31" s="760"/>
      <c r="H31" s="761"/>
      <c r="I31" s="177"/>
      <c r="J31" s="12"/>
      <c r="K31" s="402"/>
      <c r="L31" s="263"/>
      <c r="M31" s="408"/>
      <c r="N31" s="409"/>
      <c r="O31" s="329"/>
      <c r="P31" s="404"/>
    </row>
    <row r="32" spans="1:22" ht="15.75" customHeight="1">
      <c r="A32" s="392"/>
      <c r="B32" s="669"/>
      <c r="C32" s="286" t="s">
        <v>160</v>
      </c>
      <c r="D32" s="12"/>
      <c r="E32" s="396"/>
      <c r="F32" s="304"/>
      <c r="G32" s="752"/>
      <c r="H32" s="753"/>
      <c r="I32" s="177"/>
      <c r="J32" s="12"/>
      <c r="K32" s="402"/>
      <c r="L32" s="263"/>
      <c r="M32" s="408"/>
      <c r="N32" s="409"/>
      <c r="O32" s="329"/>
      <c r="P32" s="404"/>
    </row>
    <row r="33" spans="1:16" ht="5.25" customHeight="1">
      <c r="A33" s="392"/>
      <c r="B33" s="25"/>
      <c r="C33" s="257"/>
      <c r="D33" s="257"/>
      <c r="E33" s="307"/>
      <c r="F33" s="307"/>
      <c r="G33" s="257"/>
      <c r="H33" s="257"/>
      <c r="I33" s="257"/>
      <c r="J33" s="257"/>
      <c r="K33" s="321"/>
      <c r="L33" s="257"/>
      <c r="M33" s="257"/>
      <c r="N33" s="257"/>
      <c r="O33" s="271"/>
      <c r="P33" s="404"/>
    </row>
    <row r="34" spans="1:16" ht="13.5" customHeight="1">
      <c r="A34" s="392"/>
      <c r="B34" s="670" t="s">
        <v>70</v>
      </c>
      <c r="C34" s="276" t="s">
        <v>71</v>
      </c>
      <c r="D34" s="277"/>
      <c r="E34" s="277"/>
      <c r="F34" s="277"/>
      <c r="G34" s="277"/>
      <c r="H34" s="277"/>
      <c r="I34" s="277"/>
      <c r="J34" s="277"/>
      <c r="K34" s="277"/>
      <c r="L34" s="277"/>
      <c r="M34" s="334"/>
      <c r="N34" s="335"/>
      <c r="O34" s="329"/>
      <c r="P34" s="404"/>
    </row>
    <row r="35" spans="1:16" ht="13.5" customHeight="1">
      <c r="A35" s="392"/>
      <c r="B35" s="670"/>
      <c r="C35" s="740"/>
      <c r="D35" s="741"/>
      <c r="E35" s="741"/>
      <c r="F35" s="741"/>
      <c r="G35" s="741"/>
      <c r="H35" s="741"/>
      <c r="I35" s="741"/>
      <c r="J35" s="741"/>
      <c r="K35" s="741"/>
      <c r="L35" s="741"/>
      <c r="M35" s="741"/>
      <c r="N35" s="742"/>
      <c r="O35" s="329"/>
      <c r="P35" s="404"/>
    </row>
    <row r="36" spans="1:16" ht="13.5" customHeight="1">
      <c r="A36" s="392"/>
      <c r="B36" s="670"/>
      <c r="C36" s="743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5"/>
      <c r="O36" s="329"/>
      <c r="P36" s="404"/>
    </row>
    <row r="37" spans="1:16" ht="14.25" customHeight="1">
      <c r="A37" s="392"/>
      <c r="B37" s="670"/>
      <c r="C37" s="746"/>
      <c r="D37" s="747"/>
      <c r="E37" s="747"/>
      <c r="F37" s="747"/>
      <c r="G37" s="747"/>
      <c r="H37" s="747"/>
      <c r="I37" s="747"/>
      <c r="J37" s="747"/>
      <c r="K37" s="747"/>
      <c r="L37" s="747"/>
      <c r="M37" s="747"/>
      <c r="N37" s="748"/>
      <c r="O37" s="329"/>
      <c r="P37" s="404"/>
    </row>
    <row r="38" spans="1:16" ht="13.5" customHeight="1">
      <c r="A38" s="392"/>
      <c r="B38" s="670"/>
      <c r="C38" s="257" t="s">
        <v>72</v>
      </c>
      <c r="D38" s="257"/>
      <c r="E38" s="257"/>
      <c r="F38" s="257"/>
      <c r="G38" s="257"/>
      <c r="H38" s="286"/>
      <c r="I38" s="286"/>
      <c r="J38" s="286"/>
      <c r="K38" s="286"/>
      <c r="L38" s="286"/>
      <c r="M38" s="286"/>
      <c r="N38" s="286"/>
      <c r="O38" s="329"/>
      <c r="P38" s="404"/>
    </row>
    <row r="39" spans="1:16" ht="13.5" customHeight="1">
      <c r="A39" s="392"/>
      <c r="B39" s="670"/>
      <c r="C39" s="740"/>
      <c r="D39" s="741"/>
      <c r="E39" s="741"/>
      <c r="F39" s="741"/>
      <c r="G39" s="741"/>
      <c r="H39" s="741"/>
      <c r="I39" s="741"/>
      <c r="J39" s="741"/>
      <c r="K39" s="741"/>
      <c r="L39" s="741"/>
      <c r="M39" s="741"/>
      <c r="N39" s="742"/>
      <c r="O39" s="329"/>
      <c r="P39" s="404"/>
    </row>
    <row r="40" spans="1:16" ht="13.5" customHeight="1">
      <c r="A40" s="392"/>
      <c r="B40" s="670"/>
      <c r="C40" s="743"/>
      <c r="D40" s="744"/>
      <c r="E40" s="744"/>
      <c r="F40" s="744"/>
      <c r="G40" s="744"/>
      <c r="H40" s="744"/>
      <c r="I40" s="744"/>
      <c r="J40" s="744"/>
      <c r="K40" s="744"/>
      <c r="L40" s="744"/>
      <c r="M40" s="744"/>
      <c r="N40" s="745"/>
      <c r="O40" s="329"/>
      <c r="P40" s="404"/>
    </row>
    <row r="41" spans="1:16" ht="11.25" customHeight="1">
      <c r="A41" s="392"/>
      <c r="B41" s="671"/>
      <c r="C41" s="746"/>
      <c r="D41" s="747"/>
      <c r="E41" s="747"/>
      <c r="F41" s="747"/>
      <c r="G41" s="747"/>
      <c r="H41" s="747"/>
      <c r="I41" s="747"/>
      <c r="J41" s="747"/>
      <c r="K41" s="747"/>
      <c r="L41" s="747"/>
      <c r="M41" s="747"/>
      <c r="N41" s="748"/>
      <c r="O41" s="330"/>
      <c r="P41" s="404"/>
    </row>
    <row r="42" spans="1:16" ht="5.25" customHeight="1">
      <c r="A42" s="392"/>
      <c r="B42" s="257"/>
      <c r="C42" s="257"/>
      <c r="D42" s="257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404"/>
    </row>
    <row r="43" spans="1:16" ht="15" customHeight="1">
      <c r="A43" s="392"/>
      <c r="B43" s="672" t="s">
        <v>73</v>
      </c>
      <c r="C43" s="266" t="s">
        <v>74</v>
      </c>
      <c r="D43" s="267"/>
      <c r="E43" s="259"/>
      <c r="F43" s="259"/>
      <c r="G43" s="259"/>
      <c r="H43" s="259"/>
      <c r="I43" s="259"/>
      <c r="J43" s="259" t="s">
        <v>75</v>
      </c>
      <c r="K43" s="259"/>
      <c r="L43" s="259"/>
      <c r="M43" s="259"/>
      <c r="N43" s="259"/>
      <c r="O43" s="328"/>
      <c r="P43" s="404"/>
    </row>
    <row r="44" spans="1:16" ht="15" customHeight="1">
      <c r="A44" s="392"/>
      <c r="B44" s="673"/>
      <c r="C44" s="278" t="s">
        <v>76</v>
      </c>
      <c r="D44" s="257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329"/>
      <c r="P44" s="404"/>
    </row>
    <row r="45" spans="1:16" ht="15" customHeight="1">
      <c r="A45" s="392"/>
      <c r="B45" s="673"/>
      <c r="C45" s="257"/>
      <c r="D45" s="257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329"/>
      <c r="P45" s="404"/>
    </row>
    <row r="46" spans="1:16" ht="15" customHeight="1">
      <c r="A46" s="392"/>
      <c r="B46" s="673"/>
      <c r="C46" s="278"/>
      <c r="D46" s="257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329"/>
      <c r="P46" s="404"/>
    </row>
    <row r="47" spans="1:16" ht="15" customHeight="1">
      <c r="A47" s="392"/>
      <c r="B47" s="673"/>
      <c r="C47" s="278" t="s">
        <v>77</v>
      </c>
      <c r="D47" s="257"/>
      <c r="E47" s="261"/>
      <c r="F47" s="261"/>
      <c r="G47" s="261"/>
      <c r="H47" s="261"/>
      <c r="I47" s="261"/>
      <c r="J47" s="261" t="s">
        <v>78</v>
      </c>
      <c r="K47" s="261"/>
      <c r="L47" s="261"/>
      <c r="M47" s="261"/>
      <c r="N47" s="261"/>
      <c r="O47" s="329"/>
      <c r="P47" s="404"/>
    </row>
    <row r="48" spans="1:16" ht="15" customHeight="1">
      <c r="A48" s="392"/>
      <c r="B48" s="673"/>
      <c r="C48" s="279" t="s">
        <v>79</v>
      </c>
      <c r="D48" s="257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329"/>
      <c r="P48" s="404"/>
    </row>
    <row r="49" spans="1:16" ht="8.25" customHeight="1">
      <c r="A49" s="392"/>
      <c r="B49" s="674"/>
      <c r="C49" s="278"/>
      <c r="D49" s="257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329"/>
      <c r="P49" s="404"/>
    </row>
    <row r="50" spans="1:16" ht="4.5" customHeight="1">
      <c r="A50" s="392"/>
      <c r="B50" s="275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404"/>
    </row>
    <row r="51" spans="1:16" ht="15" customHeight="1">
      <c r="A51" s="392"/>
      <c r="B51" s="669" t="s">
        <v>80</v>
      </c>
      <c r="C51" s="706" t="s">
        <v>81</v>
      </c>
      <c r="D51" s="708"/>
      <c r="E51" s="726" t="s">
        <v>82</v>
      </c>
      <c r="F51" s="727"/>
      <c r="G51" s="728" t="s">
        <v>83</v>
      </c>
      <c r="H51" s="728"/>
      <c r="I51" s="729"/>
      <c r="J51" s="730" t="s">
        <v>82</v>
      </c>
      <c r="K51" s="727"/>
      <c r="L51" s="706" t="s">
        <v>84</v>
      </c>
      <c r="M51" s="708"/>
      <c r="N51" s="289" t="s">
        <v>82</v>
      </c>
      <c r="O51" s="336"/>
      <c r="P51" s="404"/>
    </row>
    <row r="52" spans="1:16" ht="15" customHeight="1">
      <c r="A52" s="392"/>
      <c r="B52" s="669"/>
      <c r="C52" s="551"/>
      <c r="D52" s="552"/>
      <c r="E52" s="647"/>
      <c r="F52" s="648"/>
      <c r="G52" s="551"/>
      <c r="H52" s="557"/>
      <c r="I52" s="552"/>
      <c r="J52" s="647"/>
      <c r="K52" s="648"/>
      <c r="L52" s="551"/>
      <c r="M52" s="557"/>
      <c r="N52" s="278"/>
      <c r="O52" s="329"/>
      <c r="P52" s="404"/>
    </row>
    <row r="53" spans="1:16" ht="15" customHeight="1">
      <c r="A53" s="392"/>
      <c r="B53" s="669"/>
      <c r="C53" s="577"/>
      <c r="D53" s="578"/>
      <c r="E53" s="666"/>
      <c r="F53" s="667"/>
      <c r="G53" s="577"/>
      <c r="H53" s="579"/>
      <c r="I53" s="578"/>
      <c r="J53" s="666"/>
      <c r="K53" s="667"/>
      <c r="L53" s="577"/>
      <c r="M53" s="579"/>
      <c r="N53" s="337"/>
      <c r="O53" s="338"/>
      <c r="P53" s="404"/>
    </row>
    <row r="54" spans="1:16" ht="15" customHeight="1">
      <c r="A54" s="392"/>
      <c r="B54" s="669"/>
      <c r="C54" s="702" t="s">
        <v>85</v>
      </c>
      <c r="D54" s="704"/>
      <c r="E54" s="720" t="s">
        <v>82</v>
      </c>
      <c r="F54" s="721"/>
      <c r="G54" s="722" t="s">
        <v>86</v>
      </c>
      <c r="H54" s="722"/>
      <c r="I54" s="723"/>
      <c r="J54" s="722" t="s">
        <v>82</v>
      </c>
      <c r="K54" s="723"/>
      <c r="L54" s="702"/>
      <c r="M54" s="704"/>
      <c r="N54" s="339" t="s">
        <v>82</v>
      </c>
      <c r="O54" s="329"/>
      <c r="P54" s="404"/>
    </row>
    <row r="55" spans="1:16" ht="15" customHeight="1">
      <c r="A55" s="392"/>
      <c r="B55" s="669"/>
      <c r="C55" s="647"/>
      <c r="D55" s="648"/>
      <c r="E55" s="308"/>
      <c r="F55" s="257"/>
      <c r="G55" s="647"/>
      <c r="H55" s="649"/>
      <c r="I55" s="648"/>
      <c r="J55" s="308"/>
      <c r="K55" s="270"/>
      <c r="L55" s="647"/>
      <c r="M55" s="648"/>
      <c r="N55" s="278"/>
      <c r="O55" s="329"/>
      <c r="P55" s="404"/>
    </row>
    <row r="56" spans="1:16" ht="15" customHeight="1">
      <c r="A56" s="392"/>
      <c r="B56" s="675"/>
      <c r="C56" s="644"/>
      <c r="D56" s="646"/>
      <c r="E56" s="309"/>
      <c r="F56" s="271"/>
      <c r="G56" s="644"/>
      <c r="H56" s="645"/>
      <c r="I56" s="646"/>
      <c r="J56" s="309"/>
      <c r="K56" s="272"/>
      <c r="L56" s="644"/>
      <c r="M56" s="646"/>
      <c r="N56" s="309"/>
      <c r="O56" s="330"/>
      <c r="P56" s="404"/>
    </row>
    <row r="57" spans="1:16" ht="6" customHeight="1">
      <c r="A57" s="392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404"/>
    </row>
    <row r="58" spans="1:16" ht="15" hidden="1" customHeight="1">
      <c r="A58" s="392"/>
      <c r="B58" s="659" t="s">
        <v>7</v>
      </c>
      <c r="C58" s="699" t="s">
        <v>88</v>
      </c>
      <c r="D58" s="700"/>
      <c r="E58" s="700"/>
      <c r="F58" s="700"/>
      <c r="G58" s="700"/>
      <c r="H58" s="700"/>
      <c r="I58" s="700"/>
      <c r="J58" s="700"/>
      <c r="K58" s="701"/>
      <c r="L58" s="267"/>
      <c r="M58" s="267"/>
      <c r="N58" s="267"/>
      <c r="O58" s="328"/>
      <c r="P58" s="404"/>
    </row>
    <row r="59" spans="1:16" ht="15" hidden="1" customHeight="1">
      <c r="A59" s="392"/>
      <c r="B59" s="660"/>
      <c r="C59" s="702" t="s">
        <v>7</v>
      </c>
      <c r="D59" s="703"/>
      <c r="E59" s="703"/>
      <c r="F59" s="703"/>
      <c r="G59" s="703"/>
      <c r="H59" s="703"/>
      <c r="I59" s="704"/>
      <c r="J59" s="702" t="s">
        <v>89</v>
      </c>
      <c r="K59" s="704"/>
      <c r="L59" s="702" t="s">
        <v>90</v>
      </c>
      <c r="M59" s="703"/>
      <c r="N59" s="703"/>
      <c r="O59" s="705"/>
      <c r="P59" s="404"/>
    </row>
    <row r="60" spans="1:16" ht="15" hidden="1" customHeight="1">
      <c r="A60" s="392"/>
      <c r="B60" s="660"/>
      <c r="C60" s="281"/>
      <c r="D60" s="282" t="s">
        <v>91</v>
      </c>
      <c r="E60" s="310"/>
      <c r="F60" s="310"/>
      <c r="G60" s="310"/>
      <c r="H60" s="310"/>
      <c r="I60" s="310"/>
      <c r="J60" s="281"/>
      <c r="K60" s="322"/>
      <c r="L60" s="310"/>
      <c r="M60" s="310"/>
      <c r="N60" s="310"/>
      <c r="O60" s="340"/>
      <c r="P60" s="404"/>
    </row>
    <row r="61" spans="1:16" ht="15" hidden="1" customHeight="1">
      <c r="A61" s="392"/>
      <c r="B61" s="660"/>
      <c r="C61" s="283"/>
      <c r="D61" s="284" t="s">
        <v>91</v>
      </c>
      <c r="E61" s="311"/>
      <c r="F61" s="311"/>
      <c r="G61" s="311"/>
      <c r="H61" s="311"/>
      <c r="I61" s="311"/>
      <c r="J61" s="283"/>
      <c r="K61" s="323"/>
      <c r="L61" s="311"/>
      <c r="M61" s="311"/>
      <c r="N61" s="311"/>
      <c r="O61" s="341"/>
      <c r="P61" s="404"/>
    </row>
    <row r="62" spans="1:16" ht="15" hidden="1" customHeight="1">
      <c r="A62" s="392"/>
      <c r="B62" s="660"/>
      <c r="C62" s="285"/>
      <c r="D62" s="286" t="s">
        <v>81</v>
      </c>
      <c r="E62" s="286"/>
      <c r="F62" s="286"/>
      <c r="G62" s="286"/>
      <c r="H62" s="286"/>
      <c r="I62" s="286"/>
      <c r="J62" s="285"/>
      <c r="K62" s="316"/>
      <c r="L62" s="286"/>
      <c r="M62" s="286"/>
      <c r="N62" s="286"/>
      <c r="O62" s="342"/>
      <c r="P62" s="404"/>
    </row>
    <row r="63" spans="1:16" ht="15" hidden="1" customHeight="1">
      <c r="A63" s="392"/>
      <c r="B63" s="660"/>
      <c r="C63" s="287"/>
      <c r="D63" s="261" t="s">
        <v>92</v>
      </c>
      <c r="E63" s="261"/>
      <c r="F63" s="261"/>
      <c r="G63" s="261"/>
      <c r="H63" s="261"/>
      <c r="I63" s="261"/>
      <c r="J63" s="287"/>
      <c r="K63" s="317"/>
      <c r="L63" s="261"/>
      <c r="M63" s="261"/>
      <c r="N63" s="261"/>
      <c r="O63" s="343"/>
      <c r="P63" s="404"/>
    </row>
    <row r="64" spans="1:16" ht="15" hidden="1" customHeight="1">
      <c r="A64" s="392"/>
      <c r="B64" s="661"/>
      <c r="C64" s="288"/>
      <c r="D64" s="265" t="s">
        <v>93</v>
      </c>
      <c r="E64" s="265"/>
      <c r="F64" s="265"/>
      <c r="G64" s="265"/>
      <c r="H64" s="265"/>
      <c r="I64" s="265"/>
      <c r="J64" s="288"/>
      <c r="K64" s="324"/>
      <c r="L64" s="265"/>
      <c r="M64" s="265"/>
      <c r="N64" s="265"/>
      <c r="O64" s="332"/>
      <c r="P64" s="404"/>
    </row>
    <row r="65" spans="1:16" ht="6" hidden="1" customHeight="1">
      <c r="A65" s="392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404"/>
    </row>
    <row r="66" spans="1:16" ht="15" hidden="1" customHeight="1">
      <c r="A66" s="392"/>
      <c r="B66" s="659" t="s">
        <v>94</v>
      </c>
      <c r="C66" s="706" t="s">
        <v>95</v>
      </c>
      <c r="D66" s="707"/>
      <c r="E66" s="707"/>
      <c r="F66" s="707"/>
      <c r="G66" s="707"/>
      <c r="H66" s="707"/>
      <c r="I66" s="708"/>
      <c r="J66" s="706" t="s">
        <v>96</v>
      </c>
      <c r="K66" s="708"/>
      <c r="L66" s="707" t="s">
        <v>97</v>
      </c>
      <c r="M66" s="707"/>
      <c r="N66" s="707"/>
      <c r="O66" s="709"/>
      <c r="P66" s="404"/>
    </row>
    <row r="67" spans="1:16" ht="15" hidden="1" customHeight="1">
      <c r="A67" s="392"/>
      <c r="B67" s="660"/>
      <c r="C67" s="290"/>
      <c r="D67" s="291" t="s">
        <v>98</v>
      </c>
      <c r="E67" s="291"/>
      <c r="F67" s="291"/>
      <c r="G67" s="291"/>
      <c r="H67" s="291"/>
      <c r="I67" s="291"/>
      <c r="J67" s="290"/>
      <c r="K67" s="325"/>
      <c r="L67" s="291"/>
      <c r="M67" s="291"/>
      <c r="N67" s="291"/>
      <c r="O67" s="344"/>
      <c r="P67" s="404"/>
    </row>
    <row r="68" spans="1:16" ht="15" hidden="1" customHeight="1">
      <c r="A68" s="392"/>
      <c r="B68" s="660"/>
      <c r="C68" s="287"/>
      <c r="D68" s="261" t="s">
        <v>99</v>
      </c>
      <c r="E68" s="261"/>
      <c r="F68" s="261"/>
      <c r="G68" s="261"/>
      <c r="H68" s="261"/>
      <c r="I68" s="261"/>
      <c r="J68" s="287"/>
      <c r="K68" s="317"/>
      <c r="L68" s="261"/>
      <c r="M68" s="261"/>
      <c r="N68" s="261"/>
      <c r="O68" s="343"/>
      <c r="P68" s="404"/>
    </row>
    <row r="69" spans="1:16" ht="15" hidden="1" customHeight="1">
      <c r="A69" s="392"/>
      <c r="B69" s="660"/>
      <c r="C69" s="287"/>
      <c r="D69" s="261" t="s">
        <v>100</v>
      </c>
      <c r="E69" s="261"/>
      <c r="F69" s="261"/>
      <c r="G69" s="261"/>
      <c r="H69" s="261"/>
      <c r="I69" s="261"/>
      <c r="J69" s="287"/>
      <c r="K69" s="317"/>
      <c r="L69" s="261"/>
      <c r="M69" s="261"/>
      <c r="N69" s="261"/>
      <c r="O69" s="343"/>
      <c r="P69" s="404"/>
    </row>
    <row r="70" spans="1:16" ht="15" hidden="1" customHeight="1">
      <c r="A70" s="392"/>
      <c r="B70" s="660"/>
      <c r="C70" s="287"/>
      <c r="D70" s="261" t="s">
        <v>101</v>
      </c>
      <c r="E70" s="261"/>
      <c r="F70" s="261"/>
      <c r="G70" s="261"/>
      <c r="H70" s="261"/>
      <c r="I70" s="261"/>
      <c r="J70" s="287"/>
      <c r="K70" s="317"/>
      <c r="L70" s="261"/>
      <c r="M70" s="261"/>
      <c r="N70" s="261"/>
      <c r="O70" s="343"/>
      <c r="P70" s="404"/>
    </row>
    <row r="71" spans="1:16" ht="15" hidden="1" customHeight="1">
      <c r="A71" s="392"/>
      <c r="B71" s="660"/>
      <c r="C71" s="287"/>
      <c r="D71" s="261" t="s">
        <v>102</v>
      </c>
      <c r="E71" s="261"/>
      <c r="F71" s="261"/>
      <c r="G71" s="261"/>
      <c r="H71" s="261"/>
      <c r="I71" s="261"/>
      <c r="J71" s="287"/>
      <c r="K71" s="317"/>
      <c r="L71" s="261"/>
      <c r="M71" s="261"/>
      <c r="N71" s="261"/>
      <c r="O71" s="343"/>
      <c r="P71" s="404"/>
    </row>
    <row r="72" spans="1:16" ht="15" hidden="1" customHeight="1">
      <c r="A72" s="392"/>
      <c r="B72" s="661"/>
      <c r="C72" s="288"/>
      <c r="D72" s="265" t="s">
        <v>103</v>
      </c>
      <c r="E72" s="265"/>
      <c r="F72" s="265"/>
      <c r="G72" s="265"/>
      <c r="H72" s="265"/>
      <c r="I72" s="265"/>
      <c r="J72" s="288"/>
      <c r="K72" s="324"/>
      <c r="L72" s="265"/>
      <c r="M72" s="265"/>
      <c r="N72" s="265"/>
      <c r="O72" s="332"/>
      <c r="P72" s="404"/>
    </row>
    <row r="73" spans="1:16" ht="15" hidden="1" customHeight="1">
      <c r="A73" s="392"/>
      <c r="B73" s="356"/>
      <c r="C73" s="267" t="s">
        <v>104</v>
      </c>
      <c r="D73" s="267"/>
      <c r="E73" s="267"/>
      <c r="F73" s="267"/>
      <c r="G73" s="267"/>
      <c r="H73" s="364" t="s">
        <v>105</v>
      </c>
      <c r="I73" s="259"/>
      <c r="J73" s="259"/>
      <c r="K73" s="259"/>
      <c r="L73" s="259"/>
      <c r="M73" s="259"/>
      <c r="N73" s="259"/>
      <c r="O73" s="331"/>
      <c r="P73" s="404"/>
    </row>
    <row r="74" spans="1:16" ht="15" hidden="1" customHeight="1">
      <c r="A74" s="392"/>
      <c r="B74" s="357"/>
      <c r="C74" s="257"/>
      <c r="D74" s="257"/>
      <c r="E74" s="257"/>
      <c r="F74" s="257"/>
      <c r="G74" s="257"/>
      <c r="H74" s="287" t="s">
        <v>106</v>
      </c>
      <c r="I74" s="261"/>
      <c r="J74" s="261"/>
      <c r="K74" s="261"/>
      <c r="L74" s="261"/>
      <c r="M74" s="261"/>
      <c r="N74" s="261"/>
      <c r="O74" s="343"/>
      <c r="P74" s="404"/>
    </row>
    <row r="75" spans="1:16" ht="15" hidden="1" customHeight="1">
      <c r="A75" s="392"/>
      <c r="B75" s="358"/>
      <c r="C75" s="271"/>
      <c r="D75" s="271"/>
      <c r="E75" s="257"/>
      <c r="F75" s="257"/>
      <c r="G75" s="257"/>
      <c r="H75" s="365" t="s">
        <v>107</v>
      </c>
      <c r="I75" s="263"/>
      <c r="J75" s="263"/>
      <c r="K75" s="263"/>
      <c r="L75" s="263"/>
      <c r="M75" s="263"/>
      <c r="N75" s="263"/>
      <c r="O75" s="372"/>
      <c r="P75" s="404"/>
    </row>
    <row r="76" spans="1:16" ht="17.25" customHeight="1">
      <c r="A76" s="392"/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404"/>
    </row>
    <row r="77" spans="1:16" ht="15">
      <c r="A77" s="392"/>
      <c r="B77" s="749" t="s">
        <v>173</v>
      </c>
      <c r="C77" s="750"/>
      <c r="D77" s="751"/>
      <c r="E77" s="688" t="s">
        <v>109</v>
      </c>
      <c r="F77" s="689"/>
      <c r="G77" s="689"/>
      <c r="H77" s="689"/>
      <c r="I77" s="689"/>
      <c r="J77" s="689"/>
      <c r="K77" s="689"/>
      <c r="L77" s="689"/>
      <c r="M77" s="689"/>
      <c r="N77" s="690"/>
      <c r="O77" s="373"/>
    </row>
    <row r="78" spans="1:16" ht="15" customHeight="1">
      <c r="A78" s="392"/>
      <c r="B78" s="691" t="s">
        <v>91</v>
      </c>
      <c r="C78" s="692"/>
      <c r="D78" s="693"/>
      <c r="E78" s="694" t="s">
        <v>162</v>
      </c>
      <c r="F78" s="693"/>
      <c r="G78" s="694" t="s">
        <v>111</v>
      </c>
      <c r="H78" s="692"/>
      <c r="I78" s="695" t="s">
        <v>112</v>
      </c>
      <c r="J78" s="696"/>
      <c r="K78" s="696"/>
      <c r="L78" s="697"/>
      <c r="M78" s="691" t="s">
        <v>113</v>
      </c>
      <c r="N78" s="698"/>
      <c r="O78" s="257"/>
    </row>
    <row r="79" spans="1:16" ht="23.25" customHeight="1">
      <c r="A79" s="392"/>
      <c r="B79" s="638"/>
      <c r="C79" s="639"/>
      <c r="D79" s="640"/>
      <c r="E79" s="638"/>
      <c r="F79" s="640"/>
      <c r="G79" s="641"/>
      <c r="H79" s="643"/>
      <c r="I79" s="642" t="s">
        <v>114</v>
      </c>
      <c r="J79" s="643"/>
      <c r="K79" s="641" t="s">
        <v>115</v>
      </c>
      <c r="L79" s="643"/>
      <c r="M79" s="638"/>
      <c r="N79" s="683"/>
      <c r="O79" s="257"/>
    </row>
    <row r="80" spans="1:16" ht="23.25" customHeight="1">
      <c r="A80" s="392"/>
      <c r="B80" s="641"/>
      <c r="C80" s="642"/>
      <c r="D80" s="643"/>
      <c r="E80" s="641"/>
      <c r="F80" s="643"/>
      <c r="G80" s="641"/>
      <c r="H80" s="643"/>
      <c r="I80" s="641"/>
      <c r="J80" s="643"/>
      <c r="K80" s="641"/>
      <c r="L80" s="643"/>
      <c r="M80" s="641"/>
      <c r="N80" s="684"/>
      <c r="O80" s="257"/>
    </row>
    <row r="81" spans="1:16" ht="26.25" customHeight="1">
      <c r="A81" s="392"/>
      <c r="B81" s="644"/>
      <c r="C81" s="645"/>
      <c r="D81" s="646"/>
      <c r="E81" s="644"/>
      <c r="F81" s="646"/>
      <c r="G81" s="641"/>
      <c r="H81" s="643"/>
      <c r="I81" s="644"/>
      <c r="J81" s="646"/>
      <c r="K81" s="644"/>
      <c r="L81" s="646"/>
      <c r="M81" s="644"/>
      <c r="N81" s="676"/>
      <c r="O81" s="257"/>
    </row>
    <row r="82" spans="1:16" ht="15.75" customHeight="1">
      <c r="A82" s="392"/>
      <c r="B82" s="691" t="s">
        <v>174</v>
      </c>
      <c r="C82" s="692"/>
      <c r="D82" s="692"/>
      <c r="E82" s="677" t="s">
        <v>118</v>
      </c>
      <c r="F82" s="678"/>
      <c r="G82" s="679" t="s">
        <v>163</v>
      </c>
      <c r="H82" s="680"/>
      <c r="I82" s="679" t="s">
        <v>120</v>
      </c>
      <c r="J82" s="678"/>
      <c r="K82" s="677" t="s">
        <v>120</v>
      </c>
      <c r="L82" s="678"/>
      <c r="M82" s="677" t="s">
        <v>123</v>
      </c>
      <c r="N82" s="678"/>
    </row>
    <row r="83" spans="1:16">
      <c r="A83" s="392"/>
      <c r="E83" s="413"/>
      <c r="F83" s="413"/>
      <c r="G83" s="413"/>
      <c r="H83" s="413"/>
      <c r="I83" s="413"/>
      <c r="J83" s="413"/>
      <c r="K83" s="413"/>
      <c r="L83" s="413"/>
      <c r="M83" s="413"/>
      <c r="N83" s="413"/>
      <c r="P83" s="404"/>
    </row>
    <row r="84" spans="1:16">
      <c r="A84" s="392"/>
      <c r="B84" s="359" t="s">
        <v>125</v>
      </c>
      <c r="C84" s="359"/>
      <c r="D84" s="359"/>
      <c r="E84" s="367"/>
      <c r="F84" s="367"/>
      <c r="G84" s="367"/>
      <c r="H84" s="367"/>
      <c r="I84" s="367"/>
      <c r="J84" s="367"/>
      <c r="K84" s="413"/>
      <c r="L84" s="413"/>
      <c r="M84" s="413"/>
      <c r="N84" s="413"/>
      <c r="P84" s="404"/>
    </row>
    <row r="85" spans="1:16" ht="15">
      <c r="A85" s="392"/>
      <c r="B85" s="360" t="s">
        <v>166</v>
      </c>
      <c r="C85" s="361"/>
      <c r="D85" s="359" t="s">
        <v>128</v>
      </c>
      <c r="E85" s="367"/>
      <c r="F85" s="367"/>
      <c r="G85" s="359"/>
      <c r="H85" s="368" t="s">
        <v>129</v>
      </c>
      <c r="I85" s="367"/>
      <c r="J85" s="369" t="s">
        <v>130</v>
      </c>
      <c r="K85" s="413"/>
      <c r="L85" s="413"/>
      <c r="M85" s="413"/>
      <c r="N85" s="413"/>
      <c r="P85" s="404"/>
    </row>
    <row r="86" spans="1:16">
      <c r="A86" s="392"/>
      <c r="B86" s="359"/>
      <c r="C86" s="361" t="s">
        <v>131</v>
      </c>
      <c r="D86" s="359" t="s">
        <v>132</v>
      </c>
      <c r="E86" s="367"/>
      <c r="F86" s="367"/>
      <c r="G86" s="367"/>
      <c r="H86" s="367"/>
      <c r="I86" s="367"/>
      <c r="J86" s="369" t="s">
        <v>133</v>
      </c>
      <c r="K86" s="413"/>
      <c r="L86" s="413"/>
      <c r="M86" s="413"/>
      <c r="N86" s="413"/>
      <c r="P86" s="404"/>
    </row>
    <row r="87" spans="1:16">
      <c r="A87" s="392"/>
      <c r="B87" s="359"/>
      <c r="C87" s="361" t="s">
        <v>134</v>
      </c>
      <c r="D87" s="359" t="s">
        <v>135</v>
      </c>
      <c r="E87" s="367"/>
      <c r="F87" s="367"/>
      <c r="G87" s="367"/>
      <c r="H87" s="367"/>
      <c r="I87" s="367"/>
      <c r="J87" s="370"/>
      <c r="K87" s="413"/>
      <c r="L87" s="413"/>
      <c r="M87" s="413"/>
      <c r="N87" s="413"/>
      <c r="P87" s="404"/>
    </row>
    <row r="88" spans="1:16" ht="18" customHeight="1">
      <c r="A88" s="411"/>
      <c r="B88" s="412"/>
      <c r="C88" s="412"/>
      <c r="D88" s="412"/>
      <c r="E88" s="412"/>
      <c r="F88" s="412"/>
      <c r="G88" s="412"/>
      <c r="H88" s="412"/>
      <c r="I88" s="412"/>
      <c r="J88" s="371"/>
      <c r="K88" s="412"/>
      <c r="L88" s="412"/>
      <c r="M88" s="412"/>
      <c r="N88" s="412"/>
      <c r="O88" s="374" t="s">
        <v>175</v>
      </c>
      <c r="P88" s="414"/>
    </row>
  </sheetData>
  <mergeCells count="82">
    <mergeCell ref="B2:O2"/>
    <mergeCell ref="E6:F6"/>
    <mergeCell ref="M17:N17"/>
    <mergeCell ref="I19:J19"/>
    <mergeCell ref="M21:N21"/>
    <mergeCell ref="B9:B11"/>
    <mergeCell ref="B13:B17"/>
    <mergeCell ref="B19:B23"/>
    <mergeCell ref="F22:I22"/>
    <mergeCell ref="L23:N23"/>
    <mergeCell ref="G25:H25"/>
    <mergeCell ref="G26:H26"/>
    <mergeCell ref="G27:H27"/>
    <mergeCell ref="M27:N27"/>
    <mergeCell ref="I25:L26"/>
    <mergeCell ref="M25:N26"/>
    <mergeCell ref="G28:H28"/>
    <mergeCell ref="G29:H29"/>
    <mergeCell ref="G30:H30"/>
    <mergeCell ref="M30:N30"/>
    <mergeCell ref="G31:H31"/>
    <mergeCell ref="G32:H32"/>
    <mergeCell ref="C51:D51"/>
    <mergeCell ref="E51:F51"/>
    <mergeCell ref="G51:I51"/>
    <mergeCell ref="J51:K51"/>
    <mergeCell ref="C35:N37"/>
    <mergeCell ref="L66:O66"/>
    <mergeCell ref="L51:M51"/>
    <mergeCell ref="C54:D54"/>
    <mergeCell ref="E54:F54"/>
    <mergeCell ref="G54:I54"/>
    <mergeCell ref="J54:K54"/>
    <mergeCell ref="L54:M54"/>
    <mergeCell ref="G80:H80"/>
    <mergeCell ref="I80:J80"/>
    <mergeCell ref="K80:L80"/>
    <mergeCell ref="M80:N80"/>
    <mergeCell ref="B77:D77"/>
    <mergeCell ref="E77:N77"/>
    <mergeCell ref="B78:D78"/>
    <mergeCell ref="E78:F78"/>
    <mergeCell ref="G78:H78"/>
    <mergeCell ref="I78:L78"/>
    <mergeCell ref="M78:N78"/>
    <mergeCell ref="G81:H81"/>
    <mergeCell ref="I81:J81"/>
    <mergeCell ref="K81:L81"/>
    <mergeCell ref="M81:N81"/>
    <mergeCell ref="B82:D82"/>
    <mergeCell ref="E82:F82"/>
    <mergeCell ref="G82:H82"/>
    <mergeCell ref="I82:J82"/>
    <mergeCell ref="K82:L82"/>
    <mergeCell ref="M82:N82"/>
    <mergeCell ref="B79:D81"/>
    <mergeCell ref="E79:F81"/>
    <mergeCell ref="G79:H79"/>
    <mergeCell ref="I79:J79"/>
    <mergeCell ref="K79:L79"/>
    <mergeCell ref="M79:N79"/>
    <mergeCell ref="B25:B32"/>
    <mergeCell ref="B34:B41"/>
    <mergeCell ref="B43:B49"/>
    <mergeCell ref="B51:B56"/>
    <mergeCell ref="B58:B64"/>
    <mergeCell ref="B66:B72"/>
    <mergeCell ref="L55:M56"/>
    <mergeCell ref="C39:N41"/>
    <mergeCell ref="J52:K53"/>
    <mergeCell ref="L52:M53"/>
    <mergeCell ref="C52:D53"/>
    <mergeCell ref="E52:F53"/>
    <mergeCell ref="G52:I53"/>
    <mergeCell ref="C55:D56"/>
    <mergeCell ref="G55:I56"/>
    <mergeCell ref="C58:K58"/>
    <mergeCell ref="C59:I59"/>
    <mergeCell ref="J59:K59"/>
    <mergeCell ref="L59:O59"/>
    <mergeCell ref="C66:I66"/>
    <mergeCell ref="J66:K66"/>
  </mergeCells>
  <pageMargins left="0.14000000000000001" right="0.15748031496063" top="0.39370078740157499" bottom="0.196850393700787" header="0.511811023622047" footer="0.511811023622047"/>
  <pageSetup paperSize="9" scale="78" orientation="portrait" verticalDpi="300" r:id="rId1"/>
  <headerFooter alignWithMargins="0">
    <oddHeader>&amp;RHalama: &amp;N dari  2</oddHeader>
  </headerFooter>
  <colBreaks count="1" manualBreakCount="1">
    <brk id="1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view="pageBreakPreview" zoomScaleNormal="100" zoomScaleSheetLayoutView="100" workbookViewId="0">
      <selection activeCell="M3" sqref="M3"/>
    </sheetView>
  </sheetViews>
  <sheetFormatPr defaultColWidth="9" defaultRowHeight="15"/>
  <cols>
    <col min="1" max="1" width="4" customWidth="1"/>
    <col min="2" max="2" width="13.7109375" customWidth="1"/>
    <col min="3" max="3" width="16.28515625" customWidth="1"/>
    <col min="4" max="4" width="27.28515625" customWidth="1"/>
    <col min="5" max="5" width="6.42578125" customWidth="1"/>
    <col min="6" max="6" width="13.140625" customWidth="1"/>
    <col min="7" max="7" width="12.85546875" customWidth="1"/>
    <col min="8" max="8" width="12.42578125" customWidth="1"/>
    <col min="9" max="9" width="3.5703125" customWidth="1"/>
  </cols>
  <sheetData>
    <row r="1" spans="1:9" ht="20.25">
      <c r="A1" s="776" t="s">
        <v>176</v>
      </c>
      <c r="B1" s="776"/>
      <c r="C1" s="776"/>
      <c r="D1" s="776"/>
      <c r="E1" s="776"/>
      <c r="F1" s="776"/>
      <c r="G1" s="776"/>
      <c r="H1" s="776"/>
    </row>
    <row r="2" spans="1:9">
      <c r="H2" s="383"/>
    </row>
    <row r="3" spans="1:9" ht="38.25">
      <c r="A3" s="376" t="s">
        <v>177</v>
      </c>
      <c r="B3" s="377" t="s">
        <v>178</v>
      </c>
      <c r="C3" s="376" t="s">
        <v>179</v>
      </c>
      <c r="D3" s="376" t="s">
        <v>180</v>
      </c>
      <c r="E3" s="376" t="s">
        <v>181</v>
      </c>
      <c r="F3" s="377" t="s">
        <v>182</v>
      </c>
      <c r="G3" s="377" t="s">
        <v>183</v>
      </c>
      <c r="H3" s="384" t="s">
        <v>184</v>
      </c>
      <c r="I3" s="388" t="s">
        <v>2</v>
      </c>
    </row>
    <row r="4" spans="1:9">
      <c r="A4" s="378"/>
      <c r="B4" s="379"/>
      <c r="C4" s="380" t="s">
        <v>185</v>
      </c>
      <c r="D4" s="777" t="str">
        <f>'SPK 1'!E4</f>
        <v xml:space="preserve">PT. </v>
      </c>
      <c r="E4" s="380"/>
      <c r="F4" s="380"/>
      <c r="G4" s="385"/>
      <c r="H4" s="386">
        <f>E4*G4</f>
        <v>0</v>
      </c>
    </row>
    <row r="5" spans="1:9">
      <c r="A5" s="378"/>
      <c r="B5" s="379"/>
      <c r="C5" s="380" t="s">
        <v>186</v>
      </c>
      <c r="D5" s="778"/>
      <c r="E5" s="380"/>
      <c r="F5" s="380"/>
      <c r="G5" s="385"/>
      <c r="H5" s="386">
        <f t="shared" ref="H5:H6" si="0">E5*G5</f>
        <v>0</v>
      </c>
    </row>
    <row r="6" spans="1:9">
      <c r="A6" s="378"/>
      <c r="B6" s="379"/>
      <c r="C6" s="380" t="s">
        <v>187</v>
      </c>
      <c r="D6" s="779"/>
      <c r="E6" s="380"/>
      <c r="F6" s="380"/>
      <c r="G6" s="380"/>
      <c r="H6" s="386">
        <f t="shared" si="0"/>
        <v>0</v>
      </c>
    </row>
    <row r="7" spans="1:9">
      <c r="A7" s="378"/>
      <c r="B7" s="380"/>
      <c r="C7" s="380"/>
      <c r="D7" s="380"/>
      <c r="E7" s="380"/>
      <c r="F7" s="380"/>
      <c r="G7" s="380"/>
      <c r="H7" s="386">
        <f>SUM(H4:H6)</f>
        <v>0</v>
      </c>
    </row>
    <row r="8" spans="1:9">
      <c r="B8" t="s">
        <v>188</v>
      </c>
      <c r="D8" s="381" t="s">
        <v>109</v>
      </c>
      <c r="G8" s="387" t="s">
        <v>189</v>
      </c>
      <c r="H8" s="383"/>
    </row>
    <row r="9" spans="1:9">
      <c r="H9" s="383"/>
    </row>
    <row r="10" spans="1:9">
      <c r="H10" s="383"/>
    </row>
    <row r="11" spans="1:9">
      <c r="G11" t="s">
        <v>2</v>
      </c>
      <c r="H11" s="383"/>
    </row>
    <row r="12" spans="1:9">
      <c r="A12" t="s">
        <v>2</v>
      </c>
      <c r="B12" s="382" t="s">
        <v>190</v>
      </c>
      <c r="D12" s="381" t="s">
        <v>191</v>
      </c>
      <c r="G12" s="382" t="s">
        <v>192</v>
      </c>
      <c r="H12" s="383"/>
    </row>
    <row r="13" spans="1:9">
      <c r="B13" s="382"/>
      <c r="H13" s="383"/>
    </row>
    <row r="14" spans="1:9">
      <c r="B14" s="382"/>
      <c r="G14" s="382"/>
      <c r="H14" s="383"/>
    </row>
    <row r="15" spans="1:9">
      <c r="B15" s="382"/>
      <c r="G15" s="382"/>
      <c r="H15" s="383"/>
    </row>
    <row r="16" spans="1:9">
      <c r="B16" s="382"/>
      <c r="G16" s="382"/>
      <c r="H16" s="383"/>
    </row>
  </sheetData>
  <mergeCells count="2">
    <mergeCell ref="A1:H1"/>
    <mergeCell ref="D4:D6"/>
  </mergeCells>
  <pageMargins left="0.7" right="0.7" top="0.75" bottom="0.75" header="0.3" footer="0.3"/>
  <pageSetup paperSize="9"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view="pageBreakPreview" topLeftCell="B1" zoomScaleNormal="100" zoomScaleSheetLayoutView="100" workbookViewId="0">
      <selection activeCell="G27" sqref="G27:H27"/>
    </sheetView>
  </sheetViews>
  <sheetFormatPr defaultColWidth="9.140625" defaultRowHeight="12.75"/>
  <cols>
    <col min="1" max="1" width="1.5703125" style="253" hidden="1" customWidth="1"/>
    <col min="2" max="2" width="3.7109375" style="253" customWidth="1"/>
    <col min="3" max="3" width="6.28515625" style="253" customWidth="1"/>
    <col min="4" max="4" width="11" style="253" customWidth="1"/>
    <col min="5" max="5" width="5.85546875" style="253" customWidth="1"/>
    <col min="6" max="6" width="16.42578125" style="253" customWidth="1"/>
    <col min="7" max="7" width="8.5703125" style="253" customWidth="1"/>
    <col min="8" max="8" width="18.140625" style="253" customWidth="1"/>
    <col min="9" max="9" width="5.5703125" style="253" customWidth="1"/>
    <col min="10" max="10" width="12.85546875" style="253" customWidth="1"/>
    <col min="11" max="11" width="3.5703125" style="253" customWidth="1"/>
    <col min="12" max="12" width="13.7109375" style="253" customWidth="1"/>
    <col min="13" max="13" width="12.5703125" style="253" customWidth="1"/>
    <col min="14" max="14" width="10.7109375" style="253" customWidth="1"/>
    <col min="15" max="15" width="0.28515625" style="253" customWidth="1"/>
    <col min="16" max="16" width="0.5703125" style="253" hidden="1" customWidth="1"/>
    <col min="17" max="20" width="9.140625" style="253"/>
    <col min="21" max="21" width="14" style="253" customWidth="1"/>
    <col min="22" max="16384" width="9.140625" style="253"/>
  </cols>
  <sheetData>
    <row r="1" spans="1:22" ht="6.75" customHeight="1">
      <c r="A1" s="254"/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326"/>
    </row>
    <row r="2" spans="1:22" ht="20.25">
      <c r="A2" s="256"/>
      <c r="B2" s="771" t="s">
        <v>9</v>
      </c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  <c r="O2" s="771"/>
      <c r="P2" s="327"/>
    </row>
    <row r="3" spans="1:22" ht="6.75" customHeight="1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327"/>
    </row>
    <row r="4" spans="1:22" ht="15" customHeight="1">
      <c r="A4" s="256"/>
      <c r="B4" s="258"/>
      <c r="C4" s="259" t="s">
        <v>11</v>
      </c>
      <c r="D4" s="259"/>
      <c r="E4" s="292" t="s">
        <v>136</v>
      </c>
      <c r="F4" s="259"/>
      <c r="G4" s="259"/>
      <c r="H4" s="259"/>
      <c r="I4" s="259" t="s">
        <v>13</v>
      </c>
      <c r="J4" s="312"/>
      <c r="K4" s="313"/>
      <c r="L4" s="266" t="s">
        <v>5</v>
      </c>
      <c r="M4" s="292" t="s">
        <v>193</v>
      </c>
      <c r="N4" s="259"/>
      <c r="O4" s="328"/>
      <c r="P4" s="327"/>
      <c r="U4" s="354"/>
    </row>
    <row r="5" spans="1:22" ht="26.25" customHeight="1">
      <c r="A5" s="256"/>
      <c r="B5" s="260"/>
      <c r="C5" s="10" t="s">
        <v>15</v>
      </c>
      <c r="D5" s="261"/>
      <c r="E5" s="797"/>
      <c r="F5" s="797"/>
      <c r="G5" s="797"/>
      <c r="H5" s="797"/>
      <c r="I5" s="797"/>
      <c r="J5" s="797"/>
      <c r="K5" s="314"/>
      <c r="L5" s="26" t="s">
        <v>194</v>
      </c>
      <c r="M5" s="10" t="s">
        <v>3</v>
      </c>
      <c r="N5" s="261"/>
      <c r="O5" s="329"/>
      <c r="P5" s="327"/>
      <c r="U5" s="354"/>
    </row>
    <row r="6" spans="1:22" ht="15" customHeight="1">
      <c r="A6" s="256"/>
      <c r="B6" s="262"/>
      <c r="C6" s="263" t="s">
        <v>17</v>
      </c>
      <c r="D6" s="263"/>
      <c r="E6" s="772"/>
      <c r="F6" s="773"/>
      <c r="G6" s="263" t="s">
        <v>18</v>
      </c>
      <c r="H6" s="263"/>
      <c r="I6" s="263"/>
      <c r="J6" s="263"/>
      <c r="K6" s="109"/>
      <c r="L6" s="49" t="s">
        <v>20</v>
      </c>
      <c r="M6" s="10" t="s">
        <v>3</v>
      </c>
      <c r="N6" s="10"/>
      <c r="O6" s="329"/>
      <c r="P6" s="327"/>
      <c r="Q6" s="345"/>
    </row>
    <row r="7" spans="1:22" ht="6" customHeight="1">
      <c r="A7" s="256"/>
      <c r="B7" s="264"/>
      <c r="C7" s="265"/>
      <c r="D7" s="265"/>
      <c r="E7" s="265"/>
      <c r="F7" s="265"/>
      <c r="G7" s="265"/>
      <c r="H7" s="294"/>
      <c r="I7" s="265"/>
      <c r="J7" s="265"/>
      <c r="K7" s="20"/>
      <c r="L7" s="19"/>
      <c r="M7" s="19"/>
      <c r="N7" s="19"/>
      <c r="O7" s="330"/>
      <c r="P7" s="327"/>
    </row>
    <row r="8" spans="1:22" ht="5.25" customHeight="1">
      <c r="A8" s="256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327"/>
    </row>
    <row r="9" spans="1:22" ht="15.75" customHeight="1">
      <c r="A9" s="256"/>
      <c r="B9" s="672" t="s">
        <v>21</v>
      </c>
      <c r="C9" s="266" t="s">
        <v>22</v>
      </c>
      <c r="D9" s="267"/>
      <c r="E9" s="267"/>
      <c r="F9" s="267"/>
      <c r="G9" s="266" t="s">
        <v>23</v>
      </c>
      <c r="H9" s="267"/>
      <c r="I9" s="267"/>
      <c r="J9" s="259"/>
      <c r="K9" s="266" t="s">
        <v>25</v>
      </c>
      <c r="L9" s="259"/>
      <c r="M9" s="259"/>
      <c r="N9" s="259"/>
      <c r="O9" s="331"/>
      <c r="P9" s="327"/>
      <c r="Q9" s="346"/>
    </row>
    <row r="10" spans="1:22" ht="15.75" customHeight="1">
      <c r="A10" s="256"/>
      <c r="B10" s="673"/>
      <c r="C10" s="268"/>
      <c r="D10" s="257"/>
      <c r="E10" s="257"/>
      <c r="F10" s="257"/>
      <c r="G10" s="268"/>
      <c r="H10" s="257"/>
      <c r="I10" s="257"/>
      <c r="J10" s="257"/>
      <c r="K10" s="278"/>
      <c r="L10" s="257" t="s">
        <v>26</v>
      </c>
      <c r="M10" s="257"/>
      <c r="N10" s="257"/>
      <c r="O10" s="329"/>
      <c r="P10" s="327"/>
      <c r="Q10" s="347"/>
      <c r="U10" s="355"/>
    </row>
    <row r="11" spans="1:22" ht="15.75" customHeight="1">
      <c r="A11" s="256"/>
      <c r="B11" s="674"/>
      <c r="C11" s="265"/>
      <c r="D11" s="265"/>
      <c r="E11" s="265"/>
      <c r="F11" s="265"/>
      <c r="G11" s="288"/>
      <c r="H11" s="265"/>
      <c r="I11" s="265"/>
      <c r="J11" s="265"/>
      <c r="K11" s="288"/>
      <c r="L11" s="265" t="s">
        <v>27</v>
      </c>
      <c r="M11" s="265"/>
      <c r="N11" s="265"/>
      <c r="O11" s="332"/>
      <c r="P11" s="327"/>
      <c r="Q11" s="347"/>
      <c r="R11" s="347"/>
      <c r="S11" s="348"/>
      <c r="T11" s="349"/>
      <c r="U11" s="355"/>
      <c r="V11" s="353"/>
    </row>
    <row r="12" spans="1:22" ht="6" customHeight="1">
      <c r="A12" s="256"/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327"/>
      <c r="Q12" s="347"/>
      <c r="R12" s="347"/>
      <c r="S12" s="348"/>
      <c r="T12" s="349"/>
      <c r="U12" s="353"/>
      <c r="V12" s="353"/>
    </row>
    <row r="13" spans="1:22" ht="15" customHeight="1">
      <c r="A13" s="256"/>
      <c r="B13" s="672" t="s">
        <v>28</v>
      </c>
      <c r="C13" s="267"/>
      <c r="D13" s="269"/>
      <c r="E13" s="267"/>
      <c r="F13" s="259" t="s">
        <v>29</v>
      </c>
      <c r="G13" s="259"/>
      <c r="H13" s="259"/>
      <c r="I13" s="259"/>
      <c r="J13" s="315"/>
      <c r="K13" s="266"/>
      <c r="L13" s="267" t="s">
        <v>31</v>
      </c>
      <c r="M13" s="267"/>
      <c r="N13" s="267"/>
      <c r="O13" s="328"/>
      <c r="P13" s="327"/>
      <c r="Q13" s="347"/>
      <c r="R13" s="350"/>
      <c r="S13" s="348"/>
      <c r="T13" s="349"/>
      <c r="U13" s="353"/>
      <c r="V13" s="353"/>
    </row>
    <row r="14" spans="1:22" ht="15" customHeight="1">
      <c r="A14" s="256"/>
      <c r="B14" s="673"/>
      <c r="C14" s="257"/>
      <c r="D14" s="270" t="s">
        <v>30</v>
      </c>
      <c r="E14" s="257"/>
      <c r="F14" s="286" t="s">
        <v>33</v>
      </c>
      <c r="G14" s="286"/>
      <c r="H14" s="286"/>
      <c r="I14" s="286"/>
      <c r="J14" s="316"/>
      <c r="K14" s="278"/>
      <c r="L14" s="257" t="s">
        <v>141</v>
      </c>
      <c r="M14" s="257"/>
      <c r="N14" s="257"/>
      <c r="O14" s="329"/>
      <c r="P14" s="327"/>
      <c r="Q14" s="350"/>
      <c r="R14" s="350"/>
      <c r="S14" s="350"/>
      <c r="T14" s="350"/>
      <c r="U14" s="353"/>
      <c r="V14" s="353"/>
    </row>
    <row r="15" spans="1:22" ht="15" customHeight="1">
      <c r="A15" s="256"/>
      <c r="B15" s="673"/>
      <c r="C15" s="257"/>
      <c r="D15" s="270" t="s">
        <v>37</v>
      </c>
      <c r="E15" s="257"/>
      <c r="F15" s="286" t="s">
        <v>38</v>
      </c>
      <c r="G15" s="261"/>
      <c r="H15" s="261"/>
      <c r="I15" s="261"/>
      <c r="J15" s="317"/>
      <c r="K15" s="278"/>
      <c r="L15" s="257" t="s">
        <v>39</v>
      </c>
      <c r="M15" s="257"/>
      <c r="N15" s="257"/>
      <c r="O15" s="329"/>
      <c r="P15" s="327"/>
      <c r="Q15" s="350"/>
      <c r="R15" s="347"/>
      <c r="S15" s="350"/>
      <c r="T15" s="350"/>
      <c r="U15" s="353"/>
      <c r="V15" s="353"/>
    </row>
    <row r="16" spans="1:22" ht="15" customHeight="1">
      <c r="A16" s="256"/>
      <c r="B16" s="673"/>
      <c r="C16" s="257"/>
      <c r="D16" s="270"/>
      <c r="E16" s="257"/>
      <c r="F16" s="286" t="s">
        <v>41</v>
      </c>
      <c r="G16" s="261"/>
      <c r="H16" s="286"/>
      <c r="I16" s="286"/>
      <c r="J16" s="316"/>
      <c r="K16" s="278"/>
      <c r="L16" s="318" t="s">
        <v>42</v>
      </c>
      <c r="M16" s="333"/>
      <c r="N16" s="333"/>
      <c r="O16" s="329"/>
      <c r="P16" s="327"/>
      <c r="Q16" s="347"/>
      <c r="R16" s="347"/>
      <c r="S16" s="350"/>
      <c r="T16" s="350"/>
      <c r="U16" s="353"/>
      <c r="V16" s="353"/>
    </row>
    <row r="17" spans="1:22" ht="18.75">
      <c r="A17" s="256"/>
      <c r="B17" s="674"/>
      <c r="C17" s="271"/>
      <c r="D17" s="272"/>
      <c r="E17" s="271"/>
      <c r="F17" s="271"/>
      <c r="G17" s="271"/>
      <c r="H17" s="295"/>
      <c r="I17" s="271"/>
      <c r="J17" s="271"/>
      <c r="K17" s="309"/>
      <c r="L17" s="319" t="s">
        <v>43</v>
      </c>
      <c r="M17" s="774"/>
      <c r="N17" s="774"/>
      <c r="O17" s="330"/>
      <c r="P17" s="327"/>
      <c r="Q17" s="347"/>
      <c r="R17" s="351"/>
      <c r="S17" s="351"/>
      <c r="T17" s="351"/>
      <c r="U17" s="351"/>
      <c r="V17" s="351"/>
    </row>
    <row r="18" spans="1:22" ht="4.5" customHeight="1">
      <c r="A18" s="256"/>
      <c r="B18" s="21"/>
      <c r="C18" s="273"/>
      <c r="D18" s="273"/>
      <c r="E18" s="273"/>
      <c r="F18" s="273"/>
      <c r="G18" s="273"/>
      <c r="H18" s="273"/>
      <c r="I18" s="267"/>
      <c r="J18" s="273"/>
      <c r="K18" s="273"/>
      <c r="L18" s="273"/>
      <c r="M18" s="273"/>
      <c r="N18" s="273"/>
      <c r="O18" s="273"/>
      <c r="P18" s="327"/>
      <c r="Q18" s="351"/>
      <c r="R18" s="347"/>
      <c r="S18" s="350"/>
      <c r="T18" s="350"/>
      <c r="U18" s="353"/>
      <c r="V18" s="353"/>
    </row>
    <row r="19" spans="1:22" ht="15" customHeight="1">
      <c r="A19" s="256"/>
      <c r="B19" s="668" t="s">
        <v>44</v>
      </c>
      <c r="C19" s="267" t="s">
        <v>142</v>
      </c>
      <c r="D19" s="274"/>
      <c r="E19" s="274"/>
      <c r="F19" s="274"/>
      <c r="G19" s="296"/>
      <c r="H19" s="267"/>
      <c r="I19" s="736"/>
      <c r="J19" s="737"/>
      <c r="K19" s="80"/>
      <c r="L19" s="8"/>
      <c r="M19" s="8"/>
      <c r="N19" s="8"/>
      <c r="O19" s="328"/>
      <c r="P19" s="327"/>
      <c r="Q19" s="347"/>
      <c r="R19" s="347"/>
      <c r="S19" s="350"/>
      <c r="T19" s="350"/>
      <c r="U19" s="353"/>
      <c r="V19" s="353"/>
    </row>
    <row r="20" spans="1:22" ht="15" customHeight="1">
      <c r="A20" s="256"/>
      <c r="B20" s="669"/>
      <c r="C20" s="257" t="s">
        <v>143</v>
      </c>
      <c r="D20" s="257"/>
      <c r="E20" s="261"/>
      <c r="F20" s="297"/>
      <c r="G20" s="298"/>
      <c r="H20" s="261" t="s">
        <v>49</v>
      </c>
      <c r="I20" s="320"/>
      <c r="J20" s="12" t="s">
        <v>50</v>
      </c>
      <c r="K20" s="48"/>
      <c r="L20" s="26" t="s">
        <v>144</v>
      </c>
      <c r="M20" s="27"/>
      <c r="N20" s="26"/>
      <c r="O20" s="329"/>
      <c r="P20" s="327"/>
      <c r="Q20" s="347"/>
      <c r="R20" s="347"/>
      <c r="S20" s="350"/>
      <c r="T20" s="350"/>
      <c r="U20" s="353"/>
      <c r="V20" s="353"/>
    </row>
    <row r="21" spans="1:22" ht="15" customHeight="1">
      <c r="A21" s="256"/>
      <c r="B21" s="669"/>
      <c r="C21" s="257" t="s">
        <v>145</v>
      </c>
      <c r="D21" s="257"/>
      <c r="E21" s="263"/>
      <c r="F21" s="299"/>
      <c r="G21" s="300"/>
      <c r="H21" s="301" t="s">
        <v>195</v>
      </c>
      <c r="I21" s="300"/>
      <c r="J21" s="12" t="s">
        <v>196</v>
      </c>
      <c r="K21" s="49"/>
      <c r="L21" s="10" t="s">
        <v>146</v>
      </c>
      <c r="M21" s="773"/>
      <c r="N21" s="773"/>
      <c r="O21" s="329"/>
      <c r="P21" s="327"/>
      <c r="Q21" s="347"/>
      <c r="R21" s="347"/>
      <c r="S21" s="350"/>
      <c r="T21" s="350"/>
      <c r="U21" s="353"/>
      <c r="V21" s="353"/>
    </row>
    <row r="22" spans="1:22" ht="15" customHeight="1">
      <c r="A22" s="256"/>
      <c r="B22" s="669"/>
      <c r="C22" s="257" t="s">
        <v>54</v>
      </c>
      <c r="D22" s="257"/>
      <c r="E22" s="257"/>
      <c r="F22" s="775"/>
      <c r="G22" s="775"/>
      <c r="H22" s="775"/>
      <c r="I22" s="775"/>
      <c r="J22" s="12"/>
      <c r="K22" s="177"/>
      <c r="L22" s="12"/>
      <c r="M22" s="10"/>
      <c r="N22" s="10"/>
      <c r="O22" s="329"/>
      <c r="P22" s="327"/>
      <c r="Q22" s="347"/>
      <c r="R22" s="352"/>
      <c r="S22" s="348"/>
      <c r="T22" s="349"/>
      <c r="U22" s="353"/>
      <c r="V22" s="353"/>
    </row>
    <row r="23" spans="1:22" ht="15" customHeight="1">
      <c r="A23" s="256"/>
      <c r="B23" s="669"/>
      <c r="C23" s="257" t="s">
        <v>147</v>
      </c>
      <c r="D23" s="257"/>
      <c r="E23" s="257"/>
      <c r="F23" s="302"/>
      <c r="G23" s="257"/>
      <c r="H23" s="257"/>
      <c r="I23" s="271"/>
      <c r="J23" s="12"/>
      <c r="K23" s="24"/>
      <c r="L23" s="739"/>
      <c r="M23" s="739"/>
      <c r="N23" s="739"/>
      <c r="O23" s="329"/>
      <c r="P23" s="327"/>
      <c r="Q23" s="347"/>
      <c r="R23" s="352"/>
      <c r="S23" s="353"/>
      <c r="T23" s="353"/>
      <c r="U23" s="353"/>
      <c r="V23" s="353"/>
    </row>
    <row r="24" spans="1:22" ht="5.25" customHeight="1">
      <c r="A24" s="256"/>
      <c r="B24" s="275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7"/>
      <c r="Q24" s="346"/>
      <c r="R24" s="352"/>
      <c r="S24" s="353"/>
      <c r="T24" s="353"/>
      <c r="U24" s="353"/>
      <c r="V24" s="353"/>
    </row>
    <row r="25" spans="1:22" ht="20.25" customHeight="1">
      <c r="A25" s="256"/>
      <c r="B25" s="668" t="s">
        <v>94</v>
      </c>
      <c r="C25" s="16" t="s">
        <v>60</v>
      </c>
      <c r="D25" s="16"/>
      <c r="E25" s="303"/>
      <c r="F25" s="303"/>
      <c r="G25" s="762"/>
      <c r="H25" s="763"/>
      <c r="I25" s="710" t="s">
        <v>61</v>
      </c>
      <c r="J25" s="711"/>
      <c r="K25" s="711"/>
      <c r="L25" s="712"/>
      <c r="M25" s="767">
        <f>F20-M27</f>
        <v>0</v>
      </c>
      <c r="N25" s="768"/>
      <c r="O25" s="328"/>
      <c r="P25" s="327"/>
      <c r="Q25" s="346"/>
      <c r="R25" s="352"/>
      <c r="S25" s="353"/>
      <c r="T25" s="353"/>
      <c r="U25" s="353"/>
      <c r="V25" s="353"/>
    </row>
    <row r="26" spans="1:22" ht="18.75">
      <c r="A26" s="256"/>
      <c r="B26" s="669"/>
      <c r="C26" s="26" t="s">
        <v>62</v>
      </c>
      <c r="D26" s="26"/>
      <c r="E26" s="304"/>
      <c r="F26" s="304"/>
      <c r="G26" s="754"/>
      <c r="H26" s="764"/>
      <c r="I26" s="713"/>
      <c r="J26" s="714"/>
      <c r="K26" s="714"/>
      <c r="L26" s="715"/>
      <c r="M26" s="769"/>
      <c r="N26" s="770"/>
      <c r="O26" s="329"/>
      <c r="P26" s="327"/>
      <c r="Q26" s="346"/>
    </row>
    <row r="27" spans="1:22" ht="17.25" customHeight="1">
      <c r="A27" s="256"/>
      <c r="B27" s="669"/>
      <c r="C27" s="26" t="s">
        <v>63</v>
      </c>
      <c r="D27" s="26"/>
      <c r="E27" s="304"/>
      <c r="F27" s="304"/>
      <c r="G27" s="754"/>
      <c r="H27" s="795"/>
      <c r="I27" s="780" t="s">
        <v>197</v>
      </c>
      <c r="J27" s="781"/>
      <c r="K27" s="781"/>
      <c r="L27" s="782"/>
      <c r="M27" s="765"/>
      <c r="N27" s="766"/>
      <c r="O27" s="329"/>
      <c r="P27" s="327"/>
    </row>
    <row r="28" spans="1:22" ht="20.25" customHeight="1">
      <c r="A28" s="256"/>
      <c r="B28" s="669"/>
      <c r="C28" s="26" t="s">
        <v>65</v>
      </c>
      <c r="D28" s="10"/>
      <c r="E28" s="304"/>
      <c r="F28" s="304"/>
      <c r="G28" s="754"/>
      <c r="H28" s="754"/>
      <c r="I28" s="783"/>
      <c r="J28" s="784"/>
      <c r="K28" s="784"/>
      <c r="L28" s="785"/>
      <c r="M28" s="789"/>
      <c r="N28" s="790"/>
      <c r="O28" s="329"/>
      <c r="P28" s="327"/>
    </row>
    <row r="29" spans="1:22" ht="15.75" customHeight="1">
      <c r="A29" s="256"/>
      <c r="B29" s="675"/>
      <c r="C29" s="271" t="s">
        <v>66</v>
      </c>
      <c r="D29" s="14"/>
      <c r="E29" s="305"/>
      <c r="F29" s="306"/>
      <c r="G29" s="796"/>
      <c r="H29" s="796"/>
      <c r="I29" s="786"/>
      <c r="J29" s="787"/>
      <c r="K29" s="787"/>
      <c r="L29" s="788"/>
      <c r="M29" s="791"/>
      <c r="N29" s="792"/>
      <c r="O29" s="329"/>
      <c r="P29" s="327"/>
    </row>
    <row r="30" spans="1:22" ht="5.25" customHeight="1">
      <c r="A30" s="256"/>
      <c r="B30" s="25"/>
      <c r="C30" s="257"/>
      <c r="D30" s="257"/>
      <c r="E30" s="307"/>
      <c r="F30" s="307"/>
      <c r="G30" s="257"/>
      <c r="H30" s="257"/>
      <c r="I30" s="257"/>
      <c r="J30" s="257"/>
      <c r="K30" s="321"/>
      <c r="L30" s="257"/>
      <c r="M30" s="257"/>
      <c r="N30" s="257"/>
      <c r="O30" s="271"/>
      <c r="P30" s="327"/>
    </row>
    <row r="31" spans="1:22" ht="13.5" customHeight="1">
      <c r="A31" s="256"/>
      <c r="B31" s="670" t="s">
        <v>70</v>
      </c>
      <c r="C31" s="276" t="s">
        <v>71</v>
      </c>
      <c r="D31" s="277"/>
      <c r="E31" s="277"/>
      <c r="F31" s="277"/>
      <c r="G31" s="277"/>
      <c r="H31" s="277"/>
      <c r="I31" s="277"/>
      <c r="J31" s="277"/>
      <c r="K31" s="277"/>
      <c r="L31" s="277"/>
      <c r="M31" s="334"/>
      <c r="N31" s="335"/>
      <c r="O31" s="329"/>
      <c r="P31" s="327"/>
    </row>
    <row r="32" spans="1:22" ht="13.5" customHeight="1">
      <c r="A32" s="256"/>
      <c r="B32" s="670"/>
      <c r="C32" s="740"/>
      <c r="D32" s="741"/>
      <c r="E32" s="741"/>
      <c r="F32" s="741"/>
      <c r="G32" s="741"/>
      <c r="H32" s="741"/>
      <c r="I32" s="741"/>
      <c r="J32" s="741"/>
      <c r="K32" s="741"/>
      <c r="L32" s="741"/>
      <c r="M32" s="741"/>
      <c r="N32" s="742"/>
      <c r="O32" s="329"/>
      <c r="P32" s="327"/>
    </row>
    <row r="33" spans="1:16" ht="13.5" customHeight="1">
      <c r="A33" s="256"/>
      <c r="B33" s="670"/>
      <c r="C33" s="743"/>
      <c r="D33" s="744"/>
      <c r="E33" s="744"/>
      <c r="F33" s="744"/>
      <c r="G33" s="744"/>
      <c r="H33" s="744"/>
      <c r="I33" s="744"/>
      <c r="J33" s="744"/>
      <c r="K33" s="744"/>
      <c r="L33" s="744"/>
      <c r="M33" s="744"/>
      <c r="N33" s="745"/>
      <c r="O33" s="329"/>
      <c r="P33" s="327"/>
    </row>
    <row r="34" spans="1:16" ht="14.25" customHeight="1">
      <c r="A34" s="256"/>
      <c r="B34" s="670"/>
      <c r="C34" s="746"/>
      <c r="D34" s="747"/>
      <c r="E34" s="747"/>
      <c r="F34" s="747"/>
      <c r="G34" s="747"/>
      <c r="H34" s="747"/>
      <c r="I34" s="747"/>
      <c r="J34" s="747"/>
      <c r="K34" s="747"/>
      <c r="L34" s="747"/>
      <c r="M34" s="747"/>
      <c r="N34" s="748"/>
      <c r="O34" s="329"/>
      <c r="P34" s="327"/>
    </row>
    <row r="35" spans="1:16" ht="13.5" customHeight="1">
      <c r="A35" s="256"/>
      <c r="B35" s="670"/>
      <c r="C35" s="257" t="s">
        <v>72</v>
      </c>
      <c r="D35" s="257"/>
      <c r="E35" s="257"/>
      <c r="F35" s="257"/>
      <c r="G35" s="257"/>
      <c r="H35" s="286"/>
      <c r="I35" s="286"/>
      <c r="J35" s="286"/>
      <c r="K35" s="286"/>
      <c r="L35" s="286"/>
      <c r="M35" s="286"/>
      <c r="N35" s="286"/>
      <c r="O35" s="329"/>
      <c r="P35" s="327"/>
    </row>
    <row r="36" spans="1:16" ht="13.5" customHeight="1">
      <c r="A36" s="256"/>
      <c r="B36" s="670"/>
      <c r="C36" s="740"/>
      <c r="D36" s="741"/>
      <c r="E36" s="741"/>
      <c r="F36" s="741"/>
      <c r="G36" s="741"/>
      <c r="H36" s="741"/>
      <c r="I36" s="741"/>
      <c r="J36" s="741"/>
      <c r="K36" s="741"/>
      <c r="L36" s="741"/>
      <c r="M36" s="741"/>
      <c r="N36" s="742"/>
      <c r="O36" s="329"/>
      <c r="P36" s="327"/>
    </row>
    <row r="37" spans="1:16" ht="13.5" customHeight="1">
      <c r="A37" s="256"/>
      <c r="B37" s="670"/>
      <c r="C37" s="743"/>
      <c r="D37" s="744"/>
      <c r="E37" s="744"/>
      <c r="F37" s="744"/>
      <c r="G37" s="744"/>
      <c r="H37" s="744"/>
      <c r="I37" s="744"/>
      <c r="J37" s="744"/>
      <c r="K37" s="744"/>
      <c r="L37" s="744"/>
      <c r="M37" s="744"/>
      <c r="N37" s="745"/>
      <c r="O37" s="329"/>
      <c r="P37" s="327"/>
    </row>
    <row r="38" spans="1:16" ht="11.25" customHeight="1">
      <c r="A38" s="256"/>
      <c r="B38" s="671"/>
      <c r="C38" s="746"/>
      <c r="D38" s="747"/>
      <c r="E38" s="747"/>
      <c r="F38" s="747"/>
      <c r="G38" s="747"/>
      <c r="H38" s="747"/>
      <c r="I38" s="747"/>
      <c r="J38" s="747"/>
      <c r="K38" s="747"/>
      <c r="L38" s="747"/>
      <c r="M38" s="747"/>
      <c r="N38" s="748"/>
      <c r="O38" s="330"/>
      <c r="P38" s="327"/>
    </row>
    <row r="39" spans="1:16" ht="5.25" customHeight="1">
      <c r="A39" s="256"/>
      <c r="B39" s="257"/>
      <c r="C39" s="257"/>
      <c r="D39" s="257"/>
      <c r="E39" s="257"/>
      <c r="F39" s="257"/>
      <c r="G39" s="257"/>
      <c r="H39" s="257"/>
      <c r="I39" s="257"/>
      <c r="J39" s="257"/>
      <c r="K39" s="257"/>
      <c r="L39" s="257"/>
      <c r="M39" s="257"/>
      <c r="N39" s="257"/>
      <c r="O39" s="257"/>
      <c r="P39" s="327"/>
    </row>
    <row r="40" spans="1:16" ht="15" customHeight="1">
      <c r="A40" s="256"/>
      <c r="B40" s="672" t="s">
        <v>73</v>
      </c>
      <c r="C40" s="266" t="s">
        <v>74</v>
      </c>
      <c r="D40" s="267"/>
      <c r="E40" s="259"/>
      <c r="F40" s="259"/>
      <c r="G40" s="259"/>
      <c r="H40" s="259"/>
      <c r="I40" s="259"/>
      <c r="J40" s="259" t="s">
        <v>75</v>
      </c>
      <c r="K40" s="259"/>
      <c r="L40" s="259"/>
      <c r="M40" s="259"/>
      <c r="N40" s="259"/>
      <c r="O40" s="328"/>
      <c r="P40" s="327"/>
    </row>
    <row r="41" spans="1:16" ht="15" customHeight="1">
      <c r="A41" s="256"/>
      <c r="B41" s="673"/>
      <c r="C41" s="278" t="s">
        <v>76</v>
      </c>
      <c r="D41" s="257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329"/>
      <c r="P41" s="327"/>
    </row>
    <row r="42" spans="1:16" ht="15" customHeight="1">
      <c r="A42" s="256"/>
      <c r="B42" s="673"/>
      <c r="C42" s="257"/>
      <c r="D42" s="257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329"/>
      <c r="P42" s="327"/>
    </row>
    <row r="43" spans="1:16" ht="15" customHeight="1">
      <c r="A43" s="256"/>
      <c r="B43" s="673"/>
      <c r="C43" s="278"/>
      <c r="D43" s="257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329"/>
      <c r="P43" s="327"/>
    </row>
    <row r="44" spans="1:16" ht="15" customHeight="1">
      <c r="A44" s="256"/>
      <c r="B44" s="673"/>
      <c r="C44" s="278" t="s">
        <v>77</v>
      </c>
      <c r="D44" s="257"/>
      <c r="E44" s="261"/>
      <c r="F44" s="261"/>
      <c r="G44" s="261"/>
      <c r="H44" s="261"/>
      <c r="I44" s="261"/>
      <c r="J44" s="261" t="s">
        <v>78</v>
      </c>
      <c r="K44" s="261"/>
      <c r="L44" s="261"/>
      <c r="M44" s="261"/>
      <c r="N44" s="261"/>
      <c r="O44" s="329"/>
      <c r="P44" s="327"/>
    </row>
    <row r="45" spans="1:16" ht="15" customHeight="1">
      <c r="A45" s="256"/>
      <c r="B45" s="673"/>
      <c r="C45" s="279" t="s">
        <v>79</v>
      </c>
      <c r="D45" s="257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329"/>
      <c r="P45" s="327"/>
    </row>
    <row r="46" spans="1:16" ht="8.25" customHeight="1">
      <c r="A46" s="256"/>
      <c r="B46" s="674"/>
      <c r="C46" s="278"/>
      <c r="D46" s="257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329"/>
      <c r="P46" s="327"/>
    </row>
    <row r="47" spans="1:16" ht="4.5" customHeight="1">
      <c r="A47" s="256"/>
      <c r="B47" s="275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327"/>
    </row>
    <row r="48" spans="1:16" ht="15" customHeight="1">
      <c r="A48" s="256"/>
      <c r="B48" s="669" t="s">
        <v>80</v>
      </c>
      <c r="C48" s="706" t="s">
        <v>81</v>
      </c>
      <c r="D48" s="708"/>
      <c r="E48" s="726" t="s">
        <v>82</v>
      </c>
      <c r="F48" s="727"/>
      <c r="G48" s="728" t="s">
        <v>83</v>
      </c>
      <c r="H48" s="728"/>
      <c r="I48" s="729"/>
      <c r="J48" s="730" t="s">
        <v>82</v>
      </c>
      <c r="K48" s="727"/>
      <c r="L48" s="706" t="s">
        <v>84</v>
      </c>
      <c r="M48" s="708"/>
      <c r="N48" s="289" t="s">
        <v>82</v>
      </c>
      <c r="O48" s="336"/>
      <c r="P48" s="327"/>
    </row>
    <row r="49" spans="1:16" ht="15" customHeight="1">
      <c r="A49" s="256"/>
      <c r="B49" s="669"/>
      <c r="C49" s="551"/>
      <c r="D49" s="552"/>
      <c r="E49" s="647"/>
      <c r="F49" s="648"/>
      <c r="G49" s="551"/>
      <c r="H49" s="557"/>
      <c r="I49" s="552"/>
      <c r="J49" s="647"/>
      <c r="K49" s="648"/>
      <c r="L49" s="551"/>
      <c r="M49" s="557"/>
      <c r="N49" s="278"/>
      <c r="O49" s="329"/>
      <c r="P49" s="327"/>
    </row>
    <row r="50" spans="1:16" ht="15" customHeight="1">
      <c r="A50" s="256"/>
      <c r="B50" s="669"/>
      <c r="C50" s="577"/>
      <c r="D50" s="578"/>
      <c r="E50" s="666"/>
      <c r="F50" s="667"/>
      <c r="G50" s="577"/>
      <c r="H50" s="579"/>
      <c r="I50" s="578"/>
      <c r="J50" s="666"/>
      <c r="K50" s="667"/>
      <c r="L50" s="577"/>
      <c r="M50" s="579"/>
      <c r="N50" s="337"/>
      <c r="O50" s="338"/>
      <c r="P50" s="327"/>
    </row>
    <row r="51" spans="1:16" ht="15" customHeight="1">
      <c r="A51" s="256"/>
      <c r="B51" s="669"/>
      <c r="C51" s="702" t="s">
        <v>85</v>
      </c>
      <c r="D51" s="704"/>
      <c r="E51" s="720" t="s">
        <v>82</v>
      </c>
      <c r="F51" s="721"/>
      <c r="G51" s="722" t="s">
        <v>86</v>
      </c>
      <c r="H51" s="722"/>
      <c r="I51" s="723"/>
      <c r="J51" s="722" t="s">
        <v>82</v>
      </c>
      <c r="K51" s="723"/>
      <c r="L51" s="702"/>
      <c r="M51" s="704"/>
      <c r="N51" s="339" t="s">
        <v>82</v>
      </c>
      <c r="O51" s="329"/>
      <c r="P51" s="327"/>
    </row>
    <row r="52" spans="1:16" ht="15" customHeight="1">
      <c r="A52" s="256"/>
      <c r="B52" s="669"/>
      <c r="C52" s="647"/>
      <c r="D52" s="648"/>
      <c r="E52" s="308"/>
      <c r="F52" s="257"/>
      <c r="G52" s="647"/>
      <c r="H52" s="649"/>
      <c r="I52" s="648"/>
      <c r="J52" s="308"/>
      <c r="K52" s="270"/>
      <c r="L52" s="647"/>
      <c r="M52" s="648"/>
      <c r="N52" s="278"/>
      <c r="O52" s="329"/>
      <c r="P52" s="327"/>
    </row>
    <row r="53" spans="1:16" ht="15" customHeight="1">
      <c r="A53" s="256"/>
      <c r="B53" s="675"/>
      <c r="C53" s="644"/>
      <c r="D53" s="646"/>
      <c r="E53" s="309"/>
      <c r="F53" s="271"/>
      <c r="G53" s="644"/>
      <c r="H53" s="645"/>
      <c r="I53" s="646"/>
      <c r="J53" s="309"/>
      <c r="K53" s="272"/>
      <c r="L53" s="644"/>
      <c r="M53" s="646"/>
      <c r="N53" s="309"/>
      <c r="O53" s="330"/>
      <c r="P53" s="327"/>
    </row>
    <row r="54" spans="1:16" ht="6" customHeight="1">
      <c r="A54" s="256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327"/>
    </row>
    <row r="55" spans="1:16" ht="15" hidden="1" customHeight="1">
      <c r="A55" s="256"/>
      <c r="B55" s="659" t="s">
        <v>7</v>
      </c>
      <c r="C55" s="699" t="s">
        <v>88</v>
      </c>
      <c r="D55" s="700"/>
      <c r="E55" s="700"/>
      <c r="F55" s="700"/>
      <c r="G55" s="700"/>
      <c r="H55" s="700"/>
      <c r="I55" s="700"/>
      <c r="J55" s="700"/>
      <c r="K55" s="701"/>
      <c r="L55" s="267"/>
      <c r="M55" s="267"/>
      <c r="N55" s="267"/>
      <c r="O55" s="328"/>
      <c r="P55" s="327"/>
    </row>
    <row r="56" spans="1:16" ht="15" hidden="1" customHeight="1">
      <c r="A56" s="256"/>
      <c r="B56" s="660"/>
      <c r="C56" s="702" t="s">
        <v>7</v>
      </c>
      <c r="D56" s="703"/>
      <c r="E56" s="703"/>
      <c r="F56" s="703"/>
      <c r="G56" s="703"/>
      <c r="H56" s="703"/>
      <c r="I56" s="704"/>
      <c r="J56" s="702" t="s">
        <v>89</v>
      </c>
      <c r="K56" s="704"/>
      <c r="L56" s="702" t="s">
        <v>90</v>
      </c>
      <c r="M56" s="703"/>
      <c r="N56" s="703"/>
      <c r="O56" s="705"/>
      <c r="P56" s="327"/>
    </row>
    <row r="57" spans="1:16" ht="15" hidden="1" customHeight="1">
      <c r="A57" s="256"/>
      <c r="B57" s="660"/>
      <c r="C57" s="281"/>
      <c r="D57" s="282" t="s">
        <v>91</v>
      </c>
      <c r="E57" s="310"/>
      <c r="F57" s="310"/>
      <c r="G57" s="310"/>
      <c r="H57" s="310"/>
      <c r="I57" s="310"/>
      <c r="J57" s="281"/>
      <c r="K57" s="322"/>
      <c r="L57" s="310"/>
      <c r="M57" s="310"/>
      <c r="N57" s="310"/>
      <c r="O57" s="340"/>
      <c r="P57" s="327"/>
    </row>
    <row r="58" spans="1:16" ht="15" hidden="1" customHeight="1">
      <c r="A58" s="256"/>
      <c r="B58" s="660"/>
      <c r="C58" s="283"/>
      <c r="D58" s="284" t="s">
        <v>91</v>
      </c>
      <c r="E58" s="311"/>
      <c r="F58" s="311"/>
      <c r="G58" s="311"/>
      <c r="H58" s="311"/>
      <c r="I58" s="311"/>
      <c r="J58" s="283"/>
      <c r="K58" s="323"/>
      <c r="L58" s="311"/>
      <c r="M58" s="311"/>
      <c r="N58" s="311"/>
      <c r="O58" s="341"/>
      <c r="P58" s="327"/>
    </row>
    <row r="59" spans="1:16" ht="15" hidden="1" customHeight="1">
      <c r="A59" s="256"/>
      <c r="B59" s="660"/>
      <c r="C59" s="285"/>
      <c r="D59" s="286" t="s">
        <v>81</v>
      </c>
      <c r="E59" s="286"/>
      <c r="F59" s="286"/>
      <c r="G59" s="286"/>
      <c r="H59" s="286"/>
      <c r="I59" s="286"/>
      <c r="J59" s="285"/>
      <c r="K59" s="316"/>
      <c r="L59" s="286"/>
      <c r="M59" s="286"/>
      <c r="N59" s="286"/>
      <c r="O59" s="342"/>
      <c r="P59" s="327"/>
    </row>
    <row r="60" spans="1:16" ht="15" hidden="1" customHeight="1">
      <c r="A60" s="256"/>
      <c r="B60" s="660"/>
      <c r="C60" s="287"/>
      <c r="D60" s="261" t="s">
        <v>92</v>
      </c>
      <c r="E60" s="261"/>
      <c r="F60" s="261"/>
      <c r="G60" s="261"/>
      <c r="H60" s="261"/>
      <c r="I60" s="261"/>
      <c r="J60" s="287"/>
      <c r="K60" s="317"/>
      <c r="L60" s="261"/>
      <c r="M60" s="261"/>
      <c r="N60" s="261"/>
      <c r="O60" s="343"/>
      <c r="P60" s="327"/>
    </row>
    <row r="61" spans="1:16" ht="15" hidden="1" customHeight="1">
      <c r="A61" s="256"/>
      <c r="B61" s="661"/>
      <c r="C61" s="288"/>
      <c r="D61" s="265" t="s">
        <v>93</v>
      </c>
      <c r="E61" s="265"/>
      <c r="F61" s="265"/>
      <c r="G61" s="265"/>
      <c r="H61" s="265"/>
      <c r="I61" s="265"/>
      <c r="J61" s="288"/>
      <c r="K61" s="324"/>
      <c r="L61" s="265"/>
      <c r="M61" s="265"/>
      <c r="N61" s="265"/>
      <c r="O61" s="332"/>
      <c r="P61" s="327"/>
    </row>
    <row r="62" spans="1:16" ht="6" hidden="1" customHeight="1">
      <c r="A62" s="256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327"/>
    </row>
    <row r="63" spans="1:16" ht="15" hidden="1" customHeight="1">
      <c r="A63" s="256"/>
      <c r="B63" s="659" t="s">
        <v>94</v>
      </c>
      <c r="C63" s="706" t="s">
        <v>95</v>
      </c>
      <c r="D63" s="707"/>
      <c r="E63" s="707"/>
      <c r="F63" s="707"/>
      <c r="G63" s="707"/>
      <c r="H63" s="707"/>
      <c r="I63" s="708"/>
      <c r="J63" s="706" t="s">
        <v>96</v>
      </c>
      <c r="K63" s="708"/>
      <c r="L63" s="707" t="s">
        <v>97</v>
      </c>
      <c r="M63" s="707"/>
      <c r="N63" s="707"/>
      <c r="O63" s="709"/>
      <c r="P63" s="327"/>
    </row>
    <row r="64" spans="1:16" ht="15" hidden="1" customHeight="1">
      <c r="A64" s="256"/>
      <c r="B64" s="660"/>
      <c r="C64" s="290"/>
      <c r="D64" s="291" t="s">
        <v>98</v>
      </c>
      <c r="E64" s="291"/>
      <c r="F64" s="291"/>
      <c r="G64" s="291"/>
      <c r="H64" s="291"/>
      <c r="I64" s="291"/>
      <c r="J64" s="290"/>
      <c r="K64" s="325"/>
      <c r="L64" s="291"/>
      <c r="M64" s="291"/>
      <c r="N64" s="291"/>
      <c r="O64" s="344"/>
      <c r="P64" s="327"/>
    </row>
    <row r="65" spans="1:16" ht="15" hidden="1" customHeight="1">
      <c r="A65" s="256"/>
      <c r="B65" s="660"/>
      <c r="C65" s="287"/>
      <c r="D65" s="261" t="s">
        <v>99</v>
      </c>
      <c r="E65" s="261"/>
      <c r="F65" s="261"/>
      <c r="G65" s="261"/>
      <c r="H65" s="261"/>
      <c r="I65" s="261"/>
      <c r="J65" s="287"/>
      <c r="K65" s="317"/>
      <c r="L65" s="261"/>
      <c r="M65" s="261"/>
      <c r="N65" s="261"/>
      <c r="O65" s="343"/>
      <c r="P65" s="327"/>
    </row>
    <row r="66" spans="1:16" ht="15" hidden="1" customHeight="1">
      <c r="A66" s="256"/>
      <c r="B66" s="660"/>
      <c r="C66" s="287"/>
      <c r="D66" s="261" t="s">
        <v>100</v>
      </c>
      <c r="E66" s="261"/>
      <c r="F66" s="261"/>
      <c r="G66" s="261"/>
      <c r="H66" s="261"/>
      <c r="I66" s="261"/>
      <c r="J66" s="287"/>
      <c r="K66" s="317"/>
      <c r="L66" s="261"/>
      <c r="M66" s="261"/>
      <c r="N66" s="261"/>
      <c r="O66" s="343"/>
      <c r="P66" s="327"/>
    </row>
    <row r="67" spans="1:16" ht="15" hidden="1" customHeight="1">
      <c r="A67" s="256"/>
      <c r="B67" s="660"/>
      <c r="C67" s="287"/>
      <c r="D67" s="261" t="s">
        <v>101</v>
      </c>
      <c r="E67" s="261"/>
      <c r="F67" s="261"/>
      <c r="G67" s="261"/>
      <c r="H67" s="261"/>
      <c r="I67" s="261"/>
      <c r="J67" s="287"/>
      <c r="K67" s="317"/>
      <c r="L67" s="261"/>
      <c r="M67" s="261"/>
      <c r="N67" s="261"/>
      <c r="O67" s="343"/>
      <c r="P67" s="327"/>
    </row>
    <row r="68" spans="1:16" ht="15" hidden="1" customHeight="1">
      <c r="A68" s="256"/>
      <c r="B68" s="660"/>
      <c r="C68" s="287"/>
      <c r="D68" s="261" t="s">
        <v>102</v>
      </c>
      <c r="E68" s="261"/>
      <c r="F68" s="261"/>
      <c r="G68" s="261"/>
      <c r="H68" s="261"/>
      <c r="I68" s="261"/>
      <c r="J68" s="287"/>
      <c r="K68" s="317"/>
      <c r="L68" s="261"/>
      <c r="M68" s="261"/>
      <c r="N68" s="261"/>
      <c r="O68" s="343"/>
      <c r="P68" s="327"/>
    </row>
    <row r="69" spans="1:16" ht="15" hidden="1" customHeight="1">
      <c r="A69" s="256"/>
      <c r="B69" s="661"/>
      <c r="C69" s="288"/>
      <c r="D69" s="265" t="s">
        <v>103</v>
      </c>
      <c r="E69" s="265"/>
      <c r="F69" s="265"/>
      <c r="G69" s="265"/>
      <c r="H69" s="265"/>
      <c r="I69" s="265"/>
      <c r="J69" s="288"/>
      <c r="K69" s="324"/>
      <c r="L69" s="265"/>
      <c r="M69" s="265"/>
      <c r="N69" s="265"/>
      <c r="O69" s="332"/>
      <c r="P69" s="327"/>
    </row>
    <row r="70" spans="1:16" ht="15" hidden="1" customHeight="1">
      <c r="A70" s="256"/>
      <c r="B70" s="356"/>
      <c r="C70" s="267" t="s">
        <v>104</v>
      </c>
      <c r="D70" s="267"/>
      <c r="E70" s="267"/>
      <c r="F70" s="267"/>
      <c r="G70" s="267"/>
      <c r="H70" s="364" t="s">
        <v>105</v>
      </c>
      <c r="I70" s="259"/>
      <c r="J70" s="259"/>
      <c r="K70" s="259"/>
      <c r="L70" s="259"/>
      <c r="M70" s="259"/>
      <c r="N70" s="259"/>
      <c r="O70" s="331"/>
      <c r="P70" s="327"/>
    </row>
    <row r="71" spans="1:16" ht="15" hidden="1" customHeight="1">
      <c r="A71" s="256"/>
      <c r="B71" s="357"/>
      <c r="C71" s="257"/>
      <c r="D71" s="257"/>
      <c r="E71" s="257"/>
      <c r="F71" s="257"/>
      <c r="G71" s="257"/>
      <c r="H71" s="287" t="s">
        <v>106</v>
      </c>
      <c r="I71" s="261"/>
      <c r="J71" s="261"/>
      <c r="K71" s="261"/>
      <c r="L71" s="261"/>
      <c r="M71" s="261"/>
      <c r="N71" s="261"/>
      <c r="O71" s="343"/>
      <c r="P71" s="327"/>
    </row>
    <row r="72" spans="1:16" ht="15" hidden="1" customHeight="1">
      <c r="A72" s="256"/>
      <c r="B72" s="358"/>
      <c r="C72" s="271"/>
      <c r="D72" s="271"/>
      <c r="E72" s="257"/>
      <c r="F72" s="257"/>
      <c r="G72" s="257"/>
      <c r="H72" s="365" t="s">
        <v>107</v>
      </c>
      <c r="I72" s="263"/>
      <c r="J72" s="263"/>
      <c r="K72" s="263"/>
      <c r="L72" s="263"/>
      <c r="M72" s="263"/>
      <c r="N72" s="263"/>
      <c r="O72" s="372"/>
      <c r="P72" s="327"/>
    </row>
    <row r="73" spans="1:16" ht="17.25" customHeight="1">
      <c r="A73" s="256"/>
      <c r="B73" s="257"/>
      <c r="C73" s="257"/>
      <c r="D73" s="257"/>
      <c r="E73" s="257"/>
      <c r="F73" s="257"/>
      <c r="G73" s="257"/>
      <c r="H73" s="257"/>
      <c r="I73" s="257"/>
      <c r="J73" s="257"/>
      <c r="K73" s="257"/>
      <c r="L73" s="257"/>
      <c r="M73" s="257"/>
      <c r="N73" s="257"/>
      <c r="O73" s="257"/>
      <c r="P73" s="327"/>
    </row>
    <row r="74" spans="1:16" ht="15">
      <c r="A74" s="256"/>
      <c r="B74" s="749" t="s">
        <v>198</v>
      </c>
      <c r="C74" s="750"/>
      <c r="D74" s="751"/>
      <c r="E74" s="688" t="s">
        <v>109</v>
      </c>
      <c r="F74" s="689"/>
      <c r="G74" s="689"/>
      <c r="H74" s="689"/>
      <c r="I74" s="689"/>
      <c r="J74" s="689"/>
      <c r="K74" s="689"/>
      <c r="L74" s="689"/>
      <c r="M74" s="689"/>
      <c r="N74" s="690"/>
      <c r="O74" s="373"/>
    </row>
    <row r="75" spans="1:16" ht="15" customHeight="1">
      <c r="A75" s="256"/>
      <c r="B75" s="691" t="s">
        <v>91</v>
      </c>
      <c r="C75" s="692"/>
      <c r="D75" s="693"/>
      <c r="E75" s="694" t="s">
        <v>162</v>
      </c>
      <c r="F75" s="693"/>
      <c r="G75" s="694" t="s">
        <v>111</v>
      </c>
      <c r="H75" s="692"/>
      <c r="I75" s="695" t="s">
        <v>112</v>
      </c>
      <c r="J75" s="696"/>
      <c r="K75" s="696"/>
      <c r="L75" s="697"/>
      <c r="M75" s="691" t="s">
        <v>113</v>
      </c>
      <c r="N75" s="698"/>
      <c r="O75" s="257"/>
    </row>
    <row r="76" spans="1:16" ht="23.25" customHeight="1">
      <c r="A76" s="256"/>
      <c r="B76" s="638"/>
      <c r="C76" s="639"/>
      <c r="D76" s="640"/>
      <c r="E76" s="638"/>
      <c r="F76" s="640"/>
      <c r="G76" s="641"/>
      <c r="H76" s="643"/>
      <c r="I76" s="642" t="s">
        <v>114</v>
      </c>
      <c r="J76" s="643"/>
      <c r="K76" s="641" t="s">
        <v>115</v>
      </c>
      <c r="L76" s="643"/>
      <c r="M76" s="638"/>
      <c r="N76" s="683"/>
      <c r="O76" s="257"/>
    </row>
    <row r="77" spans="1:16" ht="23.25" customHeight="1">
      <c r="A77" s="256"/>
      <c r="B77" s="641"/>
      <c r="C77" s="642"/>
      <c r="D77" s="643"/>
      <c r="E77" s="641"/>
      <c r="F77" s="643"/>
      <c r="G77" s="641"/>
      <c r="H77" s="643"/>
      <c r="I77" s="641"/>
      <c r="J77" s="643"/>
      <c r="K77" s="641"/>
      <c r="L77" s="643"/>
      <c r="M77" s="641"/>
      <c r="N77" s="684"/>
      <c r="O77" s="257"/>
    </row>
    <row r="78" spans="1:16" ht="26.25" customHeight="1">
      <c r="A78" s="256"/>
      <c r="B78" s="644"/>
      <c r="C78" s="645"/>
      <c r="D78" s="646"/>
      <c r="E78" s="644"/>
      <c r="F78" s="646"/>
      <c r="G78" s="641"/>
      <c r="H78" s="643"/>
      <c r="I78" s="644"/>
      <c r="J78" s="646"/>
      <c r="K78" s="644"/>
      <c r="L78" s="646"/>
      <c r="M78" s="644"/>
      <c r="N78" s="676"/>
      <c r="O78" s="257"/>
    </row>
    <row r="79" spans="1:16" ht="15.75" customHeight="1">
      <c r="A79" s="256"/>
      <c r="B79" s="691"/>
      <c r="C79" s="692"/>
      <c r="D79" s="692"/>
      <c r="E79" s="682" t="s">
        <v>118</v>
      </c>
      <c r="F79" s="793"/>
      <c r="G79" s="681" t="s">
        <v>163</v>
      </c>
      <c r="H79" s="794"/>
      <c r="I79" s="681" t="s">
        <v>199</v>
      </c>
      <c r="J79" s="793"/>
      <c r="K79" s="682" t="s">
        <v>165</v>
      </c>
      <c r="L79" s="793"/>
      <c r="M79" s="682" t="s">
        <v>123</v>
      </c>
      <c r="N79" s="793"/>
    </row>
    <row r="80" spans="1:16">
      <c r="A80" s="256"/>
      <c r="E80" s="366"/>
      <c r="F80" s="366"/>
      <c r="G80" s="366"/>
      <c r="H80" s="366"/>
      <c r="I80" s="366"/>
      <c r="J80" s="366"/>
      <c r="K80" s="366"/>
      <c r="L80" s="366"/>
      <c r="M80" s="366"/>
      <c r="N80" s="366"/>
      <c r="P80" s="327"/>
    </row>
    <row r="81" spans="1:16">
      <c r="A81" s="256"/>
      <c r="B81" s="359" t="s">
        <v>125</v>
      </c>
      <c r="C81" s="359"/>
      <c r="D81" s="359"/>
      <c r="E81" s="367"/>
      <c r="F81" s="367"/>
      <c r="G81" s="367"/>
      <c r="H81" s="367"/>
      <c r="I81" s="367"/>
      <c r="J81" s="367"/>
      <c r="K81" s="366"/>
      <c r="L81" s="366"/>
      <c r="M81" s="366"/>
      <c r="N81" s="366"/>
      <c r="P81" s="327"/>
    </row>
    <row r="82" spans="1:16">
      <c r="A82" s="256"/>
      <c r="B82" s="360" t="s">
        <v>200</v>
      </c>
      <c r="C82" s="361"/>
      <c r="D82" s="359" t="s">
        <v>128</v>
      </c>
      <c r="E82" s="367"/>
      <c r="F82" s="367"/>
      <c r="G82" s="359"/>
      <c r="H82" s="368" t="s">
        <v>129</v>
      </c>
      <c r="I82" s="367"/>
      <c r="J82" s="369" t="s">
        <v>130</v>
      </c>
      <c r="K82" s="366"/>
      <c r="L82" s="366"/>
      <c r="M82" s="366"/>
      <c r="N82" s="366"/>
      <c r="P82" s="327"/>
    </row>
    <row r="83" spans="1:16">
      <c r="A83" s="256"/>
      <c r="B83" s="359"/>
      <c r="C83" s="361" t="s">
        <v>131</v>
      </c>
      <c r="D83" s="359" t="s">
        <v>132</v>
      </c>
      <c r="E83" s="367"/>
      <c r="F83" s="367"/>
      <c r="G83" s="367"/>
      <c r="H83" s="367"/>
      <c r="I83" s="367"/>
      <c r="J83" s="369" t="s">
        <v>133</v>
      </c>
      <c r="K83" s="366"/>
      <c r="L83" s="366"/>
      <c r="M83" s="366"/>
      <c r="N83" s="366"/>
      <c r="P83" s="327"/>
    </row>
    <row r="84" spans="1:16">
      <c r="A84" s="256"/>
      <c r="B84" s="359"/>
      <c r="C84" s="361" t="s">
        <v>134</v>
      </c>
      <c r="D84" s="359" t="s">
        <v>135</v>
      </c>
      <c r="E84" s="367"/>
      <c r="F84" s="367"/>
      <c r="G84" s="367"/>
      <c r="H84" s="367"/>
      <c r="I84" s="367"/>
      <c r="J84" s="370"/>
      <c r="K84" s="366"/>
      <c r="L84" s="366"/>
      <c r="M84" s="366"/>
      <c r="N84" s="366"/>
      <c r="P84" s="327"/>
    </row>
    <row r="85" spans="1:16" ht="18" customHeight="1">
      <c r="A85" s="362"/>
      <c r="B85" s="363"/>
      <c r="C85" s="363"/>
      <c r="D85" s="363"/>
      <c r="E85" s="363"/>
      <c r="F85" s="363"/>
      <c r="G85" s="363"/>
      <c r="H85" s="363"/>
      <c r="I85" s="363"/>
      <c r="J85" s="371"/>
      <c r="K85" s="363"/>
      <c r="L85" s="363"/>
      <c r="M85" s="363"/>
      <c r="N85" s="363"/>
      <c r="O85" s="374" t="s">
        <v>175</v>
      </c>
      <c r="P85" s="375"/>
    </row>
  </sheetData>
  <mergeCells count="80">
    <mergeCell ref="B2:O2"/>
    <mergeCell ref="E5:J5"/>
    <mergeCell ref="E6:F6"/>
    <mergeCell ref="M17:N17"/>
    <mergeCell ref="I19:J19"/>
    <mergeCell ref="B9:B11"/>
    <mergeCell ref="B13:B17"/>
    <mergeCell ref="B19:B23"/>
    <mergeCell ref="C48:D48"/>
    <mergeCell ref="E48:F48"/>
    <mergeCell ref="G48:I48"/>
    <mergeCell ref="M21:N21"/>
    <mergeCell ref="F22:I22"/>
    <mergeCell ref="L23:N23"/>
    <mergeCell ref="G25:H25"/>
    <mergeCell ref="G26:H26"/>
    <mergeCell ref="I25:L26"/>
    <mergeCell ref="M25:N26"/>
    <mergeCell ref="G51:I51"/>
    <mergeCell ref="J51:K51"/>
    <mergeCell ref="L51:M51"/>
    <mergeCell ref="G27:H27"/>
    <mergeCell ref="G28:H28"/>
    <mergeCell ref="G29:H29"/>
    <mergeCell ref="M77:N77"/>
    <mergeCell ref="B74:D74"/>
    <mergeCell ref="E74:N74"/>
    <mergeCell ref="B75:D75"/>
    <mergeCell ref="E75:F75"/>
    <mergeCell ref="G75:H75"/>
    <mergeCell ref="I75:L75"/>
    <mergeCell ref="M75:N75"/>
    <mergeCell ref="M78:N78"/>
    <mergeCell ref="B79:D79"/>
    <mergeCell ref="E79:F79"/>
    <mergeCell ref="G79:H79"/>
    <mergeCell ref="I79:J79"/>
    <mergeCell ref="K79:L79"/>
    <mergeCell ref="M79:N79"/>
    <mergeCell ref="B76:D78"/>
    <mergeCell ref="E76:F78"/>
    <mergeCell ref="G76:H76"/>
    <mergeCell ref="I76:J76"/>
    <mergeCell ref="K76:L76"/>
    <mergeCell ref="M76:N76"/>
    <mergeCell ref="G77:H77"/>
    <mergeCell ref="I77:J77"/>
    <mergeCell ref="K77:L77"/>
    <mergeCell ref="B48:B53"/>
    <mergeCell ref="B55:B61"/>
    <mergeCell ref="G78:H78"/>
    <mergeCell ref="I78:J78"/>
    <mergeCell ref="K78:L78"/>
    <mergeCell ref="C55:K55"/>
    <mergeCell ref="C56:I56"/>
    <mergeCell ref="J56:K56"/>
    <mergeCell ref="L56:O56"/>
    <mergeCell ref="C63:I63"/>
    <mergeCell ref="J63:K63"/>
    <mergeCell ref="L63:O63"/>
    <mergeCell ref="J48:K48"/>
    <mergeCell ref="L48:M48"/>
    <mergeCell ref="C51:D51"/>
    <mergeCell ref="E51:F51"/>
    <mergeCell ref="B63:B69"/>
    <mergeCell ref="C32:N34"/>
    <mergeCell ref="C36:N38"/>
    <mergeCell ref="I27:L29"/>
    <mergeCell ref="M27:N29"/>
    <mergeCell ref="C49:D50"/>
    <mergeCell ref="E49:F50"/>
    <mergeCell ref="G49:I50"/>
    <mergeCell ref="J49:K50"/>
    <mergeCell ref="L49:M50"/>
    <mergeCell ref="C52:D53"/>
    <mergeCell ref="G52:I53"/>
    <mergeCell ref="L52:M53"/>
    <mergeCell ref="B25:B29"/>
    <mergeCell ref="B31:B38"/>
    <mergeCell ref="B40:B46"/>
  </mergeCells>
  <pageMargins left="0.14000000000000001" right="0.15748031496063" top="0.39370078740157499" bottom="0.196850393700787" header="0.511811023622047" footer="0.511811023622047"/>
  <pageSetup paperSize="9" scale="78" orientation="portrait" verticalDpi="300" r:id="rId1"/>
  <headerFooter alignWithMargins="0">
    <oddHeader>&amp;RHalama: &amp;N dari  2</oddHeader>
  </headerFooter>
  <colBreaks count="1" manualBreakCount="1">
    <brk id="1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view="pageLayout" topLeftCell="A35" zoomScaleNormal="100" zoomScaleSheetLayoutView="100" workbookViewId="0">
      <selection activeCell="D47" sqref="D47"/>
    </sheetView>
  </sheetViews>
  <sheetFormatPr defaultColWidth="9" defaultRowHeight="15"/>
  <cols>
    <col min="1" max="1" width="3.5703125" customWidth="1"/>
    <col min="2" max="2" width="2.140625" customWidth="1"/>
    <col min="3" max="3" width="6" customWidth="1"/>
    <col min="4" max="4" width="39.5703125" customWidth="1"/>
    <col min="5" max="5" width="3.85546875" customWidth="1"/>
    <col min="6" max="6" width="3.7109375" customWidth="1"/>
    <col min="7" max="7" width="3.85546875" customWidth="1"/>
    <col min="8" max="17" width="3.7109375" customWidth="1"/>
    <col min="18" max="18" width="3.85546875" customWidth="1"/>
    <col min="19" max="21" width="3.7109375" customWidth="1"/>
    <col min="22" max="31" width="3.42578125" customWidth="1"/>
    <col min="32" max="32" width="2.28515625" customWidth="1"/>
    <col min="33" max="33" width="2.85546875" customWidth="1"/>
  </cols>
  <sheetData>
    <row r="1" spans="1:33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806" t="s">
        <v>201</v>
      </c>
      <c r="S1" s="806"/>
      <c r="T1" s="806"/>
      <c r="U1" s="806"/>
      <c r="V1" s="806"/>
      <c r="W1" s="806"/>
      <c r="X1" s="806"/>
      <c r="Y1" s="806"/>
      <c r="Z1" s="806"/>
      <c r="AA1" s="806"/>
      <c r="AB1" s="806"/>
      <c r="AC1" s="806"/>
      <c r="AD1" s="806"/>
      <c r="AE1" s="806"/>
      <c r="AF1" s="806"/>
      <c r="AG1" s="250"/>
    </row>
    <row r="2" spans="1:33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251"/>
    </row>
    <row r="3" spans="1:33" ht="18.75">
      <c r="A3" s="190"/>
      <c r="B3" s="191"/>
      <c r="C3" s="192" t="s">
        <v>202</v>
      </c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251"/>
    </row>
    <row r="4" spans="1:33" ht="14.25" customHeight="1">
      <c r="A4" s="190"/>
      <c r="B4" s="191"/>
      <c r="C4" s="193"/>
      <c r="D4" s="193"/>
      <c r="E4" s="218"/>
      <c r="F4" s="193"/>
      <c r="G4" s="218"/>
      <c r="H4" s="219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251"/>
    </row>
    <row r="5" spans="1:33" ht="15.75">
      <c r="A5" s="190"/>
      <c r="B5" s="194"/>
      <c r="C5" s="195"/>
      <c r="D5" s="196" t="s">
        <v>203</v>
      </c>
      <c r="E5" s="196" t="s">
        <v>3</v>
      </c>
      <c r="F5" s="196" t="str">
        <f>'SPK baru (2020)'!N4</f>
        <v>XXX/STM/MKT-SPK/IV/21</v>
      </c>
      <c r="G5" s="196"/>
      <c r="H5" s="220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41"/>
      <c r="AG5" s="251"/>
    </row>
    <row r="6" spans="1:33" ht="15.75">
      <c r="A6" s="190"/>
      <c r="B6" s="197"/>
      <c r="C6" s="198"/>
      <c r="D6" s="199" t="s">
        <v>204</v>
      </c>
      <c r="E6" s="221" t="s">
        <v>3</v>
      </c>
      <c r="F6" s="222" t="str">
        <f>'SPK baru (2020)'!E4</f>
        <v>PT.  ABC</v>
      </c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42"/>
      <c r="AG6" s="251"/>
    </row>
    <row r="7" spans="1:33">
      <c r="A7" s="190"/>
      <c r="B7" s="197"/>
      <c r="C7" s="198"/>
      <c r="D7" s="200" t="s">
        <v>4</v>
      </c>
      <c r="E7" s="222" t="s">
        <v>3</v>
      </c>
      <c r="F7" s="201">
        <f>'SPK baru (2020)'!M17</f>
        <v>0</v>
      </c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42"/>
      <c r="AG7" s="251"/>
    </row>
    <row r="8" spans="1:33">
      <c r="A8" s="190"/>
      <c r="B8" s="197"/>
      <c r="C8" s="198"/>
      <c r="D8" s="201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42"/>
      <c r="AG8" s="251"/>
    </row>
    <row r="9" spans="1:33" ht="27" customHeight="1">
      <c r="A9" s="190"/>
      <c r="B9" s="197"/>
      <c r="C9" s="202" t="s">
        <v>0</v>
      </c>
      <c r="D9" s="807" t="s">
        <v>205</v>
      </c>
      <c r="E9" s="807"/>
      <c r="F9" s="807"/>
      <c r="G9" s="807"/>
      <c r="H9" s="807"/>
      <c r="I9" s="807"/>
      <c r="J9" s="808" t="s">
        <v>6</v>
      </c>
      <c r="K9" s="809"/>
      <c r="L9" s="809"/>
      <c r="M9" s="809"/>
      <c r="N9" s="809"/>
      <c r="O9" s="809"/>
      <c r="P9" s="809"/>
      <c r="Q9" s="809"/>
      <c r="R9" s="809"/>
      <c r="S9" s="809"/>
      <c r="T9" s="809"/>
      <c r="U9" s="809"/>
      <c r="V9" s="809"/>
      <c r="W9" s="809"/>
      <c r="X9" s="809"/>
      <c r="Y9" s="809"/>
      <c r="Z9" s="809"/>
      <c r="AA9" s="809"/>
      <c r="AB9" s="809"/>
      <c r="AC9" s="809"/>
      <c r="AD9" s="809"/>
      <c r="AE9" s="810"/>
      <c r="AF9" s="243"/>
      <c r="AG9" s="251"/>
    </row>
    <row r="10" spans="1:33">
      <c r="A10" s="190"/>
      <c r="B10" s="197"/>
      <c r="C10" s="193"/>
      <c r="D10" s="193"/>
      <c r="E10" s="193"/>
      <c r="F10" s="193"/>
      <c r="G10" s="193"/>
      <c r="H10" s="219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244"/>
      <c r="AG10" s="251"/>
    </row>
    <row r="11" spans="1:33" ht="31.5">
      <c r="A11" s="190"/>
      <c r="B11" s="197"/>
      <c r="C11" s="203" t="s">
        <v>206</v>
      </c>
      <c r="D11" s="204" t="s">
        <v>207</v>
      </c>
      <c r="E11" s="193"/>
      <c r="F11" s="198"/>
      <c r="G11" s="193"/>
      <c r="H11" s="223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244"/>
      <c r="AG11" s="251"/>
    </row>
    <row r="12" spans="1:33" ht="15.75">
      <c r="A12" s="190"/>
      <c r="B12" s="197"/>
      <c r="C12" s="203"/>
      <c r="D12" s="204"/>
      <c r="E12" s="193"/>
      <c r="F12" s="198"/>
      <c r="G12" s="193"/>
      <c r="H12" s="223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244"/>
      <c r="AG12" s="251"/>
    </row>
    <row r="13" spans="1:33" ht="15.75">
      <c r="A13" s="190"/>
      <c r="B13" s="197"/>
      <c r="C13" s="203"/>
      <c r="D13" s="204"/>
      <c r="E13" s="193"/>
      <c r="F13" s="200"/>
      <c r="G13" s="200"/>
      <c r="H13" s="224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9"/>
      <c r="U13" s="239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244"/>
      <c r="AG13" s="251"/>
    </row>
    <row r="14" spans="1:33" ht="100.5" customHeight="1">
      <c r="A14" s="190"/>
      <c r="B14" s="197"/>
      <c r="C14" s="203"/>
      <c r="D14" s="205"/>
      <c r="E14" s="225" t="s">
        <v>3</v>
      </c>
      <c r="F14" s="226" t="s">
        <v>208</v>
      </c>
      <c r="G14" s="811"/>
      <c r="H14" s="811"/>
      <c r="I14" s="811"/>
      <c r="J14" s="811"/>
      <c r="K14" s="811"/>
      <c r="L14" s="811"/>
      <c r="M14" s="811"/>
      <c r="N14" s="811"/>
      <c r="O14" s="811"/>
      <c r="P14" s="811"/>
      <c r="Q14" s="811"/>
      <c r="R14" s="240"/>
      <c r="S14" s="240"/>
      <c r="T14" s="240"/>
      <c r="U14" s="812" t="s">
        <v>209</v>
      </c>
      <c r="V14" s="805"/>
      <c r="W14" s="805"/>
      <c r="X14" s="805"/>
      <c r="Y14" s="805"/>
      <c r="Z14" s="805"/>
      <c r="AA14" s="805"/>
      <c r="AB14" s="805"/>
      <c r="AC14" s="805"/>
      <c r="AD14" s="805"/>
      <c r="AE14" s="805"/>
      <c r="AF14" s="245"/>
      <c r="AG14" s="251"/>
    </row>
    <row r="15" spans="1:33" ht="100.5" customHeight="1">
      <c r="A15" s="190"/>
      <c r="B15" s="197"/>
      <c r="C15" s="203"/>
      <c r="D15" s="204"/>
      <c r="E15" s="225"/>
      <c r="F15" s="226" t="s">
        <v>210</v>
      </c>
      <c r="G15" s="805"/>
      <c r="H15" s="805"/>
      <c r="I15" s="805"/>
      <c r="J15" s="805"/>
      <c r="K15" s="805"/>
      <c r="L15" s="805"/>
      <c r="M15" s="805"/>
      <c r="N15" s="805"/>
      <c r="O15" s="805"/>
      <c r="P15" s="805"/>
      <c r="Q15" s="805"/>
      <c r="R15" s="240"/>
      <c r="S15" s="240"/>
      <c r="T15" s="240"/>
      <c r="U15" s="802" t="s">
        <v>211</v>
      </c>
      <c r="V15" s="803"/>
      <c r="W15" s="803"/>
      <c r="X15" s="803"/>
      <c r="Y15" s="803"/>
      <c r="Z15" s="803"/>
      <c r="AA15" s="803"/>
      <c r="AB15" s="803"/>
      <c r="AC15" s="803"/>
      <c r="AD15" s="803"/>
      <c r="AE15" s="804"/>
      <c r="AF15" s="245"/>
      <c r="AG15" s="251"/>
    </row>
    <row r="16" spans="1:33" ht="100.5" customHeight="1">
      <c r="A16" s="190"/>
      <c r="B16" s="197"/>
      <c r="C16" s="203"/>
      <c r="D16" s="204"/>
      <c r="E16" s="225"/>
      <c r="F16" s="226" t="s">
        <v>212</v>
      </c>
      <c r="G16" s="805"/>
      <c r="H16" s="805"/>
      <c r="I16" s="805"/>
      <c r="J16" s="805"/>
      <c r="K16" s="805"/>
      <c r="L16" s="805"/>
      <c r="M16" s="805"/>
      <c r="N16" s="805"/>
      <c r="O16" s="805"/>
      <c r="P16" s="805"/>
      <c r="Q16" s="805"/>
      <c r="R16" s="240"/>
      <c r="S16" s="240"/>
      <c r="T16" s="240"/>
      <c r="U16" s="802" t="s">
        <v>213</v>
      </c>
      <c r="V16" s="803"/>
      <c r="W16" s="803"/>
      <c r="X16" s="803"/>
      <c r="Y16" s="803"/>
      <c r="Z16" s="803"/>
      <c r="AA16" s="803"/>
      <c r="AB16" s="803"/>
      <c r="AC16" s="803"/>
      <c r="AD16" s="803"/>
      <c r="AE16" s="804"/>
      <c r="AF16" s="245"/>
      <c r="AG16" s="251"/>
    </row>
    <row r="17" spans="1:33" ht="100.5" customHeight="1">
      <c r="A17" s="190"/>
      <c r="B17" s="197"/>
      <c r="C17" s="203"/>
      <c r="D17" s="204"/>
      <c r="E17" s="225"/>
      <c r="F17" s="226" t="s">
        <v>214</v>
      </c>
      <c r="G17" s="800"/>
      <c r="H17" s="801"/>
      <c r="I17" s="801"/>
      <c r="J17" s="801"/>
      <c r="K17" s="801"/>
      <c r="L17" s="801"/>
      <c r="M17" s="801"/>
      <c r="N17" s="801"/>
      <c r="O17" s="801"/>
      <c r="P17" s="801"/>
      <c r="Q17" s="801"/>
      <c r="R17" s="240"/>
      <c r="S17" s="240"/>
      <c r="T17" s="240"/>
      <c r="U17" s="802" t="s">
        <v>215</v>
      </c>
      <c r="V17" s="803"/>
      <c r="W17" s="803"/>
      <c r="X17" s="803"/>
      <c r="Y17" s="803"/>
      <c r="Z17" s="803"/>
      <c r="AA17" s="803"/>
      <c r="AB17" s="803"/>
      <c r="AC17" s="803"/>
      <c r="AD17" s="803"/>
      <c r="AE17" s="804"/>
      <c r="AF17" s="245"/>
      <c r="AG17" s="251"/>
    </row>
    <row r="18" spans="1:33" ht="100.5" customHeight="1">
      <c r="A18" s="190"/>
      <c r="B18" s="197"/>
      <c r="C18" s="203"/>
      <c r="D18" s="204"/>
      <c r="E18" s="225"/>
      <c r="F18" s="226" t="s">
        <v>216</v>
      </c>
      <c r="G18" s="800"/>
      <c r="H18" s="801"/>
      <c r="I18" s="801"/>
      <c r="J18" s="801"/>
      <c r="K18" s="801"/>
      <c r="L18" s="801"/>
      <c r="M18" s="801"/>
      <c r="N18" s="801"/>
      <c r="O18" s="801"/>
      <c r="P18" s="801"/>
      <c r="Q18" s="801"/>
      <c r="R18" s="240"/>
      <c r="S18" s="240"/>
      <c r="T18" s="240"/>
      <c r="U18" s="802" t="s">
        <v>217</v>
      </c>
      <c r="V18" s="803"/>
      <c r="W18" s="803"/>
      <c r="X18" s="803"/>
      <c r="Y18" s="803"/>
      <c r="Z18" s="803"/>
      <c r="AA18" s="803"/>
      <c r="AB18" s="803"/>
      <c r="AC18" s="803"/>
      <c r="AD18" s="803"/>
      <c r="AE18" s="804"/>
      <c r="AF18" s="245"/>
      <c r="AG18" s="251"/>
    </row>
    <row r="19" spans="1:33" ht="100.5" customHeight="1">
      <c r="A19" s="190"/>
      <c r="B19" s="197"/>
      <c r="C19" s="203"/>
      <c r="D19" s="204"/>
      <c r="E19" s="225"/>
      <c r="F19" s="226" t="s">
        <v>218</v>
      </c>
      <c r="G19" s="800"/>
      <c r="H19" s="801"/>
      <c r="I19" s="801"/>
      <c r="J19" s="801"/>
      <c r="K19" s="801"/>
      <c r="L19" s="801"/>
      <c r="M19" s="801"/>
      <c r="N19" s="801"/>
      <c r="O19" s="801"/>
      <c r="P19" s="801"/>
      <c r="Q19" s="801"/>
      <c r="R19" s="240"/>
      <c r="S19" s="240"/>
      <c r="T19" s="240"/>
      <c r="U19" s="802" t="s">
        <v>217</v>
      </c>
      <c r="V19" s="803"/>
      <c r="W19" s="803"/>
      <c r="X19" s="803"/>
      <c r="Y19" s="803"/>
      <c r="Z19" s="803"/>
      <c r="AA19" s="803"/>
      <c r="AB19" s="803"/>
      <c r="AC19" s="803"/>
      <c r="AD19" s="803"/>
      <c r="AE19" s="804"/>
      <c r="AF19" s="245"/>
      <c r="AG19" s="251"/>
    </row>
    <row r="20" spans="1:33" ht="100.5" customHeight="1">
      <c r="A20" s="190"/>
      <c r="B20" s="197"/>
      <c r="C20" s="203"/>
      <c r="D20" s="204"/>
      <c r="E20" s="225"/>
      <c r="F20" s="226" t="s">
        <v>219</v>
      </c>
      <c r="G20" s="800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240"/>
      <c r="S20" s="240"/>
      <c r="T20" s="240"/>
      <c r="U20" s="802" t="s">
        <v>217</v>
      </c>
      <c r="V20" s="803"/>
      <c r="W20" s="803"/>
      <c r="X20" s="803"/>
      <c r="Y20" s="803"/>
      <c r="Z20" s="803"/>
      <c r="AA20" s="803"/>
      <c r="AB20" s="803"/>
      <c r="AC20" s="803"/>
      <c r="AD20" s="803"/>
      <c r="AE20" s="804"/>
      <c r="AF20" s="245"/>
      <c r="AG20" s="251"/>
    </row>
    <row r="21" spans="1:33" ht="15.75">
      <c r="A21" s="190"/>
      <c r="B21" s="197"/>
      <c r="C21" s="203"/>
      <c r="D21" s="204"/>
      <c r="E21" s="225"/>
      <c r="F21" s="198"/>
      <c r="G21" s="193"/>
      <c r="H21" s="223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244"/>
      <c r="AG21" s="251"/>
    </row>
    <row r="22" spans="1:33">
      <c r="A22" s="190"/>
      <c r="B22" s="197"/>
      <c r="C22" s="193"/>
      <c r="D22" s="206"/>
      <c r="E22" s="193"/>
      <c r="F22" s="193" t="s">
        <v>220</v>
      </c>
      <c r="G22" s="193"/>
      <c r="H22" s="227" t="s">
        <v>221</v>
      </c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244"/>
      <c r="AG22" s="251"/>
    </row>
    <row r="23" spans="1:33" ht="15" customHeight="1">
      <c r="A23" s="190"/>
      <c r="B23" s="197"/>
      <c r="C23" s="198" t="s">
        <v>222</v>
      </c>
      <c r="D23" s="200" t="s">
        <v>223</v>
      </c>
      <c r="E23" s="193"/>
      <c r="F23" s="228"/>
      <c r="G23" s="193"/>
      <c r="H23" s="229" t="s">
        <v>48</v>
      </c>
      <c r="I23" s="191"/>
      <c r="J23" s="208" t="s">
        <v>224</v>
      </c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244"/>
      <c r="AG23" s="251"/>
    </row>
    <row r="24" spans="1:33">
      <c r="A24" s="190"/>
      <c r="B24" s="197"/>
      <c r="C24" s="207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246"/>
      <c r="AG24" s="251"/>
    </row>
    <row r="25" spans="1:33" ht="15" customHeight="1">
      <c r="A25" s="190"/>
      <c r="B25" s="197"/>
      <c r="C25" s="203" t="s">
        <v>225</v>
      </c>
      <c r="D25" s="798" t="s">
        <v>226</v>
      </c>
      <c r="E25" s="193"/>
      <c r="F25" s="228" t="s">
        <v>48</v>
      </c>
      <c r="G25" s="193"/>
      <c r="H25" s="230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244"/>
      <c r="AG25" s="251"/>
    </row>
    <row r="26" spans="1:33">
      <c r="A26" s="190"/>
      <c r="B26" s="197"/>
      <c r="C26" s="198"/>
      <c r="D26" s="798"/>
      <c r="E26" s="193"/>
      <c r="F26" s="193"/>
      <c r="G26" s="193"/>
      <c r="H26" s="219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244"/>
      <c r="AG26" s="251"/>
    </row>
    <row r="27" spans="1:33">
      <c r="A27" s="190"/>
      <c r="B27" s="197"/>
      <c r="C27" s="198"/>
      <c r="D27" s="544" t="s">
        <v>227</v>
      </c>
      <c r="E27" s="231" t="s">
        <v>3</v>
      </c>
      <c r="F27" s="193"/>
      <c r="G27" s="193"/>
      <c r="H27" s="219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244"/>
      <c r="AG27" s="251"/>
    </row>
    <row r="28" spans="1:33">
      <c r="A28" s="190"/>
      <c r="B28" s="197"/>
      <c r="C28" s="207"/>
      <c r="D28" s="208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246"/>
      <c r="AG28" s="251"/>
    </row>
    <row r="29" spans="1:33">
      <c r="A29" s="190"/>
      <c r="B29" s="197"/>
      <c r="C29" s="207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246"/>
      <c r="AG29" s="251"/>
    </row>
    <row r="30" spans="1:33" ht="30.75" customHeight="1">
      <c r="A30" s="190"/>
      <c r="B30" s="197"/>
      <c r="C30" s="198" t="s">
        <v>228</v>
      </c>
      <c r="D30" s="201" t="s">
        <v>229</v>
      </c>
      <c r="E30" s="232" t="s">
        <v>230</v>
      </c>
      <c r="F30" s="798">
        <f>'SPK baru (2020)'!E5</f>
        <v>0</v>
      </c>
      <c r="G30" s="798"/>
      <c r="H30" s="798"/>
      <c r="I30" s="798"/>
      <c r="J30" s="798"/>
      <c r="K30" s="798"/>
      <c r="L30" s="798"/>
      <c r="M30" s="798"/>
      <c r="N30" s="798"/>
      <c r="O30" s="798"/>
      <c r="P30" s="798"/>
      <c r="Q30" s="798"/>
      <c r="R30" s="798"/>
      <c r="S30" s="798"/>
      <c r="T30" s="798"/>
      <c r="U30" s="798"/>
      <c r="V30" s="798"/>
      <c r="W30" s="798"/>
      <c r="X30" s="798"/>
      <c r="Y30" s="798"/>
      <c r="Z30" s="798"/>
      <c r="AA30" s="798"/>
      <c r="AB30" s="798"/>
      <c r="AC30" s="798"/>
      <c r="AD30" s="798"/>
      <c r="AE30" s="798"/>
      <c r="AF30" s="799"/>
      <c r="AG30" s="251"/>
    </row>
    <row r="31" spans="1:33">
      <c r="A31" s="190"/>
      <c r="B31" s="197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191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247"/>
      <c r="AG31" s="251"/>
    </row>
    <row r="32" spans="1:33">
      <c r="A32" s="190"/>
      <c r="B32" s="197"/>
      <c r="C32" s="193"/>
      <c r="D32" s="193"/>
      <c r="E32" s="193"/>
      <c r="F32" s="193"/>
      <c r="G32" s="193"/>
      <c r="H32" s="219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244"/>
      <c r="AG32" s="251"/>
    </row>
    <row r="33" spans="1:33">
      <c r="A33" s="190"/>
      <c r="B33" s="197"/>
      <c r="C33" s="193"/>
      <c r="D33" s="193"/>
      <c r="E33" s="193"/>
      <c r="F33" s="233"/>
      <c r="G33" s="195"/>
      <c r="H33" s="234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41"/>
      <c r="AF33" s="244"/>
      <c r="AG33" s="251"/>
    </row>
    <row r="34" spans="1:33">
      <c r="A34" s="190"/>
      <c r="B34" s="197"/>
      <c r="C34" s="210" t="s">
        <v>231</v>
      </c>
      <c r="D34" s="211" t="s">
        <v>232</v>
      </c>
      <c r="E34" s="191" t="s">
        <v>3</v>
      </c>
      <c r="F34" s="197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246"/>
      <c r="AF34" s="246"/>
      <c r="AG34" s="251"/>
    </row>
    <row r="35" spans="1:33">
      <c r="A35" s="190"/>
      <c r="B35" s="197"/>
      <c r="C35" s="191"/>
      <c r="D35" s="191"/>
      <c r="E35" s="191"/>
      <c r="F35" s="197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246"/>
      <c r="AF35" s="246"/>
      <c r="AG35" s="251"/>
    </row>
    <row r="36" spans="1:33">
      <c r="A36" s="190"/>
      <c r="B36" s="197"/>
      <c r="C36" s="191"/>
      <c r="D36" s="191"/>
      <c r="E36" s="191"/>
      <c r="F36" s="197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246"/>
      <c r="AF36" s="246"/>
      <c r="AG36" s="251"/>
    </row>
    <row r="37" spans="1:33">
      <c r="A37" s="190"/>
      <c r="B37" s="197"/>
      <c r="C37" s="191"/>
      <c r="D37" s="191"/>
      <c r="E37" s="191"/>
      <c r="F37" s="197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246"/>
      <c r="AF37" s="246"/>
      <c r="AG37" s="251"/>
    </row>
    <row r="38" spans="1:33">
      <c r="A38" s="190"/>
      <c r="B38" s="197"/>
      <c r="C38" s="191"/>
      <c r="D38" s="191"/>
      <c r="E38" s="191"/>
      <c r="F38" s="197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246"/>
      <c r="AF38" s="246"/>
      <c r="AG38" s="251"/>
    </row>
    <row r="39" spans="1:33">
      <c r="A39" s="190"/>
      <c r="B39" s="197"/>
      <c r="C39" s="191"/>
      <c r="D39" s="191"/>
      <c r="E39" s="191"/>
      <c r="F39" s="197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246"/>
      <c r="AF39" s="246"/>
      <c r="AG39" s="251"/>
    </row>
    <row r="40" spans="1:33">
      <c r="A40" s="190"/>
      <c r="B40" s="197"/>
      <c r="C40" s="191"/>
      <c r="D40" s="191"/>
      <c r="E40" s="191"/>
      <c r="F40" s="212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48"/>
      <c r="AF40" s="246"/>
      <c r="AG40" s="251"/>
    </row>
    <row r="41" spans="1:33">
      <c r="A41" s="190"/>
      <c r="B41" s="212"/>
      <c r="C41" s="213"/>
      <c r="D41" s="214" t="s">
        <v>233</v>
      </c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48"/>
      <c r="AG41" s="251"/>
    </row>
    <row r="42" spans="1:33">
      <c r="A42" s="190"/>
      <c r="B42" s="191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49"/>
      <c r="AG42" s="251"/>
    </row>
    <row r="43" spans="1:33">
      <c r="A43" s="215"/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17"/>
      <c r="AG43" s="252"/>
    </row>
    <row r="44" spans="1:33">
      <c r="A44" s="191"/>
      <c r="B44" s="191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191"/>
    </row>
    <row r="45" spans="1:33">
      <c r="A45" s="191"/>
      <c r="B45" s="191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191"/>
    </row>
    <row r="46" spans="1:33">
      <c r="A46" s="191"/>
      <c r="B46" s="191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191"/>
    </row>
    <row r="47" spans="1:33">
      <c r="A47" s="191"/>
      <c r="B47" s="191"/>
      <c r="C47" s="207"/>
      <c r="D47" s="207"/>
      <c r="E47" s="207"/>
      <c r="F47" s="207"/>
      <c r="G47" s="207"/>
      <c r="H47" s="191"/>
      <c r="I47" s="207"/>
      <c r="J47" s="207"/>
      <c r="K47" s="238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191"/>
    </row>
    <row r="48" spans="1:33">
      <c r="A48" s="191"/>
      <c r="B48" s="191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207"/>
      <c r="AG48" s="191"/>
    </row>
    <row r="49" spans="1:33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AF49" s="191"/>
      <c r="AG49" s="191"/>
    </row>
  </sheetData>
  <mergeCells count="19">
    <mergeCell ref="R1:AF1"/>
    <mergeCell ref="D9:I9"/>
    <mergeCell ref="J9:AE9"/>
    <mergeCell ref="G14:Q14"/>
    <mergeCell ref="U14:AE14"/>
    <mergeCell ref="G15:Q15"/>
    <mergeCell ref="U15:AE15"/>
    <mergeCell ref="G16:Q16"/>
    <mergeCell ref="U16:AE16"/>
    <mergeCell ref="G17:Q17"/>
    <mergeCell ref="U17:AE17"/>
    <mergeCell ref="F30:AF30"/>
    <mergeCell ref="D25:D26"/>
    <mergeCell ref="G18:Q18"/>
    <mergeCell ref="U18:AE18"/>
    <mergeCell ref="G19:Q19"/>
    <mergeCell ref="U19:AE19"/>
    <mergeCell ref="G20:Q20"/>
    <mergeCell ref="U20:AE20"/>
  </mergeCells>
  <printOptions horizontalCentered="1"/>
  <pageMargins left="0.196850393700787" right="0.196850393700787" top="0.196850393700787" bottom="0.74343749999999997" header="0.31496062992126" footer="0.31496062992126"/>
  <pageSetup paperSize="9" scale="61" orientation="portrait" verticalDpi="300" r:id="rId1"/>
  <headerFooter>
    <oddFooter>&amp;LSTM/FR02/01/12B/Rev.10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view="pageLayout" topLeftCell="A77" zoomScaleNormal="100" zoomScaleSheetLayoutView="100" workbookViewId="0">
      <selection activeCell="F84" sqref="F84"/>
    </sheetView>
  </sheetViews>
  <sheetFormatPr defaultColWidth="9.140625" defaultRowHeight="12.75"/>
  <cols>
    <col min="1" max="1" width="1.5703125" style="2" customWidth="1"/>
    <col min="2" max="2" width="3.7109375" style="2" customWidth="1"/>
    <col min="3" max="3" width="6.28515625" style="2" customWidth="1"/>
    <col min="4" max="4" width="13.140625" style="2" customWidth="1"/>
    <col min="5" max="5" width="5.85546875" style="2" customWidth="1"/>
    <col min="6" max="6" width="17.28515625" style="2" customWidth="1"/>
    <col min="7" max="7" width="8.140625" style="2" customWidth="1"/>
    <col min="8" max="8" width="13.5703125" style="2" customWidth="1"/>
    <col min="9" max="9" width="4.140625" style="2" customWidth="1"/>
    <col min="10" max="10" width="12.42578125" style="2" customWidth="1"/>
    <col min="11" max="11" width="3.5703125" style="2" customWidth="1"/>
    <col min="12" max="12" width="10.28515625" style="2" customWidth="1"/>
    <col min="13" max="13" width="5.42578125" style="2" customWidth="1"/>
    <col min="14" max="14" width="8.28515625" style="2" customWidth="1"/>
    <col min="15" max="15" width="6.85546875" style="2" customWidth="1"/>
    <col min="16" max="16" width="5" style="2" customWidth="1"/>
    <col min="17" max="17" width="12.7109375" style="2" customWidth="1"/>
    <col min="18" max="18" width="1.140625" style="2" customWidth="1"/>
    <col min="19" max="19" width="1.28515625" style="2" customWidth="1"/>
    <col min="20" max="22" width="9.140625" style="2"/>
    <col min="23" max="23" width="14" style="2" customWidth="1"/>
    <col min="24" max="16384" width="9.140625" style="2"/>
  </cols>
  <sheetData>
    <row r="1" spans="1:24" ht="6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9"/>
    </row>
    <row r="2" spans="1:24" ht="20.25">
      <c r="A2" s="5"/>
      <c r="B2" s="902" t="s">
        <v>234</v>
      </c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R2" s="140"/>
    </row>
    <row r="3" spans="1:24" ht="6.7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0"/>
    </row>
    <row r="4" spans="1:24" ht="15" customHeight="1">
      <c r="A4" s="5"/>
      <c r="B4" s="7"/>
      <c r="C4" s="8" t="s">
        <v>11</v>
      </c>
      <c r="D4" s="8"/>
      <c r="E4" s="55" t="str">
        <f>'SPK baru (2020)'!$E$4</f>
        <v>PT.  ABC</v>
      </c>
      <c r="F4" s="55"/>
      <c r="G4" s="55"/>
      <c r="H4" s="55"/>
      <c r="I4" s="8" t="s">
        <v>13</v>
      </c>
      <c r="J4" s="81">
        <f>'SPK baru (2020)'!$J$4</f>
        <v>0</v>
      </c>
      <c r="K4" s="53" t="s">
        <v>5</v>
      </c>
      <c r="L4" s="4"/>
      <c r="M4" s="112" t="s">
        <v>3</v>
      </c>
      <c r="N4" s="113" t="s">
        <v>235</v>
      </c>
      <c r="O4" s="16"/>
      <c r="P4" s="4"/>
      <c r="Q4" s="139"/>
      <c r="R4" s="140"/>
      <c r="T4" s="141"/>
    </row>
    <row r="5" spans="1:24" ht="26.25" customHeight="1">
      <c r="A5" s="5"/>
      <c r="B5" s="9"/>
      <c r="C5" s="10" t="s">
        <v>15</v>
      </c>
      <c r="D5" s="10"/>
      <c r="E5" s="631">
        <f>'SPK baru (2020)'!$E$5</f>
        <v>0</v>
      </c>
      <c r="F5" s="631"/>
      <c r="G5" s="631"/>
      <c r="H5" s="631"/>
      <c r="I5" s="631"/>
      <c r="J5" s="903"/>
      <c r="K5" s="82" t="s">
        <v>16</v>
      </c>
      <c r="L5" s="83"/>
      <c r="M5" s="6" t="s">
        <v>3</v>
      </c>
      <c r="N5" s="114"/>
      <c r="O5" s="6"/>
      <c r="P5" s="83"/>
      <c r="Q5" s="140"/>
      <c r="R5" s="140"/>
      <c r="T5" s="141"/>
    </row>
    <row r="6" spans="1:24" ht="15" customHeight="1">
      <c r="A6" s="5"/>
      <c r="B6" s="11"/>
      <c r="C6" s="12" t="s">
        <v>17</v>
      </c>
      <c r="D6" s="12"/>
      <c r="E6" s="633"/>
      <c r="F6" s="634"/>
      <c r="G6" s="12" t="s">
        <v>18</v>
      </c>
      <c r="H6" s="56">
        <f>'SPK baru (2020)'!$H$6</f>
        <v>0</v>
      </c>
      <c r="I6" s="12" t="s">
        <v>19</v>
      </c>
      <c r="J6" s="12">
        <f>'SPK baru (2020)'!$J$6</f>
        <v>0</v>
      </c>
      <c r="K6" s="9" t="s">
        <v>20</v>
      </c>
      <c r="L6" s="83"/>
      <c r="M6" s="6" t="s">
        <v>3</v>
      </c>
      <c r="N6" s="114"/>
      <c r="O6" s="6"/>
      <c r="P6" s="83"/>
      <c r="Q6" s="142"/>
      <c r="R6" s="140"/>
    </row>
    <row r="7" spans="1:24" ht="6" customHeight="1">
      <c r="A7" s="5"/>
      <c r="B7" s="13"/>
      <c r="C7" s="14"/>
      <c r="D7" s="14"/>
      <c r="E7" s="14"/>
      <c r="F7" s="14"/>
      <c r="G7" s="14"/>
      <c r="H7" s="28"/>
      <c r="I7" s="14"/>
      <c r="J7" s="14"/>
      <c r="K7" s="84"/>
      <c r="L7" s="19"/>
      <c r="M7" s="19"/>
      <c r="N7" s="19"/>
      <c r="O7" s="19"/>
      <c r="P7" s="115"/>
      <c r="Q7" s="143"/>
      <c r="R7" s="140"/>
    </row>
    <row r="8" spans="1:24" ht="5.2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40"/>
    </row>
    <row r="9" spans="1:24" ht="28.5" customHeight="1">
      <c r="A9" s="5"/>
      <c r="B9" s="15" t="s">
        <v>21</v>
      </c>
      <c r="C9" s="904" t="s">
        <v>22</v>
      </c>
      <c r="D9" s="905"/>
      <c r="E9" s="827">
        <f>'SPK baru (2020)'!$D$10</f>
        <v>0</v>
      </c>
      <c r="F9" s="827"/>
      <c r="G9" s="827"/>
      <c r="H9" s="827"/>
      <c r="I9" s="827"/>
      <c r="J9" s="823"/>
      <c r="K9" s="53" t="s">
        <v>25</v>
      </c>
      <c r="L9" s="16"/>
      <c r="M9" s="8"/>
      <c r="N9" s="8"/>
      <c r="O9" s="8"/>
      <c r="P9" s="8"/>
      <c r="Q9" s="123"/>
      <c r="R9" s="144"/>
    </row>
    <row r="10" spans="1:24" ht="6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45"/>
      <c r="S10" s="146"/>
      <c r="T10" s="147"/>
      <c r="U10" s="164"/>
      <c r="V10" s="165"/>
      <c r="W10" s="165"/>
    </row>
    <row r="11" spans="1:24" ht="15" customHeight="1">
      <c r="A11" s="5"/>
      <c r="B11" s="830" t="s">
        <v>28</v>
      </c>
      <c r="C11" s="16"/>
      <c r="D11" s="17"/>
      <c r="E11" s="16"/>
      <c r="F11" s="8" t="s">
        <v>29</v>
      </c>
      <c r="G11" s="8"/>
      <c r="H11" s="8"/>
      <c r="I11" s="8"/>
      <c r="J11" s="8" t="s">
        <v>30</v>
      </c>
      <c r="K11" s="53"/>
      <c r="L11" s="16" t="s">
        <v>31</v>
      </c>
      <c r="M11" s="16"/>
      <c r="N11" s="4"/>
      <c r="O11" s="16" t="s">
        <v>32</v>
      </c>
      <c r="P11" s="16"/>
      <c r="Q11" s="87"/>
      <c r="R11" s="145"/>
      <c r="S11" s="148"/>
      <c r="T11" s="147"/>
      <c r="U11" s="164"/>
      <c r="V11" s="165"/>
      <c r="W11" s="165"/>
    </row>
    <row r="12" spans="1:24" ht="15" customHeight="1">
      <c r="A12" s="5"/>
      <c r="B12" s="831"/>
      <c r="C12" s="6"/>
      <c r="D12" s="18" t="s">
        <v>37</v>
      </c>
      <c r="E12" s="6"/>
      <c r="F12" s="26" t="s">
        <v>33</v>
      </c>
      <c r="G12" s="26"/>
      <c r="H12" s="26"/>
      <c r="I12" s="26"/>
      <c r="J12" s="26" t="s">
        <v>34</v>
      </c>
      <c r="K12" s="54"/>
      <c r="L12" s="6" t="s">
        <v>35</v>
      </c>
      <c r="M12" s="6"/>
      <c r="N12" s="83"/>
      <c r="O12" s="6" t="s">
        <v>36</v>
      </c>
      <c r="P12" s="6"/>
      <c r="Q12" s="132"/>
      <c r="R12" s="149"/>
      <c r="S12" s="148"/>
      <c r="T12" s="148"/>
      <c r="U12" s="148"/>
      <c r="V12" s="165"/>
      <c r="W12" s="165"/>
    </row>
    <row r="13" spans="1:24" ht="15" customHeight="1">
      <c r="A13" s="5"/>
      <c r="B13" s="831"/>
      <c r="C13" s="6"/>
      <c r="D13" s="18"/>
      <c r="E13" s="6"/>
      <c r="F13" s="26" t="s">
        <v>38</v>
      </c>
      <c r="G13" s="10"/>
      <c r="H13" s="10"/>
      <c r="I13" s="10"/>
      <c r="J13" s="10"/>
      <c r="K13" s="54"/>
      <c r="L13" s="6" t="s">
        <v>39</v>
      </c>
      <c r="M13" s="6"/>
      <c r="N13" s="83"/>
      <c r="O13" s="6" t="s">
        <v>40</v>
      </c>
      <c r="P13" s="6"/>
      <c r="Q13" s="132"/>
      <c r="R13" s="149"/>
      <c r="S13" s="146"/>
      <c r="T13" s="148"/>
      <c r="U13" s="148"/>
      <c r="V13" s="165"/>
      <c r="W13" s="165"/>
    </row>
    <row r="14" spans="1:24" ht="15" customHeight="1">
      <c r="A14" s="5"/>
      <c r="B14" s="831"/>
      <c r="C14" s="6"/>
      <c r="D14" s="18"/>
      <c r="E14" s="6"/>
      <c r="F14" s="26" t="s">
        <v>41</v>
      </c>
      <c r="G14" s="10"/>
      <c r="H14" s="26"/>
      <c r="I14" s="26"/>
      <c r="J14" s="26"/>
      <c r="K14" s="54"/>
      <c r="L14" s="85" t="s">
        <v>42</v>
      </c>
      <c r="M14" s="116"/>
      <c r="N14" s="83"/>
      <c r="O14" s="116"/>
      <c r="P14" s="116"/>
      <c r="Q14" s="132"/>
      <c r="R14" s="145"/>
      <c r="S14" s="146"/>
      <c r="T14" s="148"/>
      <c r="U14" s="148"/>
      <c r="V14" s="165"/>
      <c r="W14" s="165"/>
    </row>
    <row r="15" spans="1:24" ht="42.75" customHeight="1">
      <c r="A15" s="5"/>
      <c r="B15" s="832"/>
      <c r="C15" s="19"/>
      <c r="D15" s="20"/>
      <c r="E15" s="19"/>
      <c r="F15" s="19"/>
      <c r="G15" s="19"/>
      <c r="H15" s="57"/>
      <c r="I15" s="19"/>
      <c r="J15" s="19"/>
      <c r="K15" s="84"/>
      <c r="L15" s="86" t="s">
        <v>43</v>
      </c>
      <c r="M15" s="890">
        <f>'SPK baru (2020)'!M17</f>
        <v>0</v>
      </c>
      <c r="N15" s="890"/>
      <c r="O15" s="890"/>
      <c r="P15" s="890"/>
      <c r="Q15" s="891"/>
      <c r="R15" s="145"/>
      <c r="S15" s="150"/>
      <c r="T15" s="150"/>
      <c r="U15" s="150"/>
      <c r="V15" s="150"/>
      <c r="W15" s="150"/>
    </row>
    <row r="16" spans="1:24" ht="4.5" customHeight="1">
      <c r="A16" s="5"/>
      <c r="B16" s="21"/>
      <c r="C16" s="22"/>
      <c r="D16" s="22"/>
      <c r="E16" s="22"/>
      <c r="F16" s="22"/>
      <c r="G16" s="22"/>
      <c r="H16" s="22"/>
      <c r="I16" s="16"/>
      <c r="J16" s="22"/>
      <c r="K16" s="22"/>
      <c r="L16" s="22"/>
      <c r="M16" s="22"/>
      <c r="N16" s="22"/>
      <c r="O16" s="22"/>
      <c r="P16" s="22"/>
      <c r="Q16" s="22"/>
      <c r="R16" s="140"/>
      <c r="S16" s="150"/>
      <c r="T16" s="146"/>
      <c r="U16" s="148"/>
      <c r="V16" s="148"/>
      <c r="W16" s="165"/>
      <c r="X16" s="165"/>
    </row>
    <row r="17" spans="1:24" ht="21" customHeight="1">
      <c r="A17" s="5"/>
      <c r="B17" s="813" t="s">
        <v>44</v>
      </c>
      <c r="C17" s="16" t="s">
        <v>236</v>
      </c>
      <c r="D17" s="23"/>
      <c r="E17" s="58" t="s">
        <v>3</v>
      </c>
      <c r="F17" s="59"/>
      <c r="G17" s="60"/>
      <c r="H17" s="61"/>
      <c r="I17" s="16"/>
      <c r="J17" s="87"/>
      <c r="K17" s="88" t="s">
        <v>237</v>
      </c>
      <c r="L17" s="16"/>
      <c r="M17" s="117" t="s">
        <v>3</v>
      </c>
      <c r="N17" s="118"/>
      <c r="O17" s="119"/>
      <c r="P17" s="120"/>
      <c r="Q17" s="87"/>
      <c r="R17" s="140"/>
      <c r="S17" s="146"/>
      <c r="T17" s="146"/>
      <c r="U17" s="148"/>
      <c r="V17" s="148"/>
      <c r="W17" s="165"/>
      <c r="X17" s="165"/>
    </row>
    <row r="18" spans="1:24" ht="21" customHeight="1">
      <c r="A18" s="5"/>
      <c r="B18" s="815"/>
      <c r="C18" s="24" t="s">
        <v>238</v>
      </c>
      <c r="D18" s="14"/>
      <c r="E18" s="62" t="s">
        <v>3</v>
      </c>
      <c r="F18" s="63">
        <f>'SPK baru (2020)'!F21</f>
        <v>0</v>
      </c>
      <c r="G18" s="62"/>
      <c r="H18" s="19"/>
      <c r="I18" s="89"/>
      <c r="J18" s="90"/>
      <c r="K18" s="91" t="s">
        <v>239</v>
      </c>
      <c r="L18" s="14"/>
      <c r="M18" s="121" t="s">
        <v>3</v>
      </c>
      <c r="N18" s="63"/>
      <c r="O18" s="122"/>
      <c r="P18" s="122"/>
      <c r="Q18" s="130"/>
      <c r="R18" s="140"/>
      <c r="S18" s="146"/>
      <c r="T18" s="146"/>
      <c r="U18" s="148"/>
      <c r="V18" s="148"/>
      <c r="W18" s="165"/>
      <c r="X18" s="165"/>
    </row>
    <row r="19" spans="1:24" ht="5.25" customHeight="1">
      <c r="A19" s="5"/>
      <c r="B19" s="2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40"/>
      <c r="S19" s="151"/>
      <c r="T19" s="152"/>
      <c r="U19" s="165"/>
      <c r="V19" s="165"/>
      <c r="W19" s="165"/>
      <c r="X19" s="165"/>
    </row>
    <row r="20" spans="1:24" ht="20.25" hidden="1" customHeight="1">
      <c r="A20" s="5"/>
      <c r="B20" s="813" t="s">
        <v>8</v>
      </c>
      <c r="C20" s="16" t="s">
        <v>60</v>
      </c>
      <c r="D20" s="16"/>
      <c r="E20" s="64"/>
      <c r="F20" s="64"/>
      <c r="G20" s="878"/>
      <c r="H20" s="878"/>
      <c r="I20" s="892"/>
      <c r="J20" s="895" t="s">
        <v>61</v>
      </c>
      <c r="K20" s="896"/>
      <c r="L20" s="896"/>
      <c r="M20" s="896"/>
      <c r="N20" s="897"/>
      <c r="O20" s="880" t="e">
        <f>#REF!-O22</f>
        <v>#REF!</v>
      </c>
      <c r="P20" s="880"/>
      <c r="Q20" s="901"/>
      <c r="R20" s="140"/>
      <c r="S20" s="151"/>
      <c r="T20" s="152"/>
      <c r="U20" s="165"/>
      <c r="V20" s="165"/>
      <c r="W20" s="165"/>
      <c r="X20" s="165"/>
    </row>
    <row r="21" spans="1:24" ht="18.75" hidden="1">
      <c r="A21" s="5"/>
      <c r="B21" s="814"/>
      <c r="C21" s="26" t="s">
        <v>62</v>
      </c>
      <c r="D21" s="26"/>
      <c r="E21" s="65"/>
      <c r="F21" s="65"/>
      <c r="G21" s="884"/>
      <c r="H21" s="884"/>
      <c r="I21" s="887"/>
      <c r="J21" s="898"/>
      <c r="K21" s="899"/>
      <c r="L21" s="899"/>
      <c r="M21" s="899"/>
      <c r="N21" s="900"/>
      <c r="O21" s="885"/>
      <c r="P21" s="885"/>
      <c r="Q21" s="886"/>
      <c r="R21" s="140"/>
      <c r="S21" s="151"/>
    </row>
    <row r="22" spans="1:24" ht="17.25" hidden="1" customHeight="1">
      <c r="A22" s="5"/>
      <c r="B22" s="814"/>
      <c r="C22" s="26" t="s">
        <v>63</v>
      </c>
      <c r="D22" s="26"/>
      <c r="E22" s="65"/>
      <c r="F22" s="65"/>
      <c r="G22" s="884"/>
      <c r="H22" s="884"/>
      <c r="I22" s="887"/>
      <c r="J22" s="7" t="s">
        <v>64</v>
      </c>
      <c r="K22" s="92"/>
      <c r="L22" s="93"/>
      <c r="M22" s="93"/>
      <c r="N22" s="123"/>
      <c r="O22" s="893" t="e">
        <f>#REF!</f>
        <v>#REF!</v>
      </c>
      <c r="P22" s="893"/>
      <c r="Q22" s="894"/>
      <c r="R22" s="140"/>
    </row>
    <row r="23" spans="1:24" ht="20.25" hidden="1" customHeight="1">
      <c r="A23" s="5"/>
      <c r="B23" s="814"/>
      <c r="C23" s="26" t="s">
        <v>65</v>
      </c>
      <c r="D23" s="10"/>
      <c r="E23" s="65"/>
      <c r="F23" s="65"/>
      <c r="G23" s="884"/>
      <c r="H23" s="884"/>
      <c r="I23" s="887"/>
      <c r="J23" s="82"/>
      <c r="K23" s="94"/>
      <c r="L23" s="94"/>
      <c r="M23" s="94"/>
      <c r="N23" s="124"/>
      <c r="O23" s="125"/>
      <c r="P23" s="125"/>
      <c r="Q23" s="153"/>
      <c r="R23" s="140"/>
    </row>
    <row r="24" spans="1:24" ht="15.75" hidden="1" customHeight="1">
      <c r="A24" s="5"/>
      <c r="B24" s="814"/>
      <c r="C24" s="26" t="s">
        <v>66</v>
      </c>
      <c r="D24" s="10"/>
      <c r="E24" s="66"/>
      <c r="F24" s="65"/>
      <c r="G24" s="884"/>
      <c r="H24" s="884"/>
      <c r="I24" s="887"/>
      <c r="J24" s="9"/>
      <c r="K24" s="95"/>
      <c r="L24" s="95"/>
      <c r="M24" s="95"/>
      <c r="N24" s="126"/>
      <c r="O24" s="127"/>
      <c r="P24" s="127"/>
      <c r="Q24" s="154"/>
      <c r="R24" s="140"/>
    </row>
    <row r="25" spans="1:24" ht="15.75" hidden="1" customHeight="1">
      <c r="A25" s="5"/>
      <c r="B25" s="814"/>
      <c r="C25" s="26" t="s">
        <v>67</v>
      </c>
      <c r="D25" s="12"/>
      <c r="E25" s="67"/>
      <c r="F25" s="65"/>
      <c r="G25" s="884"/>
      <c r="H25" s="884"/>
      <c r="I25" s="887"/>
      <c r="J25" s="11"/>
      <c r="K25" s="96"/>
      <c r="L25" s="96"/>
      <c r="M25" s="96"/>
      <c r="N25" s="128"/>
      <c r="O25" s="127"/>
      <c r="P25" s="127"/>
      <c r="Q25" s="154"/>
      <c r="R25" s="140"/>
    </row>
    <row r="26" spans="1:24" ht="15.75" hidden="1" customHeight="1">
      <c r="A26" s="5"/>
      <c r="B26" s="814"/>
      <c r="C26" s="26" t="s">
        <v>68</v>
      </c>
      <c r="D26" s="12"/>
      <c r="E26" s="67"/>
      <c r="F26" s="65"/>
      <c r="G26" s="884"/>
      <c r="H26" s="884"/>
      <c r="I26" s="887"/>
      <c r="J26" s="11"/>
      <c r="K26" s="96"/>
      <c r="L26" s="96"/>
      <c r="M26" s="96"/>
      <c r="N26" s="128"/>
      <c r="O26" s="129"/>
      <c r="P26" s="129"/>
      <c r="Q26" s="155"/>
      <c r="R26" s="140"/>
    </row>
    <row r="27" spans="1:24" ht="15.75" hidden="1" customHeight="1">
      <c r="A27" s="5"/>
      <c r="B27" s="815"/>
      <c r="C27" s="19" t="s">
        <v>69</v>
      </c>
      <c r="D27" s="14"/>
      <c r="E27" s="68"/>
      <c r="F27" s="69"/>
      <c r="G27" s="888"/>
      <c r="H27" s="888"/>
      <c r="I27" s="889"/>
      <c r="J27" s="13"/>
      <c r="K27" s="97"/>
      <c r="L27" s="97"/>
      <c r="M27" s="97"/>
      <c r="N27" s="130"/>
      <c r="O27" s="131"/>
      <c r="P27" s="131"/>
      <c r="Q27" s="156"/>
      <c r="R27" s="140"/>
    </row>
    <row r="28" spans="1:24" ht="5.25" hidden="1" customHeight="1">
      <c r="A28" s="5"/>
      <c r="B28" s="25"/>
      <c r="C28" s="6"/>
      <c r="D28" s="6"/>
      <c r="E28" s="70"/>
      <c r="F28" s="70"/>
      <c r="G28" s="6"/>
      <c r="H28" s="6"/>
      <c r="I28" s="6"/>
      <c r="J28" s="54"/>
      <c r="K28" s="98"/>
      <c r="L28" s="98"/>
      <c r="M28" s="98"/>
      <c r="N28" s="132"/>
      <c r="O28" s="6"/>
      <c r="P28" s="6"/>
      <c r="Q28" s="6"/>
      <c r="R28" s="140"/>
    </row>
    <row r="29" spans="1:24" ht="20.25" customHeight="1">
      <c r="A29" s="5"/>
      <c r="B29" s="830" t="s">
        <v>8</v>
      </c>
      <c r="C29" s="876" t="s">
        <v>240</v>
      </c>
      <c r="D29" s="877"/>
      <c r="E29" s="64"/>
      <c r="F29" s="71">
        <f>'SPK baru (2020)'!F20</f>
        <v>0</v>
      </c>
      <c r="G29" s="878"/>
      <c r="H29" s="878"/>
      <c r="I29" s="878"/>
      <c r="J29" s="99" t="s">
        <v>241</v>
      </c>
      <c r="K29" s="100"/>
      <c r="L29" s="100"/>
      <c r="M29" s="100"/>
      <c r="N29" s="133"/>
      <c r="O29" s="879">
        <f>'SPK baru (2020)'!F20</f>
        <v>0</v>
      </c>
      <c r="P29" s="880"/>
      <c r="Q29" s="881"/>
      <c r="R29" s="140"/>
      <c r="S29" s="151"/>
      <c r="T29" s="152"/>
      <c r="U29" s="165"/>
      <c r="V29" s="165"/>
      <c r="W29" s="165"/>
      <c r="X29" s="165"/>
    </row>
    <row r="30" spans="1:24" ht="18.75">
      <c r="A30" s="5"/>
      <c r="B30" s="831"/>
      <c r="C30" s="882" t="s">
        <v>242</v>
      </c>
      <c r="D30" s="883"/>
      <c r="E30" s="65"/>
      <c r="F30" s="72"/>
      <c r="G30" s="884"/>
      <c r="H30" s="884"/>
      <c r="I30" s="884"/>
      <c r="J30" s="101" t="s">
        <v>64</v>
      </c>
      <c r="K30" s="102"/>
      <c r="L30" s="102"/>
      <c r="M30" s="102"/>
      <c r="N30" s="134"/>
      <c r="O30" s="885" t="e">
        <f>'SPK baru (2020)'!O27:Q27</f>
        <v>#REF!</v>
      </c>
      <c r="P30" s="885"/>
      <c r="Q30" s="886"/>
      <c r="R30" s="140"/>
      <c r="S30" s="151"/>
    </row>
    <row r="31" spans="1:24" ht="33" customHeight="1">
      <c r="A31" s="5"/>
      <c r="B31" s="832"/>
      <c r="C31" s="867" t="s">
        <v>243</v>
      </c>
      <c r="D31" s="739"/>
      <c r="E31" s="69"/>
      <c r="F31" s="73"/>
      <c r="G31" s="868"/>
      <c r="H31" s="868"/>
      <c r="I31" s="869"/>
      <c r="J31" s="870" t="s">
        <v>61</v>
      </c>
      <c r="K31" s="871"/>
      <c r="L31" s="871"/>
      <c r="M31" s="871"/>
      <c r="N31" s="872"/>
      <c r="O31" s="873" t="e">
        <f>O29-O30</f>
        <v>#REF!</v>
      </c>
      <c r="P31" s="842"/>
      <c r="Q31" s="841"/>
      <c r="R31" s="140"/>
    </row>
    <row r="32" spans="1:24" s="1" customFormat="1" ht="5.25" customHeight="1">
      <c r="A32" s="29"/>
      <c r="B32" s="30"/>
      <c r="C32" s="31"/>
      <c r="D32" s="31"/>
      <c r="E32" s="74"/>
      <c r="F32" s="74"/>
      <c r="G32" s="75"/>
      <c r="H32" s="75"/>
      <c r="I32" s="75"/>
      <c r="J32" s="31"/>
      <c r="K32" s="103"/>
      <c r="L32" s="104"/>
      <c r="M32" s="104"/>
      <c r="N32" s="31"/>
      <c r="O32" s="135"/>
      <c r="P32" s="135"/>
      <c r="Q32" s="135"/>
      <c r="R32" s="157"/>
    </row>
    <row r="33" spans="1:18" ht="16.5" customHeight="1">
      <c r="A33" s="5"/>
      <c r="B33" s="833"/>
      <c r="C33" s="32" t="s">
        <v>244</v>
      </c>
      <c r="D33" s="16"/>
      <c r="E33" s="874"/>
      <c r="F33" s="874"/>
      <c r="G33" s="874"/>
      <c r="H33" s="874"/>
      <c r="I33" s="874"/>
      <c r="J33" s="874"/>
      <c r="K33" s="874"/>
      <c r="L33" s="874"/>
      <c r="M33" s="874"/>
      <c r="N33" s="874"/>
      <c r="O33" s="874"/>
      <c r="P33" s="874"/>
      <c r="Q33" s="875"/>
      <c r="R33" s="140"/>
    </row>
    <row r="34" spans="1:18" ht="50.25" customHeight="1">
      <c r="A34" s="5"/>
      <c r="B34" s="834"/>
      <c r="C34" s="33" t="s">
        <v>245</v>
      </c>
      <c r="D34" s="6"/>
      <c r="E34" s="859"/>
      <c r="F34" s="859"/>
      <c r="G34" s="859"/>
      <c r="H34" s="859"/>
      <c r="I34" s="859"/>
      <c r="J34" s="859"/>
      <c r="K34" s="859"/>
      <c r="L34" s="859"/>
      <c r="M34" s="859"/>
      <c r="N34" s="859"/>
      <c r="O34" s="859"/>
      <c r="P34" s="859"/>
      <c r="Q34" s="860"/>
      <c r="R34" s="140"/>
    </row>
    <row r="35" spans="1:18" ht="13.5" customHeight="1">
      <c r="A35" s="5"/>
      <c r="B35" s="834"/>
      <c r="C35" s="849" t="s">
        <v>246</v>
      </c>
      <c r="D35" s="850"/>
      <c r="E35" s="850"/>
      <c r="F35" s="850"/>
      <c r="G35" s="850"/>
      <c r="H35" s="850"/>
      <c r="I35" s="850"/>
      <c r="J35" s="849" t="s">
        <v>247</v>
      </c>
      <c r="K35" s="850"/>
      <c r="L35" s="850"/>
      <c r="M35" s="850"/>
      <c r="N35" s="850"/>
      <c r="O35" s="850"/>
      <c r="P35" s="850"/>
      <c r="Q35" s="851"/>
      <c r="R35" s="140"/>
    </row>
    <row r="36" spans="1:18" ht="71.25" customHeight="1">
      <c r="A36" s="5"/>
      <c r="B36" s="834"/>
      <c r="C36" s="34"/>
      <c r="D36" s="35"/>
      <c r="E36" s="35"/>
      <c r="F36" s="35"/>
      <c r="G36" s="35"/>
      <c r="H36" s="35"/>
      <c r="I36" s="35"/>
      <c r="J36" s="36"/>
      <c r="K36" s="35"/>
      <c r="L36" s="35"/>
      <c r="M36" s="35"/>
      <c r="N36" s="35"/>
      <c r="O36" s="35"/>
      <c r="P36" s="35"/>
      <c r="Q36" s="142"/>
      <c r="R36" s="140"/>
    </row>
    <row r="37" spans="1:18" ht="90.75" customHeight="1">
      <c r="A37" s="5"/>
      <c r="B37" s="834"/>
      <c r="C37" s="36"/>
      <c r="D37" s="35"/>
      <c r="E37" s="35"/>
      <c r="F37" s="35"/>
      <c r="G37" s="35"/>
      <c r="H37" s="35"/>
      <c r="I37" s="35"/>
      <c r="J37" s="36"/>
      <c r="K37" s="35"/>
      <c r="L37" s="35"/>
      <c r="M37" s="35"/>
      <c r="N37" s="35"/>
      <c r="O37" s="35"/>
      <c r="P37" s="35"/>
      <c r="Q37" s="142"/>
      <c r="R37" s="140"/>
    </row>
    <row r="38" spans="1:18" ht="90.75" customHeight="1">
      <c r="A38" s="5"/>
      <c r="B38" s="835"/>
      <c r="C38" s="37"/>
      <c r="D38" s="38"/>
      <c r="E38" s="38"/>
      <c r="F38" s="38"/>
      <c r="G38" s="38"/>
      <c r="H38" s="38"/>
      <c r="I38" s="38"/>
      <c r="J38" s="37"/>
      <c r="K38" s="38"/>
      <c r="L38" s="38"/>
      <c r="M38" s="38"/>
      <c r="N38" s="38"/>
      <c r="O38" s="38"/>
      <c r="P38" s="38"/>
      <c r="Q38" s="158"/>
      <c r="R38" s="140"/>
    </row>
    <row r="39" spans="1:18" ht="5.2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40"/>
    </row>
    <row r="40" spans="1:18" ht="4.5" customHeight="1">
      <c r="A40" s="5"/>
      <c r="B40" s="2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40"/>
    </row>
    <row r="41" spans="1:18" ht="15" customHeight="1">
      <c r="A41" s="5"/>
      <c r="B41" s="813" t="s">
        <v>80</v>
      </c>
      <c r="C41" s="861" t="s">
        <v>81</v>
      </c>
      <c r="D41" s="862"/>
      <c r="E41" s="863" t="s">
        <v>82</v>
      </c>
      <c r="F41" s="864"/>
      <c r="G41" s="863" t="s">
        <v>83</v>
      </c>
      <c r="H41" s="865"/>
      <c r="I41" s="864"/>
      <c r="J41" s="863" t="s">
        <v>82</v>
      </c>
      <c r="K41" s="865"/>
      <c r="L41" s="865"/>
      <c r="M41" s="861" t="s">
        <v>84</v>
      </c>
      <c r="N41" s="866"/>
      <c r="O41" s="862"/>
      <c r="P41" s="137"/>
      <c r="Q41" s="159" t="s">
        <v>82</v>
      </c>
      <c r="R41" s="140"/>
    </row>
    <row r="42" spans="1:18" ht="24.75" customHeight="1">
      <c r="A42" s="5"/>
      <c r="B42" s="814"/>
      <c r="C42" s="592"/>
      <c r="D42" s="593"/>
      <c r="E42" s="592"/>
      <c r="F42" s="593"/>
      <c r="G42" s="592"/>
      <c r="H42" s="596"/>
      <c r="I42" s="593"/>
      <c r="J42" s="592"/>
      <c r="K42" s="596"/>
      <c r="L42" s="596"/>
      <c r="M42" s="592"/>
      <c r="N42" s="596"/>
      <c r="O42" s="593"/>
      <c r="P42" s="40"/>
      <c r="Q42" s="160"/>
      <c r="R42" s="140"/>
    </row>
    <row r="43" spans="1:18" ht="15" customHeight="1">
      <c r="A43" s="5"/>
      <c r="B43" s="814"/>
      <c r="C43" s="594"/>
      <c r="D43" s="595"/>
      <c r="E43" s="594"/>
      <c r="F43" s="595"/>
      <c r="G43" s="594"/>
      <c r="H43" s="597"/>
      <c r="I43" s="595"/>
      <c r="J43" s="594"/>
      <c r="K43" s="597"/>
      <c r="L43" s="597"/>
      <c r="M43" s="594"/>
      <c r="N43" s="597"/>
      <c r="O43" s="595"/>
      <c r="P43" s="41"/>
      <c r="Q43" s="161"/>
      <c r="R43" s="140"/>
    </row>
    <row r="44" spans="1:18" ht="15" customHeight="1">
      <c r="A44" s="5"/>
      <c r="B44" s="814"/>
      <c r="C44" s="852" t="s">
        <v>85</v>
      </c>
      <c r="D44" s="853"/>
      <c r="E44" s="854" t="s">
        <v>82</v>
      </c>
      <c r="F44" s="855"/>
      <c r="G44" s="856" t="s">
        <v>86</v>
      </c>
      <c r="H44" s="857"/>
      <c r="I44" s="858"/>
      <c r="J44" s="856" t="s">
        <v>82</v>
      </c>
      <c r="K44" s="857"/>
      <c r="L44" s="857"/>
      <c r="M44" s="856" t="s">
        <v>87</v>
      </c>
      <c r="N44" s="857"/>
      <c r="O44" s="858"/>
      <c r="P44" s="138"/>
      <c r="Q44" s="162" t="s">
        <v>82</v>
      </c>
      <c r="R44" s="140"/>
    </row>
    <row r="45" spans="1:18" ht="27" customHeight="1">
      <c r="A45" s="5"/>
      <c r="B45" s="814"/>
      <c r="C45" s="551"/>
      <c r="D45" s="552"/>
      <c r="E45" s="76"/>
      <c r="F45" s="6"/>
      <c r="G45" s="551"/>
      <c r="H45" s="557"/>
      <c r="I45" s="552"/>
      <c r="J45" s="551"/>
      <c r="K45" s="557"/>
      <c r="L45" s="557"/>
      <c r="M45" s="551"/>
      <c r="N45" s="557"/>
      <c r="O45" s="552"/>
      <c r="P45" s="42"/>
      <c r="Q45" s="163"/>
      <c r="R45" s="140"/>
    </row>
    <row r="46" spans="1:18" ht="15" customHeight="1">
      <c r="A46" s="5"/>
      <c r="B46" s="815"/>
      <c r="C46" s="818"/>
      <c r="D46" s="820"/>
      <c r="E46" s="77"/>
      <c r="F46" s="19"/>
      <c r="G46" s="818"/>
      <c r="H46" s="819"/>
      <c r="I46" s="820"/>
      <c r="J46" s="818"/>
      <c r="K46" s="819"/>
      <c r="L46" s="819"/>
      <c r="M46" s="818"/>
      <c r="N46" s="819"/>
      <c r="O46" s="820"/>
      <c r="P46" s="43"/>
      <c r="Q46" s="90"/>
      <c r="R46" s="140"/>
    </row>
    <row r="47" spans="1:18" ht="6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140"/>
    </row>
    <row r="48" spans="1:18" ht="15" hidden="1" customHeight="1">
      <c r="A48" s="5"/>
      <c r="B48" s="659" t="s">
        <v>7</v>
      </c>
      <c r="C48" s="598" t="s">
        <v>88</v>
      </c>
      <c r="D48" s="599"/>
      <c r="E48" s="599"/>
      <c r="F48" s="599"/>
      <c r="G48" s="599"/>
      <c r="H48" s="599"/>
      <c r="I48" s="599"/>
      <c r="J48" s="599"/>
      <c r="K48" s="600"/>
      <c r="L48" s="105"/>
      <c r="M48" s="105"/>
      <c r="N48" s="16"/>
      <c r="O48" s="16"/>
      <c r="P48" s="16"/>
      <c r="Q48" s="16"/>
      <c r="R48" s="140"/>
    </row>
    <row r="49" spans="1:18" ht="15" hidden="1" customHeight="1">
      <c r="A49" s="5"/>
      <c r="B49" s="660"/>
      <c r="C49" s="545" t="s">
        <v>7</v>
      </c>
      <c r="D49" s="547"/>
      <c r="E49" s="547"/>
      <c r="F49" s="547"/>
      <c r="G49" s="547"/>
      <c r="H49" s="547"/>
      <c r="I49" s="546"/>
      <c r="J49" s="545" t="s">
        <v>89</v>
      </c>
      <c r="K49" s="546"/>
      <c r="L49" s="44"/>
      <c r="M49" s="44"/>
      <c r="N49" s="545" t="s">
        <v>90</v>
      </c>
      <c r="O49" s="547"/>
      <c r="P49" s="547"/>
      <c r="Q49" s="547"/>
      <c r="R49" s="140"/>
    </row>
    <row r="50" spans="1:18" ht="15" hidden="1" customHeight="1">
      <c r="A50" s="5"/>
      <c r="B50" s="660"/>
      <c r="C50" s="45"/>
      <c r="D50" s="46" t="s">
        <v>91</v>
      </c>
      <c r="E50" s="78"/>
      <c r="F50" s="78"/>
      <c r="G50" s="78"/>
      <c r="H50" s="78"/>
      <c r="I50" s="78"/>
      <c r="J50" s="45"/>
      <c r="K50" s="106"/>
      <c r="L50" s="78"/>
      <c r="M50" s="78"/>
      <c r="N50" s="78"/>
      <c r="O50" s="78"/>
      <c r="P50" s="78"/>
      <c r="Q50" s="78"/>
      <c r="R50" s="140"/>
    </row>
    <row r="51" spans="1:18" ht="15" hidden="1" customHeight="1">
      <c r="A51" s="5"/>
      <c r="B51" s="660"/>
      <c r="C51" s="47"/>
      <c r="D51" s="27" t="s">
        <v>91</v>
      </c>
      <c r="E51" s="79"/>
      <c r="F51" s="79"/>
      <c r="G51" s="79"/>
      <c r="H51" s="79"/>
      <c r="I51" s="79"/>
      <c r="J51" s="47"/>
      <c r="K51" s="107"/>
      <c r="L51" s="79"/>
      <c r="M51" s="79"/>
      <c r="N51" s="79"/>
      <c r="O51" s="79"/>
      <c r="P51" s="79"/>
      <c r="Q51" s="79"/>
      <c r="R51" s="140"/>
    </row>
    <row r="52" spans="1:18" ht="15" hidden="1" customHeight="1">
      <c r="A52" s="5"/>
      <c r="B52" s="660"/>
      <c r="C52" s="48"/>
      <c r="D52" s="26" t="s">
        <v>81</v>
      </c>
      <c r="E52" s="26"/>
      <c r="F52" s="26"/>
      <c r="G52" s="26"/>
      <c r="H52" s="26"/>
      <c r="I52" s="26"/>
      <c r="J52" s="48"/>
      <c r="K52" s="108"/>
      <c r="L52" s="26"/>
      <c r="M52" s="26"/>
      <c r="N52" s="26"/>
      <c r="O52" s="26"/>
      <c r="P52" s="26"/>
      <c r="Q52" s="26"/>
      <c r="R52" s="140"/>
    </row>
    <row r="53" spans="1:18" ht="15" hidden="1" customHeight="1">
      <c r="A53" s="5"/>
      <c r="B53" s="660"/>
      <c r="C53" s="49"/>
      <c r="D53" s="10" t="s">
        <v>92</v>
      </c>
      <c r="E53" s="10"/>
      <c r="F53" s="10"/>
      <c r="G53" s="10"/>
      <c r="H53" s="10"/>
      <c r="I53" s="10"/>
      <c r="J53" s="49"/>
      <c r="K53" s="109"/>
      <c r="L53" s="10"/>
      <c r="M53" s="10"/>
      <c r="N53" s="10"/>
      <c r="O53" s="10"/>
      <c r="P53" s="10"/>
      <c r="Q53" s="10"/>
      <c r="R53" s="140"/>
    </row>
    <row r="54" spans="1:18" ht="15" hidden="1" customHeight="1">
      <c r="A54" s="5"/>
      <c r="B54" s="661"/>
      <c r="C54" s="24"/>
      <c r="D54" s="14" t="s">
        <v>93</v>
      </c>
      <c r="E54" s="14"/>
      <c r="F54" s="14"/>
      <c r="G54" s="14"/>
      <c r="H54" s="14"/>
      <c r="I54" s="14"/>
      <c r="J54" s="24"/>
      <c r="K54" s="110"/>
      <c r="L54" s="14"/>
      <c r="M54" s="14"/>
      <c r="N54" s="14"/>
      <c r="O54" s="14"/>
      <c r="P54" s="14"/>
      <c r="Q54" s="14"/>
      <c r="R54" s="140"/>
    </row>
    <row r="55" spans="1:18" ht="6" hidden="1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40"/>
    </row>
    <row r="56" spans="1:18" ht="15" hidden="1" customHeight="1">
      <c r="A56" s="5"/>
      <c r="B56" s="659" t="s">
        <v>94</v>
      </c>
      <c r="C56" s="548" t="s">
        <v>95</v>
      </c>
      <c r="D56" s="549"/>
      <c r="E56" s="549"/>
      <c r="F56" s="549"/>
      <c r="G56" s="549"/>
      <c r="H56" s="549"/>
      <c r="I56" s="550"/>
      <c r="J56" s="548" t="s">
        <v>96</v>
      </c>
      <c r="K56" s="550"/>
      <c r="L56" s="50"/>
      <c r="M56" s="50"/>
      <c r="N56" s="549" t="s">
        <v>97</v>
      </c>
      <c r="O56" s="549"/>
      <c r="P56" s="549"/>
      <c r="Q56" s="549"/>
      <c r="R56" s="140"/>
    </row>
    <row r="57" spans="1:18" ht="15" hidden="1" customHeight="1">
      <c r="A57" s="5"/>
      <c r="B57" s="660"/>
      <c r="C57" s="51"/>
      <c r="D57" s="52" t="s">
        <v>98</v>
      </c>
      <c r="E57" s="52"/>
      <c r="F57" s="52"/>
      <c r="G57" s="52"/>
      <c r="H57" s="52"/>
      <c r="I57" s="52"/>
      <c r="J57" s="51"/>
      <c r="K57" s="111"/>
      <c r="L57" s="52"/>
      <c r="M57" s="52"/>
      <c r="N57" s="52"/>
      <c r="O57" s="52"/>
      <c r="P57" s="52"/>
      <c r="Q57" s="52"/>
      <c r="R57" s="140"/>
    </row>
    <row r="58" spans="1:18" ht="15" hidden="1" customHeight="1">
      <c r="A58" s="5"/>
      <c r="B58" s="660"/>
      <c r="C58" s="49"/>
      <c r="D58" s="10" t="s">
        <v>99</v>
      </c>
      <c r="E58" s="10"/>
      <c r="F58" s="10"/>
      <c r="G58" s="10"/>
      <c r="H58" s="10"/>
      <c r="I58" s="10"/>
      <c r="J58" s="49"/>
      <c r="K58" s="109"/>
      <c r="L58" s="10"/>
      <c r="M58" s="10"/>
      <c r="N58" s="10"/>
      <c r="O58" s="10"/>
      <c r="P58" s="10"/>
      <c r="Q58" s="10"/>
      <c r="R58" s="140"/>
    </row>
    <row r="59" spans="1:18" ht="15" hidden="1" customHeight="1">
      <c r="A59" s="5"/>
      <c r="B59" s="660"/>
      <c r="C59" s="49"/>
      <c r="D59" s="10" t="s">
        <v>100</v>
      </c>
      <c r="E59" s="10"/>
      <c r="F59" s="10"/>
      <c r="G59" s="10"/>
      <c r="H59" s="10"/>
      <c r="I59" s="10"/>
      <c r="J59" s="49"/>
      <c r="K59" s="109"/>
      <c r="L59" s="10"/>
      <c r="M59" s="10"/>
      <c r="N59" s="10"/>
      <c r="O59" s="10"/>
      <c r="P59" s="10"/>
      <c r="Q59" s="10"/>
      <c r="R59" s="140"/>
    </row>
    <row r="60" spans="1:18" ht="15" hidden="1" customHeight="1">
      <c r="A60" s="5"/>
      <c r="B60" s="660"/>
      <c r="C60" s="49"/>
      <c r="D60" s="10" t="s">
        <v>101</v>
      </c>
      <c r="E60" s="10"/>
      <c r="F60" s="10"/>
      <c r="G60" s="10"/>
      <c r="H60" s="10"/>
      <c r="I60" s="10"/>
      <c r="J60" s="49"/>
      <c r="K60" s="109"/>
      <c r="L60" s="10"/>
      <c r="M60" s="10"/>
      <c r="N60" s="10"/>
      <c r="O60" s="10"/>
      <c r="P60" s="10"/>
      <c r="Q60" s="10"/>
      <c r="R60" s="140"/>
    </row>
    <row r="61" spans="1:18" ht="15" hidden="1" customHeight="1">
      <c r="A61" s="5"/>
      <c r="B61" s="660"/>
      <c r="C61" s="49"/>
      <c r="D61" s="10" t="s">
        <v>102</v>
      </c>
      <c r="E61" s="10"/>
      <c r="F61" s="10"/>
      <c r="G61" s="10"/>
      <c r="H61" s="10"/>
      <c r="I61" s="10"/>
      <c r="J61" s="49"/>
      <c r="K61" s="109"/>
      <c r="L61" s="10"/>
      <c r="M61" s="10"/>
      <c r="N61" s="10"/>
      <c r="O61" s="10"/>
      <c r="P61" s="10"/>
      <c r="Q61" s="10"/>
      <c r="R61" s="140"/>
    </row>
    <row r="62" spans="1:18" ht="15" hidden="1" customHeight="1">
      <c r="A62" s="5"/>
      <c r="B62" s="661"/>
      <c r="C62" s="24"/>
      <c r="D62" s="14" t="s">
        <v>103</v>
      </c>
      <c r="E62" s="14"/>
      <c r="F62" s="14"/>
      <c r="G62" s="14"/>
      <c r="H62" s="14"/>
      <c r="I62" s="14"/>
      <c r="J62" s="24"/>
      <c r="K62" s="110"/>
      <c r="L62" s="14"/>
      <c r="M62" s="14"/>
      <c r="N62" s="14"/>
      <c r="O62" s="14"/>
      <c r="P62" s="14"/>
      <c r="Q62" s="14"/>
      <c r="R62" s="140"/>
    </row>
    <row r="63" spans="1:18" ht="15" hidden="1" customHeight="1">
      <c r="A63" s="5"/>
      <c r="B63" s="53"/>
      <c r="C63" s="16" t="s">
        <v>104</v>
      </c>
      <c r="D63" s="16"/>
      <c r="E63" s="16"/>
      <c r="F63" s="16"/>
      <c r="G63" s="16"/>
      <c r="H63" s="80" t="s">
        <v>105</v>
      </c>
      <c r="I63" s="8"/>
      <c r="J63" s="8"/>
      <c r="K63" s="8"/>
      <c r="L63" s="8"/>
      <c r="M63" s="8"/>
      <c r="N63" s="8"/>
      <c r="O63" s="8"/>
      <c r="P63" s="8"/>
      <c r="Q63" s="8"/>
      <c r="R63" s="140"/>
    </row>
    <row r="64" spans="1:18" ht="15" hidden="1" customHeight="1">
      <c r="A64" s="5"/>
      <c r="B64" s="54"/>
      <c r="C64" s="6"/>
      <c r="D64" s="6"/>
      <c r="E64" s="6"/>
      <c r="F64" s="6"/>
      <c r="G64" s="6"/>
      <c r="H64" s="49" t="s">
        <v>106</v>
      </c>
      <c r="I64" s="10"/>
      <c r="J64" s="10"/>
      <c r="K64" s="10"/>
      <c r="L64" s="10"/>
      <c r="M64" s="10"/>
      <c r="N64" s="10"/>
      <c r="O64" s="10"/>
      <c r="P64" s="10"/>
      <c r="Q64" s="10"/>
      <c r="R64" s="140"/>
    </row>
    <row r="65" spans="1:18" ht="15" hidden="1" customHeight="1">
      <c r="A65" s="5"/>
      <c r="B65" s="84"/>
      <c r="C65" s="19"/>
      <c r="D65" s="19"/>
      <c r="E65" s="6"/>
      <c r="F65" s="6"/>
      <c r="G65" s="6"/>
      <c r="H65" s="177" t="s">
        <v>107</v>
      </c>
      <c r="I65" s="12"/>
      <c r="J65" s="12"/>
      <c r="K65" s="12"/>
      <c r="L65" s="12"/>
      <c r="M65" s="12"/>
      <c r="N65" s="12"/>
      <c r="O65" s="12"/>
      <c r="P65" s="12"/>
      <c r="Q65" s="12"/>
      <c r="R65" s="140"/>
    </row>
    <row r="66" spans="1:18" ht="6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140"/>
    </row>
    <row r="67" spans="1:18">
      <c r="A67" s="5"/>
      <c r="B67" s="166" t="s">
        <v>108</v>
      </c>
      <c r="C67" s="167"/>
      <c r="D67" s="168">
        <f ca="1">TODAY()</f>
        <v>44322</v>
      </c>
      <c r="E67" s="846" t="s">
        <v>109</v>
      </c>
      <c r="F67" s="847"/>
      <c r="G67" s="847"/>
      <c r="H67" s="847"/>
      <c r="I67" s="847"/>
      <c r="J67" s="847"/>
      <c r="K67" s="847"/>
      <c r="L67" s="847"/>
      <c r="M67" s="847"/>
      <c r="N67" s="847"/>
      <c r="O67" s="847"/>
      <c r="P67" s="847"/>
      <c r="Q67" s="848"/>
      <c r="R67" s="140"/>
    </row>
    <row r="68" spans="1:18" ht="15" customHeight="1">
      <c r="A68" s="169"/>
      <c r="B68" s="849" t="s">
        <v>1</v>
      </c>
      <c r="C68" s="850"/>
      <c r="D68" s="851"/>
      <c r="E68" s="849" t="s">
        <v>110</v>
      </c>
      <c r="F68" s="851"/>
      <c r="G68" s="849" t="s">
        <v>111</v>
      </c>
      <c r="H68" s="851"/>
      <c r="I68" s="850" t="s">
        <v>112</v>
      </c>
      <c r="J68" s="850"/>
      <c r="K68" s="850"/>
      <c r="L68" s="850"/>
      <c r="M68" s="850"/>
      <c r="N68" s="850"/>
      <c r="O68" s="850"/>
      <c r="P68" s="851"/>
      <c r="Q68" s="816" t="s">
        <v>113</v>
      </c>
      <c r="R68" s="140"/>
    </row>
    <row r="69" spans="1:18" ht="17.25" customHeight="1">
      <c r="A69" s="5"/>
      <c r="B69" s="826"/>
      <c r="C69" s="827"/>
      <c r="D69" s="822"/>
      <c r="E69" s="821"/>
      <c r="F69" s="822"/>
      <c r="G69" s="821"/>
      <c r="H69" s="823"/>
      <c r="I69" s="181"/>
      <c r="J69" s="136" t="s">
        <v>114</v>
      </c>
      <c r="K69" s="182"/>
      <c r="L69" s="39" t="s">
        <v>115</v>
      </c>
      <c r="M69" s="836" t="s">
        <v>116</v>
      </c>
      <c r="N69" s="836"/>
      <c r="O69" s="836" t="s">
        <v>117</v>
      </c>
      <c r="P69" s="837"/>
      <c r="Q69" s="817"/>
      <c r="R69" s="140"/>
    </row>
    <row r="70" spans="1:18" ht="23.25" customHeight="1">
      <c r="A70" s="5"/>
      <c r="B70" s="828"/>
      <c r="C70" s="558"/>
      <c r="D70" s="554"/>
      <c r="E70" s="553"/>
      <c r="F70" s="554"/>
      <c r="G70" s="553"/>
      <c r="H70" s="824"/>
      <c r="I70" s="843"/>
      <c r="J70" s="552"/>
      <c r="K70" s="551"/>
      <c r="L70" s="552"/>
      <c r="M70" s="555"/>
      <c r="N70" s="555"/>
      <c r="O70" s="551"/>
      <c r="P70" s="845"/>
      <c r="Q70" s="132"/>
      <c r="R70" s="140"/>
    </row>
    <row r="71" spans="1:18" ht="26.25" customHeight="1">
      <c r="A71" s="5"/>
      <c r="B71" s="829"/>
      <c r="C71" s="819"/>
      <c r="D71" s="820"/>
      <c r="E71" s="818"/>
      <c r="F71" s="820"/>
      <c r="G71" s="818"/>
      <c r="H71" s="825"/>
      <c r="I71" s="829"/>
      <c r="J71" s="820"/>
      <c r="K71" s="818"/>
      <c r="L71" s="820"/>
      <c r="M71" s="844"/>
      <c r="N71" s="844"/>
      <c r="O71" s="818"/>
      <c r="P71" s="825"/>
      <c r="Q71" s="90"/>
      <c r="R71" s="140"/>
    </row>
    <row r="72" spans="1:18" ht="15.75" customHeight="1">
      <c r="A72" s="5"/>
      <c r="B72" s="838">
        <f>F9</f>
        <v>0</v>
      </c>
      <c r="C72" s="839"/>
      <c r="D72" s="839"/>
      <c r="E72" s="840" t="s">
        <v>118</v>
      </c>
      <c r="F72" s="841"/>
      <c r="G72" s="842" t="s">
        <v>119</v>
      </c>
      <c r="H72" s="842"/>
      <c r="I72" s="840" t="s">
        <v>120</v>
      </c>
      <c r="J72" s="841"/>
      <c r="K72" s="840" t="s">
        <v>121</v>
      </c>
      <c r="L72" s="841"/>
      <c r="M72" s="840" t="s">
        <v>120</v>
      </c>
      <c r="N72" s="841"/>
      <c r="O72" s="840" t="s">
        <v>122</v>
      </c>
      <c r="P72" s="841"/>
      <c r="Q72" s="186" t="s">
        <v>123</v>
      </c>
      <c r="R72" s="140"/>
    </row>
    <row r="73" spans="1:18">
      <c r="A73" s="5"/>
      <c r="B73" s="83"/>
      <c r="C73" s="83"/>
      <c r="D73" s="83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40"/>
    </row>
    <row r="74" spans="1:18">
      <c r="A74" s="5"/>
      <c r="B74" s="173" t="s">
        <v>125</v>
      </c>
      <c r="C74" s="173"/>
      <c r="D74" s="173"/>
      <c r="E74" s="179"/>
      <c r="F74" s="179"/>
      <c r="G74" s="179"/>
      <c r="H74" s="179"/>
      <c r="I74" s="179"/>
      <c r="J74" s="179"/>
      <c r="K74" s="178"/>
      <c r="L74" s="178"/>
      <c r="M74" s="178"/>
      <c r="N74" s="178"/>
      <c r="O74" s="178"/>
      <c r="P74" s="178"/>
      <c r="Q74" s="178"/>
      <c r="R74" s="140"/>
    </row>
    <row r="75" spans="1:18">
      <c r="A75" s="5"/>
      <c r="B75" s="174" t="s">
        <v>200</v>
      </c>
      <c r="C75" s="175"/>
      <c r="D75" s="173" t="s">
        <v>128</v>
      </c>
      <c r="E75" s="179"/>
      <c r="F75" s="179"/>
      <c r="G75" s="173"/>
      <c r="H75" s="180" t="s">
        <v>129</v>
      </c>
      <c r="I75" s="179"/>
      <c r="J75" s="183" t="s">
        <v>130</v>
      </c>
      <c r="K75" s="178"/>
      <c r="L75" s="178"/>
      <c r="M75" s="178"/>
      <c r="N75" s="178"/>
      <c r="O75" s="178"/>
      <c r="P75" s="178"/>
      <c r="Q75" s="178"/>
      <c r="R75" s="140"/>
    </row>
    <row r="76" spans="1:18">
      <c r="A76" s="5"/>
      <c r="B76" s="173"/>
      <c r="C76" s="175" t="s">
        <v>131</v>
      </c>
      <c r="D76" s="173" t="s">
        <v>132</v>
      </c>
      <c r="E76" s="179"/>
      <c r="F76" s="179"/>
      <c r="G76" s="179"/>
      <c r="H76" s="179"/>
      <c r="I76" s="179"/>
      <c r="J76" s="183" t="s">
        <v>133</v>
      </c>
      <c r="K76" s="178"/>
      <c r="L76" s="178"/>
      <c r="M76" s="178"/>
      <c r="N76" s="178"/>
      <c r="O76" s="178"/>
      <c r="P76" s="178"/>
      <c r="Q76" s="178"/>
      <c r="R76" s="140"/>
    </row>
    <row r="77" spans="1:18">
      <c r="A77" s="5"/>
      <c r="B77" s="173"/>
      <c r="C77" s="175" t="s">
        <v>134</v>
      </c>
      <c r="D77" s="173" t="s">
        <v>135</v>
      </c>
      <c r="E77" s="179"/>
      <c r="F77" s="179"/>
      <c r="G77" s="179"/>
      <c r="H77" s="179"/>
      <c r="I77" s="179"/>
      <c r="J77" s="184"/>
      <c r="K77" s="178"/>
      <c r="L77" s="178"/>
      <c r="M77" s="178"/>
      <c r="N77" s="178"/>
      <c r="O77" s="178"/>
      <c r="P77" s="178"/>
      <c r="Q77" s="178"/>
      <c r="R77" s="140"/>
    </row>
    <row r="78" spans="1:18" ht="18" customHeight="1">
      <c r="A78" s="176"/>
      <c r="B78" s="115"/>
      <c r="C78" s="115"/>
      <c r="D78" s="115"/>
      <c r="E78" s="115"/>
      <c r="F78" s="115"/>
      <c r="G78" s="115"/>
      <c r="H78" s="115"/>
      <c r="I78" s="115"/>
      <c r="J78" s="185"/>
      <c r="K78" s="115"/>
      <c r="L78" s="115"/>
      <c r="M78" s="115"/>
      <c r="N78" s="115"/>
      <c r="O78" s="115"/>
      <c r="P78" s="115"/>
      <c r="Q78" s="187"/>
      <c r="R78" s="143"/>
    </row>
    <row r="79" spans="1:18" ht="8.25" customHeight="1"/>
  </sheetData>
  <mergeCells count="87">
    <mergeCell ref="B2:Q2"/>
    <mergeCell ref="E5:J5"/>
    <mergeCell ref="E6:F6"/>
    <mergeCell ref="C9:D9"/>
    <mergeCell ref="E9:J9"/>
    <mergeCell ref="M15:Q15"/>
    <mergeCell ref="G20:I20"/>
    <mergeCell ref="G21:I21"/>
    <mergeCell ref="G22:I22"/>
    <mergeCell ref="O22:Q22"/>
    <mergeCell ref="J20:N21"/>
    <mergeCell ref="O20:Q21"/>
    <mergeCell ref="G23:I23"/>
    <mergeCell ref="G24:I24"/>
    <mergeCell ref="G25:I25"/>
    <mergeCell ref="G26:I26"/>
    <mergeCell ref="G27:I27"/>
    <mergeCell ref="C29:D29"/>
    <mergeCell ref="G29:I29"/>
    <mergeCell ref="O29:Q29"/>
    <mergeCell ref="C30:D30"/>
    <mergeCell ref="G30:I30"/>
    <mergeCell ref="O30:Q30"/>
    <mergeCell ref="C31:D31"/>
    <mergeCell ref="G31:I31"/>
    <mergeCell ref="J31:N31"/>
    <mergeCell ref="O31:Q31"/>
    <mergeCell ref="E33:Q33"/>
    <mergeCell ref="E34:Q34"/>
    <mergeCell ref="C35:I35"/>
    <mergeCell ref="J35:Q35"/>
    <mergeCell ref="C41:D41"/>
    <mergeCell ref="E41:F41"/>
    <mergeCell ref="G41:I41"/>
    <mergeCell ref="J41:L41"/>
    <mergeCell ref="M41:O41"/>
    <mergeCell ref="C44:D44"/>
    <mergeCell ref="E44:F44"/>
    <mergeCell ref="G44:I44"/>
    <mergeCell ref="J44:L44"/>
    <mergeCell ref="M44:O44"/>
    <mergeCell ref="C48:K48"/>
    <mergeCell ref="C49:I49"/>
    <mergeCell ref="J49:K49"/>
    <mergeCell ref="N49:Q49"/>
    <mergeCell ref="C56:I56"/>
    <mergeCell ref="J56:K56"/>
    <mergeCell ref="N56:Q56"/>
    <mergeCell ref="E67:Q67"/>
    <mergeCell ref="B68:D68"/>
    <mergeCell ref="E68:F68"/>
    <mergeCell ref="G68:H68"/>
    <mergeCell ref="I68:P68"/>
    <mergeCell ref="M69:N69"/>
    <mergeCell ref="O69:P69"/>
    <mergeCell ref="B72:D72"/>
    <mergeCell ref="E72:F72"/>
    <mergeCell ref="G72:H72"/>
    <mergeCell ref="I72:J72"/>
    <mergeCell ref="K72:L72"/>
    <mergeCell ref="M72:N72"/>
    <mergeCell ref="O72:P72"/>
    <mergeCell ref="I70:J71"/>
    <mergeCell ref="K70:L71"/>
    <mergeCell ref="M70:N71"/>
    <mergeCell ref="O70:P71"/>
    <mergeCell ref="B11:B15"/>
    <mergeCell ref="B17:B18"/>
    <mergeCell ref="B20:B27"/>
    <mergeCell ref="B29:B31"/>
    <mergeCell ref="B33:B38"/>
    <mergeCell ref="B41:B46"/>
    <mergeCell ref="B48:B54"/>
    <mergeCell ref="B56:B62"/>
    <mergeCell ref="Q68:Q69"/>
    <mergeCell ref="G45:I46"/>
    <mergeCell ref="J45:L46"/>
    <mergeCell ref="M45:O46"/>
    <mergeCell ref="G42:I43"/>
    <mergeCell ref="J42:L43"/>
    <mergeCell ref="M42:O43"/>
    <mergeCell ref="E69:F71"/>
    <mergeCell ref="G69:H71"/>
    <mergeCell ref="B69:D71"/>
    <mergeCell ref="C42:D43"/>
    <mergeCell ref="E42:F43"/>
    <mergeCell ref="C45:D46"/>
  </mergeCells>
  <printOptions horizontalCentered="1"/>
  <pageMargins left="0.19" right="0.15748031496063" top="0.39370078740157499" bottom="0.72250000000000003" header="0.21" footer="0.511811023622047"/>
  <pageSetup paperSize="9" scale="68" orientation="portrait" verticalDpi="300" r:id="rId1"/>
  <headerFooter alignWithMargins="0">
    <oddHeader>&amp;RHalama: &amp;N dari  2</oddHeader>
    <oddFooter>&amp;LSTM/FR02/01/12C/Rev.00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SPK baru (2020)</vt:lpstr>
      <vt:lpstr>SPK baru</vt:lpstr>
      <vt:lpstr>SPK 1</vt:lpstr>
      <vt:lpstr>Spanduk Banner</vt:lpstr>
      <vt:lpstr>SPK1</vt:lpstr>
      <vt:lpstr>SPK2</vt:lpstr>
      <vt:lpstr>SPK Alih Tugas</vt:lpstr>
      <vt:lpstr>'SPK 1'!Print_Area</vt:lpstr>
      <vt:lpstr>'SPK baru'!Print_Area</vt:lpstr>
      <vt:lpstr>'SPK1'!Print_Area</vt:lpstr>
      <vt:lpstr>'SPK2'!Print_Area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</dc:creator>
  <cp:lastModifiedBy>support</cp:lastModifiedBy>
  <cp:lastPrinted>2021-05-06T04:25:48Z</cp:lastPrinted>
  <dcterms:created xsi:type="dcterms:W3CDTF">2012-01-22T22:16:00Z</dcterms:created>
  <dcterms:modified xsi:type="dcterms:W3CDTF">2021-05-06T04:28:03Z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  <property fmtid="{D5CDD505-2E9C-101B-9397-08002B2CF9AE}" pid="3" name="KSOReadingLayout">
    <vt:bool>false</vt:bool>
  </property>
</Properties>
</file>