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YAMSUDIN\IMPORTA\"/>
    </mc:Choice>
  </mc:AlternateContent>
  <xr:revisionPtr revIDLastSave="0" documentId="13_ncr:1_{B672A39D-A93D-4E73-890A-DDEA209CCE4D}" xr6:coauthVersionLast="45" xr6:coauthVersionMax="45" xr10:uidLastSave="{00000000-0000-0000-0000-000000000000}"/>
  <bookViews>
    <workbookView xWindow="-110" yWindow="-110" windowWidth="19420" windowHeight="10560" activeTab="1" xr2:uid="{57426CBC-A0E5-49E5-A9AB-0BC9FB0C085F}"/>
  </bookViews>
  <sheets>
    <sheet name="Sheet1" sheetId="1" r:id="rId1"/>
    <sheet name="Sheet4" sheetId="4" r:id="rId2"/>
    <sheet name="Sheet3" sheetId="3" r:id="rId3"/>
    <sheet name="Sheet2" sheetId="2" r:id="rId4"/>
  </sheets>
  <definedNames>
    <definedName name="_xlnm._FilterDatabase" localSheetId="0" hidden="1">Sheet1!$A$1:$J$186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90" i="1" l="1"/>
  <c r="A18" i="3"/>
  <c r="F188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H2" i="1"/>
  <c r="G2" i="1"/>
</calcChain>
</file>

<file path=xl/sharedStrings.xml><?xml version="1.0" encoding="utf-8"?>
<sst xmlns="http://schemas.openxmlformats.org/spreadsheetml/2006/main" count="920" uniqueCount="440">
  <si>
    <t>102-SJ-19L00003</t>
  </si>
  <si>
    <t>102-IV-19L00003</t>
  </si>
  <si>
    <t>Cahaya Baru - Tangerang</t>
  </si>
  <si>
    <t>102-SJ-19L00001</t>
  </si>
  <si>
    <t>102-IV-19L00001</t>
  </si>
  <si>
    <t>TOKO KOENIG - BANDUNG</t>
  </si>
  <si>
    <t>102-SJ-19L00020</t>
  </si>
  <si>
    <t>102-IV-19L00004</t>
  </si>
  <si>
    <t>BERKAH MEBEL - BANDUNG</t>
  </si>
  <si>
    <t>102-SJ-19L00002</t>
  </si>
  <si>
    <t>102-IV-19L00002</t>
  </si>
  <si>
    <t>102-SJ-19L00006</t>
  </si>
  <si>
    <t>102-IV-19L00007</t>
  </si>
  <si>
    <t>ROBBY FURNITURE - JAKARTA</t>
  </si>
  <si>
    <t>102-SJ-19L00039</t>
  </si>
  <si>
    <t>102-IV-19L00029</t>
  </si>
  <si>
    <t>MITRA BUANA FURNITURE - JAKARTA</t>
  </si>
  <si>
    <t>102-SJ-19L00107</t>
  </si>
  <si>
    <t>MITRA ABADI PERKASA - PALEMBANG</t>
  </si>
  <si>
    <t>102-SJ-19L00021</t>
  </si>
  <si>
    <t>102-IV-19L00011</t>
  </si>
  <si>
    <t>102-SJ-19L00008</t>
  </si>
  <si>
    <t>DELI FURNITURE - JAKARTA</t>
  </si>
  <si>
    <t>102-SJ-19L00005</t>
  </si>
  <si>
    <t>102-IV-19L00006</t>
  </si>
  <si>
    <t>JAKARTA FURNITURE</t>
  </si>
  <si>
    <t>102-SJ-19L00010</t>
  </si>
  <si>
    <t>102-IV-19L00009</t>
  </si>
  <si>
    <t>CV ARTHA JAYA FURINDO</t>
  </si>
  <si>
    <t>102-SJ-19L00007</t>
  </si>
  <si>
    <t>102-IV-19L00008</t>
  </si>
  <si>
    <t>SUBUR MULIA FURNITURE - JAKARTA</t>
  </si>
  <si>
    <t>102-SJ-19L00004</t>
  </si>
  <si>
    <t>102-IV-19L00005</t>
  </si>
  <si>
    <t>SUKADJADI 21 - KEBAYORAN LAMA</t>
  </si>
  <si>
    <t>102-SJ-19L00108</t>
  </si>
  <si>
    <t>102-IV-19L00076</t>
  </si>
  <si>
    <t>102-SJ-19L00011</t>
  </si>
  <si>
    <t>102-IV-19L00010</t>
  </si>
  <si>
    <t>102-SJ-19L00016</t>
  </si>
  <si>
    <t>102-IV-19L00015</t>
  </si>
  <si>
    <t>ANEKA JAYA - TANGERANG</t>
  </si>
  <si>
    <t>102-SJ-19L00013</t>
  </si>
  <si>
    <t>102-IV-19L00013</t>
  </si>
  <si>
    <t>BERKAT JAYA - TANGERANG</t>
  </si>
  <si>
    <t>102-SJ-19L00018</t>
  </si>
  <si>
    <t>102-IV-19L00017</t>
  </si>
  <si>
    <t>BENTENG FURNITURE - TANGERANG</t>
  </si>
  <si>
    <t>102-SJ-19L00015</t>
  </si>
  <si>
    <t>102-IV-19L00014</t>
  </si>
  <si>
    <t>Dion - Karawaci</t>
  </si>
  <si>
    <t>102-SJ-19L00012</t>
  </si>
  <si>
    <t>102-IV-19L00012</t>
  </si>
  <si>
    <t>102-SJ-19L00017</t>
  </si>
  <si>
    <t>102-IV-19L00016</t>
  </si>
  <si>
    <t>SUMBER JATI FURNITURE - SERPONG</t>
  </si>
  <si>
    <t>102-SJ-19L00014</t>
  </si>
  <si>
    <t>INDO JAYA CIKUPA</t>
  </si>
  <si>
    <t>102-SJ-19L00019</t>
  </si>
  <si>
    <t>102-IV-19L00019</t>
  </si>
  <si>
    <t>JAYA ABADI SOLUSINDO</t>
  </si>
  <si>
    <t>102-SJ-19L00022</t>
  </si>
  <si>
    <t>102-IV-19L00020</t>
  </si>
  <si>
    <t>102-SJ-19L00024</t>
  </si>
  <si>
    <t>102-IV-19L00022</t>
  </si>
  <si>
    <t>102-SJ-19L00025</t>
  </si>
  <si>
    <t>102-IV-19L00023</t>
  </si>
  <si>
    <t>CV IDEHA GEMILANG - JAKARTA</t>
  </si>
  <si>
    <t>102-SJ-19L00023</t>
  </si>
  <si>
    <t>102-IV-19L00021</t>
  </si>
  <si>
    <t>102-SJ-19L00009</t>
  </si>
  <si>
    <t>102-IV-19L00018</t>
  </si>
  <si>
    <t>SUBUR HARAPAN - BENGKULU</t>
  </si>
  <si>
    <t>102-SJ-19L00030</t>
  </si>
  <si>
    <t>102-IV-19L00027</t>
  </si>
  <si>
    <t>PELANGI - BELITUNG</t>
  </si>
  <si>
    <t>102-SJ-19L00027</t>
  </si>
  <si>
    <t>NEW ALFA MEGAH - CIKARANG</t>
  </si>
  <si>
    <t>102-SJ-19L00029</t>
  </si>
  <si>
    <t>102-IV-19L00026</t>
  </si>
  <si>
    <t>102-SJ-19L00026</t>
  </si>
  <si>
    <t>102-IV-19L00024</t>
  </si>
  <si>
    <t>LUCKY FURNITURE - BEKASI</t>
  </si>
  <si>
    <t>102-SJ-19L00028</t>
  </si>
  <si>
    <t>102-IV-19L00025</t>
  </si>
  <si>
    <t>PT.INTERIOR DELAPAN DELAPAN - CIKARANG</t>
  </si>
  <si>
    <t>102-SJ-19L00036</t>
  </si>
  <si>
    <t>102-IV-19L00033</t>
  </si>
  <si>
    <t>102-SJ-19L00033</t>
  </si>
  <si>
    <t>BARU FURNITURE - CILEGON</t>
  </si>
  <si>
    <t>102-SJ-19L00035</t>
  </si>
  <si>
    <t>102-IV-19L00032</t>
  </si>
  <si>
    <t>SABAR JAYA CILEGON</t>
  </si>
  <si>
    <t>102-SJ-19L00032</t>
  </si>
  <si>
    <t>102-IV-19L00030</t>
  </si>
  <si>
    <t>SUBUR MULIA CILEGON</t>
  </si>
  <si>
    <t>102-SJ-19L00034</t>
  </si>
  <si>
    <t>102-IV-19L00031</t>
  </si>
  <si>
    <t>102-SJ-19L00031</t>
  </si>
  <si>
    <t>102-IV-19L00028</t>
  </si>
  <si>
    <t>102-SJ-19L00067</t>
  </si>
  <si>
    <t>102-IV-19L00038</t>
  </si>
  <si>
    <t>FABELIO FURNISHING</t>
  </si>
  <si>
    <t>102-SJ-19L00041</t>
  </si>
  <si>
    <t>102-IV-19L00037</t>
  </si>
  <si>
    <t>VARIA JAYA-TANJUNG PANDAN</t>
  </si>
  <si>
    <t>102-SJ-19L00038</t>
  </si>
  <si>
    <t>102-IV-19L00035</t>
  </si>
  <si>
    <t>102-SJ-19L00040</t>
  </si>
  <si>
    <t>102-IV-19L00036</t>
  </si>
  <si>
    <t>102-SJ-19L00037</t>
  </si>
  <si>
    <t>102-IV-19L00034</t>
  </si>
  <si>
    <t>DUNIA BARU-PANGKAL PINANG</t>
  </si>
  <si>
    <t>102-SJ-19L00044</t>
  </si>
  <si>
    <t>102-IV-19L00039</t>
  </si>
  <si>
    <t>102-SJ-19L00046</t>
  </si>
  <si>
    <t>102-IV-19L00040</t>
  </si>
  <si>
    <t>Toko AMB</t>
  </si>
  <si>
    <t>102-SJ-19L00043</t>
  </si>
  <si>
    <t>DYNASTI FATMAWATI - JAKARTA</t>
  </si>
  <si>
    <t>102-SJ-19L00045</t>
  </si>
  <si>
    <t>102-SJ-19L00042</t>
  </si>
  <si>
    <t>ISTANA MEBEL ( CH ) - PANGKAL PINANG</t>
  </si>
  <si>
    <t>102-SJ-19L00047</t>
  </si>
  <si>
    <t>102-IV-19L00041</t>
  </si>
  <si>
    <t>QILAW FURNITURE - TANGERANG</t>
  </si>
  <si>
    <t>102-SJ-19L00049</t>
  </si>
  <si>
    <t>102-IV-19L00043</t>
  </si>
  <si>
    <t>BENUA RAYA - CILEGON</t>
  </si>
  <si>
    <t>102-SJ-19L00048</t>
  </si>
  <si>
    <t>102-IV-19L00042</t>
  </si>
  <si>
    <t>CV PANCA BAHAGIA - LAMPUNG</t>
  </si>
  <si>
    <t>102-SJ-19L00061</t>
  </si>
  <si>
    <t>102-IV-19L00054</t>
  </si>
  <si>
    <t>102-SJ-19L00059</t>
  </si>
  <si>
    <t>102-IV-19L00052</t>
  </si>
  <si>
    <t>ISTANA CILEGON</t>
  </si>
  <si>
    <t>102-SJ-19L00056</t>
  </si>
  <si>
    <t>102-IV-19L00049</t>
  </si>
  <si>
    <t>KARYA BARU - BANDUNG</t>
  </si>
  <si>
    <t>102-SJ-19L00053</t>
  </si>
  <si>
    <t>HAJI MUGENI PARUNG - BOGOR</t>
  </si>
  <si>
    <t>102-SJ-19L00050</t>
  </si>
  <si>
    <t>102-IV-19L00044</t>
  </si>
  <si>
    <t>CIBINONG RAYA - BOGOR</t>
  </si>
  <si>
    <t>102-SJ-19L00063</t>
  </si>
  <si>
    <t>102-IV-19L00057</t>
  </si>
  <si>
    <t>ANUGRAH BERJAYA - PANDEGLANG</t>
  </si>
  <si>
    <t>102-SJ-19L00060</t>
  </si>
  <si>
    <t>102-IV-19L00053</t>
  </si>
  <si>
    <t>102-SJ-19L00058</t>
  </si>
  <si>
    <t>102-IV-19L00051</t>
  </si>
  <si>
    <t>SABAR JAYA SERANG</t>
  </si>
  <si>
    <t>102-SJ-19L00055</t>
  </si>
  <si>
    <t>102-IV-19L00048</t>
  </si>
  <si>
    <t>102-SJ-19L00052</t>
  </si>
  <si>
    <t>102-IV-19L00046</t>
  </si>
  <si>
    <t>CIELLA FURNITURE - BOGOR</t>
  </si>
  <si>
    <t>102-SJ-19L00062</t>
  </si>
  <si>
    <t>102-IV-19L00055</t>
  </si>
  <si>
    <t>KOTA BARU FURNITURE - CILEGON</t>
  </si>
  <si>
    <t>102-NSJ-19L00001</t>
  </si>
  <si>
    <t>102-IV-19L00056</t>
  </si>
  <si>
    <t>102-SJ-19L00057</t>
  </si>
  <si>
    <t>102-IV-19L00050</t>
  </si>
  <si>
    <t>102-SJ-19L00054</t>
  </si>
  <si>
    <t>102-IV-19L00047</t>
  </si>
  <si>
    <t>CV PERKASA UTAMA</t>
  </si>
  <si>
    <t>102-SJ-19L00051</t>
  </si>
  <si>
    <t>102-IV-19L00045</t>
  </si>
  <si>
    <t>102-SJ-19L00085</t>
  </si>
  <si>
    <t>102-IV-19L00058</t>
  </si>
  <si>
    <t>102-SJ-19L00064</t>
  </si>
  <si>
    <t>102-IV-19L00059</t>
  </si>
  <si>
    <t>102-SJ-19L00066</t>
  </si>
  <si>
    <t>102-IV-19L00061</t>
  </si>
  <si>
    <t>SEJAHTERA HOME &amp; OFFICE - JAKARTA</t>
  </si>
  <si>
    <t>102-SJ-19L00068</t>
  </si>
  <si>
    <t>102-IV-19L00062</t>
  </si>
  <si>
    <t>102-SJ-19L00065</t>
  </si>
  <si>
    <t>102-IV-19L00060</t>
  </si>
  <si>
    <t>102-SJ-19L00070</t>
  </si>
  <si>
    <t>102-IV-19L00065</t>
  </si>
  <si>
    <t>102-SJ-19L00083</t>
  </si>
  <si>
    <t>102-IV-19L00077</t>
  </si>
  <si>
    <t>102-SJ-19L00080</t>
  </si>
  <si>
    <t>102-IV-19L00075</t>
  </si>
  <si>
    <t>KK Jaya Furniture</t>
  </si>
  <si>
    <t>102-SJ-19L00077</t>
  </si>
  <si>
    <t>102-IV-19L00072</t>
  </si>
  <si>
    <t>102-SJ-19L00074</t>
  </si>
  <si>
    <t>102-IV-19L00069</t>
  </si>
  <si>
    <t>PT FURNIMAXX RITEL PERKASA</t>
  </si>
  <si>
    <t>102-SJ-19L00071</t>
  </si>
  <si>
    <t>102-IV-19L00066</t>
  </si>
  <si>
    <t>102-SJ-19L00069</t>
  </si>
  <si>
    <t>102-IV-19L00064</t>
  </si>
  <si>
    <t>102-SJ-19L00079</t>
  </si>
  <si>
    <t>102-IV-19L00074</t>
  </si>
  <si>
    <t>PALEM FURNITURE</t>
  </si>
  <si>
    <t>102-SJ-19L00109</t>
  </si>
  <si>
    <t>102-IV-19L00078</t>
  </si>
  <si>
    <t>102-SJ-19L00076</t>
  </si>
  <si>
    <t>102-IV-19L00071</t>
  </si>
  <si>
    <t>102-SJ-19L00073</t>
  </si>
  <si>
    <t>102-IV-19L00068</t>
  </si>
  <si>
    <t>SINAR JAYA ABADI - JAKARTA</t>
  </si>
  <si>
    <t>102-NSJ-19L00002</t>
  </si>
  <si>
    <t>102-IV-19L00063</t>
  </si>
  <si>
    <t>102-SJ-19L00081</t>
  </si>
  <si>
    <t>102-SJ-19L00078</t>
  </si>
  <si>
    <t>102-IV-19L00073</t>
  </si>
  <si>
    <t>102-SJ-19L00075</t>
  </si>
  <si>
    <t>102-IV-19L00070</t>
  </si>
  <si>
    <t>102-SJ-19L00072</t>
  </si>
  <si>
    <t>102-IV-19L00067</t>
  </si>
  <si>
    <t>102-SJ-19L00086</t>
  </si>
  <si>
    <t>102-IV-19L00081</t>
  </si>
  <si>
    <t>102-SJ-19L00082</t>
  </si>
  <si>
    <t>102-IV-19L00079</t>
  </si>
  <si>
    <t>102-SJ-19L00084</t>
  </si>
  <si>
    <t>102-IV-19L00080</t>
  </si>
  <si>
    <t>102-SJ-19L00091</t>
  </si>
  <si>
    <t>102-IV-19L00087</t>
  </si>
  <si>
    <t>102-SJ-19L00089</t>
  </si>
  <si>
    <t>102-IV-19L00085</t>
  </si>
  <si>
    <t>102-SJ-19L00110</t>
  </si>
  <si>
    <t>102-IV-19L00090</t>
  </si>
  <si>
    <t>102-SJ-19L00093</t>
  </si>
  <si>
    <t>102-IV-19L00089</t>
  </si>
  <si>
    <t>SEMPURNA FURNITURE - TANGERANG</t>
  </si>
  <si>
    <t>102-NSJ-19L00003</t>
  </si>
  <si>
    <t>102-IV-19L00082</t>
  </si>
  <si>
    <t>102-SJ-19L00088</t>
  </si>
  <si>
    <t>102-IV-19L00084</t>
  </si>
  <si>
    <t>102-SJ-19L00092</t>
  </si>
  <si>
    <t>102-IV-19L00088</t>
  </si>
  <si>
    <t>JAWAI FURNITURE - KOTA BUMI</t>
  </si>
  <si>
    <t>102-SJ-19L00090</t>
  </si>
  <si>
    <t>102-IV-19L00086</t>
  </si>
  <si>
    <t>102-SJ-19L00087</t>
  </si>
  <si>
    <t>102-IV-19L00083</t>
  </si>
  <si>
    <t>SUN JAYA - BALARAJA</t>
  </si>
  <si>
    <t>102-SJ-19L00099</t>
  </si>
  <si>
    <t>102-IV-19L00097</t>
  </si>
  <si>
    <t>102-SJ-19L00096</t>
  </si>
  <si>
    <t>102-IV-19L00094</t>
  </si>
  <si>
    <t>102-SJ-19L00094</t>
  </si>
  <si>
    <t>102-IV-19L00092</t>
  </si>
  <si>
    <t>102-SJ-19L00104</t>
  </si>
  <si>
    <t>102-IV-19L00101</t>
  </si>
  <si>
    <t>102-SJ-19L00101</t>
  </si>
  <si>
    <t>102-IV-19L00104</t>
  </si>
  <si>
    <t>102-SJ-19L00098</t>
  </si>
  <si>
    <t>102-IV-19L00096</t>
  </si>
  <si>
    <t>102-NSJ-19L00004</t>
  </si>
  <si>
    <t>102-IV-19L00091</t>
  </si>
  <si>
    <t>102-SJ-19L00106</t>
  </si>
  <si>
    <t>102-IV-19L00103</t>
  </si>
  <si>
    <t>102-SJ-19L00103</t>
  </si>
  <si>
    <t>102-IV-19L00100</t>
  </si>
  <si>
    <t>102-SJ-19L00100</t>
  </si>
  <si>
    <t>102-IV-19L00098</t>
  </si>
  <si>
    <t>102-SJ-19L00097</t>
  </si>
  <si>
    <t>102-IV-19L00095</t>
  </si>
  <si>
    <t>102-SJ-19L00095</t>
  </si>
  <si>
    <t>102-IV-19L00093</t>
  </si>
  <si>
    <t>102-SJ-19L00105</t>
  </si>
  <si>
    <t>102-IV-19L00102</t>
  </si>
  <si>
    <t>102-SJ-19L00102</t>
  </si>
  <si>
    <t>102-IV-19L00099</t>
  </si>
  <si>
    <t>102-SJ-19L00119</t>
  </si>
  <si>
    <t>102-IV-19L00113</t>
  </si>
  <si>
    <t>102-SJ-19L00116</t>
  </si>
  <si>
    <t>102-IV-19L00110</t>
  </si>
  <si>
    <t>MODERN FURNITURE - TANGERANG</t>
  </si>
  <si>
    <t>102-SJ-19L00113</t>
  </si>
  <si>
    <t>102-IV-19L00107</t>
  </si>
  <si>
    <t>102-SJ-19L00124</t>
  </si>
  <si>
    <t>102-IV-19L00114</t>
  </si>
  <si>
    <t>102-SJ-19L00118</t>
  </si>
  <si>
    <t>102-IV-19L00112</t>
  </si>
  <si>
    <t>102-SJ-19L00115</t>
  </si>
  <si>
    <t>102-IV-19L00109</t>
  </si>
  <si>
    <t>102-SJ-19L00112</t>
  </si>
  <si>
    <t>102-IV-19L00106</t>
  </si>
  <si>
    <t>SUCI HATI FURNITURE - JAKARTA</t>
  </si>
  <si>
    <t>102-SJ-19L00117</t>
  </si>
  <si>
    <t>102-IV-19L00111</t>
  </si>
  <si>
    <t>Simpati Furniture Tangerang</t>
  </si>
  <si>
    <t>102-SJ-19L00114</t>
  </si>
  <si>
    <t>102-IV-19L00108</t>
  </si>
  <si>
    <t>102-SJ-19L00111</t>
  </si>
  <si>
    <t>102-IV-19L00105</t>
  </si>
  <si>
    <t>102-SJ-19L00125</t>
  </si>
  <si>
    <t>102-IV-19L00119</t>
  </si>
  <si>
    <t>102-SJ-19L00122</t>
  </si>
  <si>
    <t>102-IV-19L00117</t>
  </si>
  <si>
    <t>BERKAH MEUBEL - RANGKAS BITUNG</t>
  </si>
  <si>
    <t>102-SJ-19L00127</t>
  </si>
  <si>
    <t>102-IV-19L00120</t>
  </si>
  <si>
    <t>102-SJ-19L00121</t>
  </si>
  <si>
    <t>102-IV-19L00116</t>
  </si>
  <si>
    <t>GEMILANG FURNITURE - RANGKAS BITUNG</t>
  </si>
  <si>
    <t>102-SJ-19L00126</t>
  </si>
  <si>
    <t>102-SJ-19L00123</t>
  </si>
  <si>
    <t>102-IV-19L00118</t>
  </si>
  <si>
    <t>102-SJ-19L00120</t>
  </si>
  <si>
    <t>102-IV-19L00115</t>
  </si>
  <si>
    <t>BAROKAH FURNITURE - MAJA</t>
  </si>
  <si>
    <t>102-SJ-19L00131</t>
  </si>
  <si>
    <t>102-IV-19L00124</t>
  </si>
  <si>
    <t>CIPTA AGUNG</t>
  </si>
  <si>
    <t>102-SJ-19L00128</t>
  </si>
  <si>
    <t>102-IV-19L00121</t>
  </si>
  <si>
    <t>CIPTA BANGUN JAYA</t>
  </si>
  <si>
    <t>102-SJ-19L00133</t>
  </si>
  <si>
    <t>102-IV-19L00126</t>
  </si>
  <si>
    <t>CV PULAU CANDI UTAMA</t>
  </si>
  <si>
    <t>102-SJ-19L00130</t>
  </si>
  <si>
    <t>102-IV-19L00123</t>
  </si>
  <si>
    <t>GRACE CAHAYA ABADI - JAKARTA</t>
  </si>
  <si>
    <t>102-SJ-19L00132</t>
  </si>
  <si>
    <t>102-IV-19L00125</t>
  </si>
  <si>
    <t>PD CERIA INDAH LESTARI</t>
  </si>
  <si>
    <t>102-SJ-19L00129</t>
  </si>
  <si>
    <t>102-IV-19L00122</t>
  </si>
  <si>
    <t>KARYA BARU - KEBAYORAN LAMA</t>
  </si>
  <si>
    <t>102-SJ-19L00135</t>
  </si>
  <si>
    <t>102-IV-19L00128</t>
  </si>
  <si>
    <t>102-SJ-19L00134</t>
  </si>
  <si>
    <t>102-IV-19L00127</t>
  </si>
  <si>
    <t>VALENRA FURNITURE - BEKASI</t>
  </si>
  <si>
    <t>102-SJ-19L00163</t>
  </si>
  <si>
    <t>102-IV-19L00141</t>
  </si>
  <si>
    <t>102-SJ-19L00148</t>
  </si>
  <si>
    <t>102-SJ-19L00145</t>
  </si>
  <si>
    <t>102-IV-19L00138</t>
  </si>
  <si>
    <t>102-SJ-19L00142</t>
  </si>
  <si>
    <t>102-IV-19L00135</t>
  </si>
  <si>
    <t>GAHARU FURNITURE - JEMBATAN BESI</t>
  </si>
  <si>
    <t>102-SJ-19L00139</t>
  </si>
  <si>
    <t>102-IV-19L00132</t>
  </si>
  <si>
    <t>102-SJ-19L00136</t>
  </si>
  <si>
    <t>102-IV-19L00129</t>
  </si>
  <si>
    <t>102-SJ-19L00150</t>
  </si>
  <si>
    <t>102-IV-19L00140</t>
  </si>
  <si>
    <t>102-SJ-19L00147</t>
  </si>
  <si>
    <t>BEST FURNITURE - BSD</t>
  </si>
  <si>
    <t>102-SJ-19L00144</t>
  </si>
  <si>
    <t>102-IV-19L00137</t>
  </si>
  <si>
    <t>METRO FURNITURE - TANGERANG</t>
  </si>
  <si>
    <t>102-SJ-19L00141</t>
  </si>
  <si>
    <t>102-IV-19L00134</t>
  </si>
  <si>
    <t>102-SJ-19L00138</t>
  </si>
  <si>
    <t>102-IV-19L00131</t>
  </si>
  <si>
    <t>ASIA - BANGKA</t>
  </si>
  <si>
    <t>102-SJ-19L00149</t>
  </si>
  <si>
    <t>102-IV-19L00139</t>
  </si>
  <si>
    <t>102-SJ-19L00146</t>
  </si>
  <si>
    <t>102-SJ-19L00143</t>
  </si>
  <si>
    <t>102-IV-19L00136</t>
  </si>
  <si>
    <t>CENDANA FURNITURE - TANGERANG</t>
  </si>
  <si>
    <t>102-SJ-19L00140</t>
  </si>
  <si>
    <t>102-IV-19L00133</t>
  </si>
  <si>
    <t>Malaka Mebel</t>
  </si>
  <si>
    <t>102-SJ-19L00137</t>
  </si>
  <si>
    <t>102-IV-19L00130</t>
  </si>
  <si>
    <t>102-SJ-19L00157</t>
  </si>
  <si>
    <t>102-IV-19L00147</t>
  </si>
  <si>
    <t>102-SJ-19L00154</t>
  </si>
  <si>
    <t>102-IV-19L00145</t>
  </si>
  <si>
    <t>102-SJ-19L00151</t>
  </si>
  <si>
    <t>102-IV-19L00142</t>
  </si>
  <si>
    <t>102-SJ-19L00159</t>
  </si>
  <si>
    <t>102-IV-19L00149</t>
  </si>
  <si>
    <t>102-SJ-19L00156</t>
  </si>
  <si>
    <t>102-IV-19L00146</t>
  </si>
  <si>
    <t>102-SJ-19L00153</t>
  </si>
  <si>
    <t>102-IV-19L00144</t>
  </si>
  <si>
    <t>SUMBER JAYA - JAKARTA</t>
  </si>
  <si>
    <t>102-SJ-19L00158</t>
  </si>
  <si>
    <t>102-IV-19L00148</t>
  </si>
  <si>
    <t>102-SJ-19L00155</t>
  </si>
  <si>
    <t>102-SJ-19L00152</t>
  </si>
  <si>
    <t>102-IV-19L00143</t>
  </si>
  <si>
    <t>102-SJ-19L00160</t>
  </si>
  <si>
    <t>102-IV-19L00150</t>
  </si>
  <si>
    <t>SUKAJADI KARAWANG</t>
  </si>
  <si>
    <t>102-SJ-19L00171</t>
  </si>
  <si>
    <t>102-IV-19L00153</t>
  </si>
  <si>
    <t>SUMBER HOKI FURNITURE - CIKARANG</t>
  </si>
  <si>
    <t>102-SJ-19L00162</t>
  </si>
  <si>
    <t>102-IV-19L00152</t>
  </si>
  <si>
    <t>102-SJ-19L00173</t>
  </si>
  <si>
    <t>102-IV-19L00154</t>
  </si>
  <si>
    <t>102-SJ-19L00161</t>
  </si>
  <si>
    <t>102-IV-19L00151</t>
  </si>
  <si>
    <t>ANUGRAH JAYA - BEKASI</t>
  </si>
  <si>
    <t>102-SJ-19L00172</t>
  </si>
  <si>
    <t>102-SJ-19L00168</t>
  </si>
  <si>
    <t>102-IV-19L00159</t>
  </si>
  <si>
    <t>CIMANGGU MEUBEL - BOGOR</t>
  </si>
  <si>
    <t>102-SJ-19L00165</t>
  </si>
  <si>
    <t>102-IV-19L00156</t>
  </si>
  <si>
    <t>BAHAGIA FURNITURE - DEPOK</t>
  </si>
  <si>
    <t>102-SJ-19L00170</t>
  </si>
  <si>
    <t>102-IV-19L00160</t>
  </si>
  <si>
    <t>INDAH MEUBEL - BOGOR</t>
  </si>
  <si>
    <t>102-SJ-19L00167</t>
  </si>
  <si>
    <t>102-IV-19L00158</t>
  </si>
  <si>
    <t>SETIA SARI - BOGOR</t>
  </si>
  <si>
    <t>102-SJ-19L00164</t>
  </si>
  <si>
    <t>102-IV-19L00155</t>
  </si>
  <si>
    <t>102-SJ-19L00179</t>
  </si>
  <si>
    <t>102-IV-19L00161</t>
  </si>
  <si>
    <t>Victory - Bogor</t>
  </si>
  <si>
    <t>102-SJ-19L00169</t>
  </si>
  <si>
    <t>102-SJ-19L00166</t>
  </si>
  <si>
    <t>102-IV-19L00157</t>
  </si>
  <si>
    <t>DEPOK PERMAI - DEPOK</t>
  </si>
  <si>
    <t>102-SJ-19L00181</t>
  </si>
  <si>
    <t>102-IV-20L00007</t>
  </si>
  <si>
    <t>102-SJ-19L00176</t>
  </si>
  <si>
    <t>102-IV-20L00003</t>
  </si>
  <si>
    <t>102-SJ-19L00174</t>
  </si>
  <si>
    <t>102-IV-20L00001</t>
  </si>
  <si>
    <t>102-SJ-19L00178</t>
  </si>
  <si>
    <t>102-IV-20L00005</t>
  </si>
  <si>
    <t>102-SJ-19L00180</t>
  </si>
  <si>
    <t>102-IV-20L00006</t>
  </si>
  <si>
    <t>102-SJ-19L00177</t>
  </si>
  <si>
    <t>102-IV-20L00004</t>
  </si>
  <si>
    <t>102-SJ-19L00175</t>
  </si>
  <si>
    <t>102-IV-20L00002</t>
  </si>
  <si>
    <t>A</t>
  </si>
  <si>
    <t>B</t>
  </si>
  <si>
    <t>C</t>
  </si>
  <si>
    <t>102-SJ-19K00163</t>
  </si>
  <si>
    <t>102-SJI-20L00001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</si>
</sst>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169" fontId="0" fillId="0" borderId="0" xfId="0" applyNumberFormat="1" applyAlignment="1">
      <alignment vertical="center"/>
    </xf>
    <xf numFmtId="169" fontId="0" fillId="0" borderId="0" xfId="0" applyNumberFormat="1"/>
    <xf numFmtId="1" fontId="0" fillId="0" borderId="0" xfId="0" applyNumberFormat="1" applyAlignment="1">
      <alignment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872FD-A4BA-4F15-8A97-ADE71A056E16}">
  <sheetPr filterMode="1"/>
  <dimension ref="A1:J190"/>
  <sheetViews>
    <sheetView workbookViewId="0">
      <selection activeCell="F8" sqref="F8:F180"/>
    </sheetView>
  </sheetViews>
  <sheetFormatPr defaultRowHeight="14.5" x14ac:dyDescent="0.35"/>
  <cols>
    <col min="1" max="1" width="3.81640625" bestFit="1" customWidth="1"/>
    <col min="2" max="2" width="15.81640625" bestFit="1" customWidth="1"/>
    <col min="3" max="3" width="14.6328125" bestFit="1" customWidth="1"/>
    <col min="4" max="4" width="38.453125" bestFit="1" customWidth="1"/>
    <col min="5" max="5" width="10.08984375" style="3" bestFit="1" customWidth="1"/>
    <col min="6" max="6" width="10.90625" style="5" bestFit="1" customWidth="1"/>
    <col min="7" max="7" width="9.81640625" bestFit="1" customWidth="1"/>
    <col min="8" max="8" width="14.54296875" bestFit="1" customWidth="1"/>
    <col min="9" max="9" width="9.81640625" bestFit="1" customWidth="1"/>
    <col min="10" max="10" width="15.81640625" bestFit="1" customWidth="1"/>
  </cols>
  <sheetData>
    <row r="1" spans="1:10" x14ac:dyDescent="0.35">
      <c r="A1" t="s">
        <v>435</v>
      </c>
      <c r="B1" t="s">
        <v>436</v>
      </c>
      <c r="C1" t="s">
        <v>437</v>
      </c>
      <c r="D1" t="s">
        <v>435</v>
      </c>
      <c r="E1" t="s">
        <v>436</v>
      </c>
      <c r="F1" t="s">
        <v>437</v>
      </c>
      <c r="G1" t="s">
        <v>435</v>
      </c>
      <c r="J1" t="s">
        <v>437</v>
      </c>
    </row>
    <row r="2" spans="1:10" hidden="1" x14ac:dyDescent="0.35">
      <c r="A2" s="1">
        <v>63</v>
      </c>
      <c r="B2" s="1" t="s">
        <v>158</v>
      </c>
      <c r="C2" s="1" t="s">
        <v>159</v>
      </c>
      <c r="D2" s="1" t="s">
        <v>160</v>
      </c>
      <c r="E2" s="2">
        <v>43811</v>
      </c>
      <c r="F2" s="4">
        <v>109684</v>
      </c>
      <c r="G2">
        <f>VLOOKUP(F2,$I$2:$J$173,1,0)</f>
        <v>109684</v>
      </c>
      <c r="H2" t="str">
        <f>VLOOKUP(B2,$J$2:$J$173,1,0)</f>
        <v>102-SJ-19L00062</v>
      </c>
      <c r="I2">
        <v>-3835893</v>
      </c>
      <c r="J2" t="s">
        <v>438</v>
      </c>
    </row>
    <row r="3" spans="1:10" hidden="1" x14ac:dyDescent="0.35">
      <c r="A3" s="1">
        <v>95</v>
      </c>
      <c r="B3" s="1" t="s">
        <v>228</v>
      </c>
      <c r="C3" s="1" t="s">
        <v>229</v>
      </c>
      <c r="D3" s="1" t="s">
        <v>230</v>
      </c>
      <c r="E3" s="2">
        <v>43817</v>
      </c>
      <c r="F3" s="4">
        <v>352756</v>
      </c>
      <c r="G3">
        <f t="shared" ref="G3:G66" si="0">VLOOKUP(F3,$I$2:$J$173,1,0)</f>
        <v>352756</v>
      </c>
      <c r="H3" t="str">
        <f t="shared" ref="H3:H66" si="1">VLOOKUP(B3,$J$2:$J$173,1,0)</f>
        <v>102-SJ-19L00093</v>
      </c>
      <c r="I3">
        <v>0</v>
      </c>
      <c r="J3" t="s">
        <v>35</v>
      </c>
    </row>
    <row r="4" spans="1:10" hidden="1" x14ac:dyDescent="0.35">
      <c r="A4" s="1">
        <v>16</v>
      </c>
      <c r="B4" s="1" t="s">
        <v>39</v>
      </c>
      <c r="C4" s="1" t="s">
        <v>40</v>
      </c>
      <c r="D4" s="1" t="s">
        <v>41</v>
      </c>
      <c r="E4" s="2">
        <v>43803</v>
      </c>
      <c r="F4" s="4">
        <v>472799</v>
      </c>
      <c r="G4">
        <f t="shared" si="0"/>
        <v>472799</v>
      </c>
      <c r="H4" t="str">
        <f t="shared" si="1"/>
        <v>102-SJ-19L00016</v>
      </c>
      <c r="I4">
        <v>0</v>
      </c>
      <c r="J4" t="s">
        <v>216</v>
      </c>
    </row>
    <row r="5" spans="1:10" hidden="1" x14ac:dyDescent="0.35">
      <c r="A5" s="1">
        <v>6</v>
      </c>
      <c r="B5" s="1" t="s">
        <v>14</v>
      </c>
      <c r="C5" s="1" t="s">
        <v>15</v>
      </c>
      <c r="D5" s="1" t="s">
        <v>16</v>
      </c>
      <c r="E5" s="2">
        <v>43802</v>
      </c>
      <c r="F5" s="4">
        <v>473446</v>
      </c>
      <c r="G5">
        <f t="shared" si="0"/>
        <v>473446</v>
      </c>
      <c r="H5" t="str">
        <f t="shared" si="1"/>
        <v>102-SJ-19L00039</v>
      </c>
      <c r="I5">
        <v>0</v>
      </c>
      <c r="J5" t="s">
        <v>333</v>
      </c>
    </row>
    <row r="6" spans="1:10" hidden="1" x14ac:dyDescent="0.35">
      <c r="A6" s="1">
        <v>5</v>
      </c>
      <c r="B6" s="1" t="s">
        <v>11</v>
      </c>
      <c r="C6" s="1" t="s">
        <v>12</v>
      </c>
      <c r="D6" s="1" t="s">
        <v>13</v>
      </c>
      <c r="E6" s="2">
        <v>43802</v>
      </c>
      <c r="F6" s="4">
        <v>548420</v>
      </c>
      <c r="G6">
        <f t="shared" si="0"/>
        <v>548420</v>
      </c>
      <c r="H6" t="str">
        <f t="shared" si="1"/>
        <v>102-SJ-19L00006</v>
      </c>
      <c r="I6">
        <v>109684</v>
      </c>
      <c r="J6" t="s">
        <v>158</v>
      </c>
    </row>
    <row r="7" spans="1:10" hidden="1" x14ac:dyDescent="0.35">
      <c r="A7" s="1">
        <v>110</v>
      </c>
      <c r="B7" s="1" t="s">
        <v>261</v>
      </c>
      <c r="C7" s="1" t="s">
        <v>262</v>
      </c>
      <c r="D7" s="1" t="s">
        <v>187</v>
      </c>
      <c r="E7" s="2">
        <v>43818</v>
      </c>
      <c r="F7" s="4">
        <v>561361</v>
      </c>
      <c r="G7">
        <f t="shared" si="0"/>
        <v>561361</v>
      </c>
      <c r="H7" t="str">
        <f t="shared" si="1"/>
        <v>102-SJ-19L00100</v>
      </c>
      <c r="I7">
        <v>352756</v>
      </c>
      <c r="J7" t="s">
        <v>228</v>
      </c>
    </row>
    <row r="8" spans="1:10" x14ac:dyDescent="0.35">
      <c r="A8" s="1">
        <v>35</v>
      </c>
      <c r="B8" s="1" t="s">
        <v>88</v>
      </c>
      <c r="C8" s="1"/>
      <c r="D8" s="1" t="s">
        <v>89</v>
      </c>
      <c r="E8" s="2">
        <v>43806</v>
      </c>
      <c r="F8" s="4">
        <v>633515</v>
      </c>
      <c r="G8" t="e">
        <f t="shared" si="0"/>
        <v>#N/A</v>
      </c>
      <c r="H8" t="e">
        <f t="shared" si="1"/>
        <v>#N/A</v>
      </c>
      <c r="I8">
        <v>472799</v>
      </c>
      <c r="J8" t="s">
        <v>39</v>
      </c>
    </row>
    <row r="9" spans="1:10" hidden="1" x14ac:dyDescent="0.35">
      <c r="A9" s="1">
        <v>154</v>
      </c>
      <c r="B9" s="1" t="s">
        <v>363</v>
      </c>
      <c r="C9" s="1" t="s">
        <v>364</v>
      </c>
      <c r="D9" s="1" t="s">
        <v>365</v>
      </c>
      <c r="E9" s="2">
        <v>43825</v>
      </c>
      <c r="F9" s="4">
        <v>774840</v>
      </c>
      <c r="G9">
        <f t="shared" si="0"/>
        <v>774840</v>
      </c>
      <c r="H9" t="str">
        <f t="shared" si="1"/>
        <v>102-SJ-19L00140</v>
      </c>
      <c r="I9">
        <v>473446</v>
      </c>
      <c r="J9" t="s">
        <v>14</v>
      </c>
    </row>
    <row r="10" spans="1:10" hidden="1" x14ac:dyDescent="0.35">
      <c r="A10" s="1">
        <v>173</v>
      </c>
      <c r="B10" s="1" t="s">
        <v>406</v>
      </c>
      <c r="C10" s="1" t="s">
        <v>407</v>
      </c>
      <c r="D10" s="1" t="s">
        <v>408</v>
      </c>
      <c r="E10" s="2">
        <v>43829</v>
      </c>
      <c r="F10" s="4">
        <v>813815</v>
      </c>
      <c r="G10">
        <f t="shared" si="0"/>
        <v>813815</v>
      </c>
      <c r="H10" t="str">
        <f t="shared" si="1"/>
        <v>102-SJ-19L00170</v>
      </c>
      <c r="I10">
        <v>548420</v>
      </c>
      <c r="J10" t="s">
        <v>11</v>
      </c>
    </row>
    <row r="11" spans="1:10" hidden="1" x14ac:dyDescent="0.35">
      <c r="A11" s="1">
        <v>75</v>
      </c>
      <c r="B11" s="1" t="s">
        <v>185</v>
      </c>
      <c r="C11" s="1" t="s">
        <v>186</v>
      </c>
      <c r="D11" s="1" t="s">
        <v>187</v>
      </c>
      <c r="E11" s="2">
        <v>43815</v>
      </c>
      <c r="F11" s="4">
        <v>825896</v>
      </c>
      <c r="G11">
        <f t="shared" si="0"/>
        <v>825896</v>
      </c>
      <c r="H11" t="str">
        <f t="shared" si="1"/>
        <v>102-SJ-19L00080</v>
      </c>
      <c r="I11">
        <v>561361</v>
      </c>
      <c r="J11" t="s">
        <v>261</v>
      </c>
    </row>
    <row r="12" spans="1:10" hidden="1" x14ac:dyDescent="0.35">
      <c r="A12" s="1">
        <v>19</v>
      </c>
      <c r="B12" s="1" t="s">
        <v>48</v>
      </c>
      <c r="C12" s="1" t="s">
        <v>49</v>
      </c>
      <c r="D12" s="1" t="s">
        <v>50</v>
      </c>
      <c r="E12" s="2">
        <v>43803</v>
      </c>
      <c r="F12" s="4">
        <v>866643</v>
      </c>
      <c r="G12">
        <f t="shared" si="0"/>
        <v>866643</v>
      </c>
      <c r="H12" t="str">
        <f t="shared" si="1"/>
        <v>102-SJ-19L00015</v>
      </c>
      <c r="I12">
        <v>774840</v>
      </c>
      <c r="J12" t="s">
        <v>363</v>
      </c>
    </row>
    <row r="13" spans="1:10" hidden="1" x14ac:dyDescent="0.35">
      <c r="A13" s="1">
        <v>146</v>
      </c>
      <c r="B13" s="1" t="s">
        <v>345</v>
      </c>
      <c r="C13" s="1" t="s">
        <v>346</v>
      </c>
      <c r="D13" s="1" t="s">
        <v>16</v>
      </c>
      <c r="E13" s="2">
        <v>43825</v>
      </c>
      <c r="F13" s="4">
        <v>910693</v>
      </c>
      <c r="G13">
        <f t="shared" si="0"/>
        <v>910693</v>
      </c>
      <c r="H13" t="str">
        <f t="shared" si="1"/>
        <v>102-SJ-19L00150</v>
      </c>
      <c r="I13">
        <v>813815</v>
      </c>
      <c r="J13" t="s">
        <v>406</v>
      </c>
    </row>
    <row r="14" spans="1:10" x14ac:dyDescent="0.35">
      <c r="A14" s="1">
        <v>141</v>
      </c>
      <c r="B14" s="1" t="s">
        <v>335</v>
      </c>
      <c r="C14" s="1"/>
      <c r="D14" s="1" t="s">
        <v>41</v>
      </c>
      <c r="E14" s="2">
        <v>43825</v>
      </c>
      <c r="F14" s="4">
        <v>956549</v>
      </c>
      <c r="G14" t="e">
        <f t="shared" si="0"/>
        <v>#N/A</v>
      </c>
      <c r="H14" t="e">
        <f t="shared" si="1"/>
        <v>#N/A</v>
      </c>
      <c r="I14">
        <v>825896</v>
      </c>
      <c r="J14" t="s">
        <v>185</v>
      </c>
    </row>
    <row r="15" spans="1:10" hidden="1" x14ac:dyDescent="0.35">
      <c r="A15" s="1">
        <v>78</v>
      </c>
      <c r="B15" s="1" t="s">
        <v>193</v>
      </c>
      <c r="C15" s="1" t="s">
        <v>194</v>
      </c>
      <c r="D15" s="1" t="s">
        <v>192</v>
      </c>
      <c r="E15" s="2">
        <v>43815</v>
      </c>
      <c r="F15" s="4">
        <v>1029302</v>
      </c>
      <c r="G15">
        <f t="shared" si="0"/>
        <v>1029302</v>
      </c>
      <c r="H15" t="str">
        <f t="shared" si="1"/>
        <v>102-SJ-19L00071</v>
      </c>
      <c r="I15">
        <v>866643</v>
      </c>
      <c r="J15" t="s">
        <v>48</v>
      </c>
    </row>
    <row r="16" spans="1:10" x14ac:dyDescent="0.35">
      <c r="A16" s="1">
        <v>47</v>
      </c>
      <c r="B16" s="1" t="s">
        <v>118</v>
      </c>
      <c r="C16" s="1"/>
      <c r="D16" s="1" t="s">
        <v>119</v>
      </c>
      <c r="E16" s="2">
        <v>43809</v>
      </c>
      <c r="F16" s="4">
        <v>1029829</v>
      </c>
      <c r="G16">
        <f t="shared" si="0"/>
        <v>1029829</v>
      </c>
      <c r="H16" t="e">
        <f t="shared" si="1"/>
        <v>#N/A</v>
      </c>
      <c r="I16">
        <v>910693</v>
      </c>
      <c r="J16" t="s">
        <v>345</v>
      </c>
    </row>
    <row r="17" spans="1:10" hidden="1" x14ac:dyDescent="0.35">
      <c r="A17" s="1">
        <v>69</v>
      </c>
      <c r="B17" s="1" t="s">
        <v>172</v>
      </c>
      <c r="C17" s="1" t="s">
        <v>173</v>
      </c>
      <c r="D17" s="1" t="s">
        <v>119</v>
      </c>
      <c r="E17" s="2">
        <v>43813</v>
      </c>
      <c r="F17" s="4">
        <v>1029829</v>
      </c>
      <c r="G17">
        <f t="shared" si="0"/>
        <v>1029829</v>
      </c>
      <c r="H17" t="str">
        <f t="shared" si="1"/>
        <v>102-SJ-19L00064</v>
      </c>
      <c r="I17">
        <v>1029302</v>
      </c>
      <c r="J17" t="s">
        <v>193</v>
      </c>
    </row>
    <row r="18" spans="1:10" hidden="1" x14ac:dyDescent="0.35">
      <c r="A18" s="1">
        <v>105</v>
      </c>
      <c r="B18" s="1" t="s">
        <v>251</v>
      </c>
      <c r="C18" s="1" t="s">
        <v>252</v>
      </c>
      <c r="D18" s="1" t="s">
        <v>44</v>
      </c>
      <c r="E18" s="2">
        <v>43818</v>
      </c>
      <c r="F18" s="4">
        <v>1033125</v>
      </c>
      <c r="G18">
        <f t="shared" si="0"/>
        <v>1033125</v>
      </c>
      <c r="H18" t="str">
        <f t="shared" si="1"/>
        <v>102-SJ-19L00101</v>
      </c>
      <c r="I18">
        <v>1029829</v>
      </c>
      <c r="J18" t="s">
        <v>172</v>
      </c>
    </row>
    <row r="19" spans="1:10" hidden="1" x14ac:dyDescent="0.35">
      <c r="A19" s="1">
        <v>60</v>
      </c>
      <c r="B19" s="1" t="s">
        <v>150</v>
      </c>
      <c r="C19" s="1" t="s">
        <v>151</v>
      </c>
      <c r="D19" s="1" t="s">
        <v>152</v>
      </c>
      <c r="E19" s="2">
        <v>43811</v>
      </c>
      <c r="F19" s="4">
        <v>1035224</v>
      </c>
      <c r="G19">
        <f t="shared" si="0"/>
        <v>1035224</v>
      </c>
      <c r="H19" t="str">
        <f t="shared" si="1"/>
        <v>102-SJ-19L00058</v>
      </c>
      <c r="I19">
        <v>1033125</v>
      </c>
      <c r="J19" t="s">
        <v>251</v>
      </c>
    </row>
    <row r="20" spans="1:10" hidden="1" x14ac:dyDescent="0.35">
      <c r="A20" s="1">
        <v>122</v>
      </c>
      <c r="B20" s="1" t="s">
        <v>287</v>
      </c>
      <c r="C20" s="1" t="s">
        <v>288</v>
      </c>
      <c r="D20" s="1" t="s">
        <v>289</v>
      </c>
      <c r="E20" s="2">
        <v>43819</v>
      </c>
      <c r="F20" s="4">
        <v>1035449</v>
      </c>
      <c r="G20">
        <f t="shared" si="0"/>
        <v>1035449</v>
      </c>
      <c r="H20" t="str">
        <f t="shared" si="1"/>
        <v>102-SJ-19L00117</v>
      </c>
      <c r="I20">
        <v>1035224</v>
      </c>
      <c r="J20" t="s">
        <v>150</v>
      </c>
    </row>
    <row r="21" spans="1:10" hidden="1" x14ac:dyDescent="0.35">
      <c r="A21" s="1">
        <v>66</v>
      </c>
      <c r="B21" s="1" t="s">
        <v>165</v>
      </c>
      <c r="C21" s="1" t="s">
        <v>166</v>
      </c>
      <c r="D21" s="1" t="s">
        <v>167</v>
      </c>
      <c r="E21" s="2">
        <v>43811</v>
      </c>
      <c r="F21" s="4">
        <v>1051250</v>
      </c>
      <c r="G21">
        <f t="shared" si="0"/>
        <v>1051250</v>
      </c>
      <c r="H21" t="str">
        <f t="shared" si="1"/>
        <v>102-SJ-19L00054</v>
      </c>
      <c r="I21">
        <v>1035449</v>
      </c>
      <c r="J21" t="s">
        <v>287</v>
      </c>
    </row>
    <row r="22" spans="1:10" x14ac:dyDescent="0.35">
      <c r="A22" s="1">
        <v>9</v>
      </c>
      <c r="B22" s="1" t="s">
        <v>21</v>
      </c>
      <c r="C22" s="1"/>
      <c r="D22" s="1" t="s">
        <v>22</v>
      </c>
      <c r="E22" s="2">
        <v>43802</v>
      </c>
      <c r="F22" s="4">
        <v>1055866</v>
      </c>
      <c r="G22">
        <f t="shared" si="0"/>
        <v>1055866</v>
      </c>
      <c r="H22" t="e">
        <f t="shared" si="1"/>
        <v>#N/A</v>
      </c>
      <c r="I22">
        <v>1051250</v>
      </c>
      <c r="J22" t="s">
        <v>165</v>
      </c>
    </row>
    <row r="23" spans="1:10" hidden="1" x14ac:dyDescent="0.35">
      <c r="A23" s="1">
        <v>15</v>
      </c>
      <c r="B23" s="1" t="s">
        <v>37</v>
      </c>
      <c r="C23" s="1" t="s">
        <v>38</v>
      </c>
      <c r="D23" s="1" t="s">
        <v>22</v>
      </c>
      <c r="E23" s="2">
        <v>43802</v>
      </c>
      <c r="F23" s="4">
        <v>1055866</v>
      </c>
      <c r="G23">
        <f t="shared" si="0"/>
        <v>1055866</v>
      </c>
      <c r="H23" t="str">
        <f t="shared" si="1"/>
        <v>102-SJ-19L00011</v>
      </c>
      <c r="I23">
        <v>1055866</v>
      </c>
      <c r="J23" t="s">
        <v>37</v>
      </c>
    </row>
    <row r="24" spans="1:10" hidden="1" x14ac:dyDescent="0.35">
      <c r="A24" s="1">
        <v>106</v>
      </c>
      <c r="B24" s="1" t="s">
        <v>253</v>
      </c>
      <c r="C24" s="1" t="s">
        <v>254</v>
      </c>
      <c r="D24" s="1" t="s">
        <v>60</v>
      </c>
      <c r="E24" s="2">
        <v>43818</v>
      </c>
      <c r="F24" s="4">
        <v>1085614</v>
      </c>
      <c r="G24">
        <f t="shared" si="0"/>
        <v>1085614</v>
      </c>
      <c r="H24" t="str">
        <f t="shared" si="1"/>
        <v>102-SJ-19L00098</v>
      </c>
      <c r="I24">
        <v>1085614</v>
      </c>
      <c r="J24" t="s">
        <v>253</v>
      </c>
    </row>
    <row r="25" spans="1:10" hidden="1" x14ac:dyDescent="0.35">
      <c r="A25" s="1">
        <v>10</v>
      </c>
      <c r="B25" s="1" t="s">
        <v>23</v>
      </c>
      <c r="C25" s="1" t="s">
        <v>24</v>
      </c>
      <c r="D25" s="1" t="s">
        <v>25</v>
      </c>
      <c r="E25" s="2">
        <v>43802</v>
      </c>
      <c r="F25" s="4">
        <v>1090277</v>
      </c>
      <c r="G25">
        <f t="shared" si="0"/>
        <v>1090277</v>
      </c>
      <c r="H25" t="str">
        <f t="shared" si="1"/>
        <v>102-SJ-19L00005</v>
      </c>
      <c r="I25">
        <v>1090277</v>
      </c>
      <c r="J25" t="s">
        <v>23</v>
      </c>
    </row>
    <row r="26" spans="1:10" hidden="1" x14ac:dyDescent="0.35">
      <c r="A26" s="1">
        <v>79</v>
      </c>
      <c r="B26" s="1" t="s">
        <v>195</v>
      </c>
      <c r="C26" s="1" t="s">
        <v>196</v>
      </c>
      <c r="D26" s="1" t="s">
        <v>57</v>
      </c>
      <c r="E26" s="2">
        <v>43815</v>
      </c>
      <c r="F26" s="4">
        <v>1117686</v>
      </c>
      <c r="G26">
        <f t="shared" si="0"/>
        <v>1117686</v>
      </c>
      <c r="H26" t="str">
        <f t="shared" si="1"/>
        <v>102-SJ-19L00069</v>
      </c>
      <c r="I26">
        <v>1117686</v>
      </c>
      <c r="J26" t="s">
        <v>195</v>
      </c>
    </row>
    <row r="27" spans="1:10" x14ac:dyDescent="0.35">
      <c r="A27" s="1">
        <v>22</v>
      </c>
      <c r="B27" s="1" t="s">
        <v>56</v>
      </c>
      <c r="C27" s="1"/>
      <c r="D27" s="1" t="s">
        <v>57</v>
      </c>
      <c r="E27" s="2">
        <v>43803</v>
      </c>
      <c r="F27" s="4">
        <v>1157785</v>
      </c>
      <c r="G27">
        <f t="shared" si="0"/>
        <v>1157785</v>
      </c>
      <c r="H27" t="e">
        <f t="shared" si="1"/>
        <v>#N/A</v>
      </c>
      <c r="I27">
        <v>1157785</v>
      </c>
      <c r="J27" t="s">
        <v>96</v>
      </c>
    </row>
    <row r="28" spans="1:10" hidden="1" x14ac:dyDescent="0.35">
      <c r="A28" s="1">
        <v>38</v>
      </c>
      <c r="B28" s="1" t="s">
        <v>96</v>
      </c>
      <c r="C28" s="1" t="s">
        <v>97</v>
      </c>
      <c r="D28" s="1" t="s">
        <v>57</v>
      </c>
      <c r="E28" s="2">
        <v>43806</v>
      </c>
      <c r="F28" s="4">
        <v>1157785</v>
      </c>
      <c r="G28">
        <f t="shared" si="0"/>
        <v>1157785</v>
      </c>
      <c r="H28" t="str">
        <f t="shared" si="1"/>
        <v>102-SJ-19L00034</v>
      </c>
      <c r="I28">
        <v>1244094</v>
      </c>
      <c r="J28" t="s">
        <v>231</v>
      </c>
    </row>
    <row r="29" spans="1:10" hidden="1" x14ac:dyDescent="0.35">
      <c r="A29" s="1">
        <v>96</v>
      </c>
      <c r="B29" s="1" t="s">
        <v>231</v>
      </c>
      <c r="C29" s="1" t="s">
        <v>232</v>
      </c>
      <c r="D29" s="1" t="s">
        <v>131</v>
      </c>
      <c r="E29" s="2">
        <v>43817</v>
      </c>
      <c r="F29" s="4">
        <v>1244094</v>
      </c>
      <c r="G29">
        <f t="shared" si="0"/>
        <v>1244094</v>
      </c>
      <c r="H29" t="str">
        <f t="shared" si="1"/>
        <v>102-NSJ-19L00003</v>
      </c>
      <c r="I29">
        <v>1313605</v>
      </c>
      <c r="J29" t="s">
        <v>126</v>
      </c>
    </row>
    <row r="30" spans="1:10" x14ac:dyDescent="0.35">
      <c r="A30" s="1">
        <v>152</v>
      </c>
      <c r="B30" s="1" t="s">
        <v>359</v>
      </c>
      <c r="C30" s="1"/>
      <c r="D30" s="1" t="s">
        <v>44</v>
      </c>
      <c r="E30" s="2">
        <v>43825</v>
      </c>
      <c r="F30" s="4">
        <v>1244094</v>
      </c>
      <c r="G30">
        <f t="shared" si="0"/>
        <v>1244094</v>
      </c>
      <c r="H30" t="e">
        <f t="shared" si="1"/>
        <v>#N/A</v>
      </c>
      <c r="I30">
        <v>1345263</v>
      </c>
      <c r="J30" t="s">
        <v>341</v>
      </c>
    </row>
    <row r="31" spans="1:10" hidden="1" x14ac:dyDescent="0.35">
      <c r="A31" s="1">
        <v>51</v>
      </c>
      <c r="B31" s="1" t="s">
        <v>126</v>
      </c>
      <c r="C31" s="1" t="s">
        <v>127</v>
      </c>
      <c r="D31" s="1" t="s">
        <v>128</v>
      </c>
      <c r="E31" s="2">
        <v>43810</v>
      </c>
      <c r="F31" s="4">
        <v>1313605</v>
      </c>
      <c r="G31">
        <f t="shared" si="0"/>
        <v>1313605</v>
      </c>
      <c r="H31" t="str">
        <f t="shared" si="1"/>
        <v>102-SJ-19L00049</v>
      </c>
      <c r="I31">
        <v>1607730</v>
      </c>
      <c r="J31" t="s">
        <v>418</v>
      </c>
    </row>
    <row r="32" spans="1:10" hidden="1" x14ac:dyDescent="0.35">
      <c r="A32" s="1">
        <v>144</v>
      </c>
      <c r="B32" s="1" t="s">
        <v>341</v>
      </c>
      <c r="C32" s="1" t="s">
        <v>342</v>
      </c>
      <c r="D32" s="1" t="s">
        <v>199</v>
      </c>
      <c r="E32" s="2">
        <v>43825</v>
      </c>
      <c r="F32" s="4">
        <v>1345263</v>
      </c>
      <c r="G32">
        <f t="shared" si="0"/>
        <v>1345263</v>
      </c>
      <c r="H32" t="str">
        <f t="shared" si="1"/>
        <v>102-SJ-19L00139</v>
      </c>
      <c r="I32">
        <v>1705746</v>
      </c>
      <c r="J32" t="s">
        <v>220</v>
      </c>
    </row>
    <row r="33" spans="1:10" hidden="1" x14ac:dyDescent="0.35">
      <c r="A33" s="1">
        <v>178</v>
      </c>
      <c r="B33" s="1" t="s">
        <v>418</v>
      </c>
      <c r="C33" s="1" t="s">
        <v>419</v>
      </c>
      <c r="D33" s="1" t="s">
        <v>420</v>
      </c>
      <c r="E33" s="2">
        <v>43829</v>
      </c>
      <c r="F33" s="4">
        <v>1607730</v>
      </c>
      <c r="G33">
        <f t="shared" si="0"/>
        <v>1607730</v>
      </c>
      <c r="H33" t="str">
        <f t="shared" si="1"/>
        <v>102-SJ-19L00166</v>
      </c>
      <c r="I33">
        <v>1748456</v>
      </c>
      <c r="J33" t="s">
        <v>338</v>
      </c>
    </row>
    <row r="34" spans="1:10" x14ac:dyDescent="0.35">
      <c r="A34" s="1">
        <v>56</v>
      </c>
      <c r="B34" s="1" t="s">
        <v>140</v>
      </c>
      <c r="C34" s="1"/>
      <c r="D34" s="1" t="s">
        <v>141</v>
      </c>
      <c r="E34" s="2">
        <v>43811</v>
      </c>
      <c r="F34" s="4">
        <v>1702586</v>
      </c>
      <c r="G34" t="e">
        <f t="shared" si="0"/>
        <v>#N/A</v>
      </c>
      <c r="H34" t="e">
        <f t="shared" si="1"/>
        <v>#N/A</v>
      </c>
      <c r="I34">
        <v>1752255</v>
      </c>
      <c r="J34" t="s">
        <v>235</v>
      </c>
    </row>
    <row r="35" spans="1:10" hidden="1" x14ac:dyDescent="0.35">
      <c r="A35" s="1">
        <v>91</v>
      </c>
      <c r="B35" s="1" t="s">
        <v>220</v>
      </c>
      <c r="C35" s="1" t="s">
        <v>221</v>
      </c>
      <c r="D35" s="1" t="s">
        <v>131</v>
      </c>
      <c r="E35" s="2">
        <v>43816</v>
      </c>
      <c r="F35" s="4">
        <v>1705746</v>
      </c>
      <c r="G35">
        <f t="shared" si="0"/>
        <v>1705746</v>
      </c>
      <c r="H35" t="str">
        <f t="shared" si="1"/>
        <v>102-SJ-19L00084</v>
      </c>
      <c r="I35">
        <v>1821386</v>
      </c>
      <c r="J35" t="s">
        <v>336</v>
      </c>
    </row>
    <row r="36" spans="1:10" hidden="1" x14ac:dyDescent="0.35">
      <c r="A36" s="1">
        <v>143</v>
      </c>
      <c r="B36" s="1" t="s">
        <v>338</v>
      </c>
      <c r="C36" s="1" t="s">
        <v>339</v>
      </c>
      <c r="D36" s="1" t="s">
        <v>340</v>
      </c>
      <c r="E36" s="2">
        <v>43825</v>
      </c>
      <c r="F36" s="4">
        <v>1748456</v>
      </c>
      <c r="G36">
        <f t="shared" si="0"/>
        <v>1748456</v>
      </c>
      <c r="H36" t="str">
        <f t="shared" si="1"/>
        <v>102-SJ-19L00142</v>
      </c>
      <c r="I36">
        <v>1831420</v>
      </c>
      <c r="J36" t="s">
        <v>349</v>
      </c>
    </row>
    <row r="37" spans="1:10" hidden="1" x14ac:dyDescent="0.35">
      <c r="A37" s="1">
        <v>98</v>
      </c>
      <c r="B37" s="1" t="s">
        <v>235</v>
      </c>
      <c r="C37" s="1" t="s">
        <v>236</v>
      </c>
      <c r="D37" s="1" t="s">
        <v>237</v>
      </c>
      <c r="E37" s="2">
        <v>43817</v>
      </c>
      <c r="F37" s="4">
        <v>1752255</v>
      </c>
      <c r="G37">
        <f t="shared" si="0"/>
        <v>1752255</v>
      </c>
      <c r="H37" t="str">
        <f t="shared" si="1"/>
        <v>102-SJ-19L00092</v>
      </c>
      <c r="I37">
        <v>1871848</v>
      </c>
      <c r="J37" t="s">
        <v>282</v>
      </c>
    </row>
    <row r="38" spans="1:10" hidden="1" x14ac:dyDescent="0.35">
      <c r="A38" s="1">
        <v>142</v>
      </c>
      <c r="B38" s="1" t="s">
        <v>336</v>
      </c>
      <c r="C38" s="1" t="s">
        <v>337</v>
      </c>
      <c r="D38" s="1" t="s">
        <v>57</v>
      </c>
      <c r="E38" s="2">
        <v>43825</v>
      </c>
      <c r="F38" s="4">
        <v>1821386</v>
      </c>
      <c r="G38">
        <f t="shared" si="0"/>
        <v>1821386</v>
      </c>
      <c r="H38" t="str">
        <f t="shared" si="1"/>
        <v>102-SJ-19L00145</v>
      </c>
      <c r="I38">
        <v>1889620</v>
      </c>
      <c r="J38" t="s">
        <v>51</v>
      </c>
    </row>
    <row r="39" spans="1:10" hidden="1" x14ac:dyDescent="0.35">
      <c r="A39" s="1">
        <v>148</v>
      </c>
      <c r="B39" s="1" t="s">
        <v>349</v>
      </c>
      <c r="C39" s="1" t="s">
        <v>350</v>
      </c>
      <c r="D39" s="1" t="s">
        <v>351</v>
      </c>
      <c r="E39" s="2">
        <v>43825</v>
      </c>
      <c r="F39" s="4">
        <v>1831420</v>
      </c>
      <c r="G39">
        <f t="shared" si="0"/>
        <v>1831420</v>
      </c>
      <c r="H39" t="str">
        <f t="shared" si="1"/>
        <v>102-SJ-19L00144</v>
      </c>
      <c r="I39">
        <v>1889620</v>
      </c>
      <c r="J39" t="s">
        <v>190</v>
      </c>
    </row>
    <row r="40" spans="1:10" hidden="1" x14ac:dyDescent="0.35">
      <c r="A40" s="1">
        <v>120</v>
      </c>
      <c r="B40" s="1" t="s">
        <v>282</v>
      </c>
      <c r="C40" s="1" t="s">
        <v>283</v>
      </c>
      <c r="D40" s="1" t="s">
        <v>47</v>
      </c>
      <c r="E40" s="2">
        <v>43819</v>
      </c>
      <c r="F40" s="4">
        <v>1871848</v>
      </c>
      <c r="G40">
        <f t="shared" si="0"/>
        <v>1871848</v>
      </c>
      <c r="H40" t="str">
        <f t="shared" si="1"/>
        <v>102-SJ-19L00115</v>
      </c>
      <c r="I40">
        <v>1914570</v>
      </c>
      <c r="J40" t="s">
        <v>6</v>
      </c>
    </row>
    <row r="41" spans="1:10" hidden="1" x14ac:dyDescent="0.35">
      <c r="A41" s="1">
        <v>20</v>
      </c>
      <c r="B41" s="1" t="s">
        <v>51</v>
      </c>
      <c r="C41" s="1" t="s">
        <v>52</v>
      </c>
      <c r="D41" s="1" t="s">
        <v>47</v>
      </c>
      <c r="E41" s="2">
        <v>43803</v>
      </c>
      <c r="F41" s="4">
        <v>1889620</v>
      </c>
      <c r="G41">
        <f t="shared" si="0"/>
        <v>1889620</v>
      </c>
      <c r="H41" t="str">
        <f t="shared" si="1"/>
        <v>102-SJ-19L00012</v>
      </c>
      <c r="I41">
        <v>1968804</v>
      </c>
      <c r="J41" t="s">
        <v>368</v>
      </c>
    </row>
    <row r="42" spans="1:10" hidden="1" x14ac:dyDescent="0.35">
      <c r="A42" s="1">
        <v>77</v>
      </c>
      <c r="B42" s="1" t="s">
        <v>190</v>
      </c>
      <c r="C42" s="1" t="s">
        <v>191</v>
      </c>
      <c r="D42" s="1" t="s">
        <v>192</v>
      </c>
      <c r="E42" s="2">
        <v>43815</v>
      </c>
      <c r="F42" s="4">
        <v>1889620</v>
      </c>
      <c r="G42">
        <f t="shared" si="0"/>
        <v>1889620</v>
      </c>
      <c r="H42" t="str">
        <f t="shared" si="1"/>
        <v>102-SJ-19L00074</v>
      </c>
      <c r="I42">
        <v>1995580</v>
      </c>
      <c r="J42" t="s">
        <v>32</v>
      </c>
    </row>
    <row r="43" spans="1:10" hidden="1" x14ac:dyDescent="0.35">
      <c r="A43" s="1">
        <v>3</v>
      </c>
      <c r="B43" s="1" t="s">
        <v>6</v>
      </c>
      <c r="C43" s="1" t="s">
        <v>7</v>
      </c>
      <c r="D43" s="1" t="s">
        <v>8</v>
      </c>
      <c r="E43" s="2">
        <v>43801</v>
      </c>
      <c r="F43" s="4">
        <v>1914570</v>
      </c>
      <c r="G43">
        <f t="shared" si="0"/>
        <v>1914570</v>
      </c>
      <c r="H43" t="str">
        <f t="shared" si="1"/>
        <v>102-SJ-19L00020</v>
      </c>
      <c r="I43">
        <v>2006706</v>
      </c>
      <c r="J43" t="s">
        <v>412</v>
      </c>
    </row>
    <row r="44" spans="1:10" hidden="1" x14ac:dyDescent="0.35">
      <c r="A44" s="1">
        <v>156</v>
      </c>
      <c r="B44" s="1" t="s">
        <v>368</v>
      </c>
      <c r="C44" s="1" t="s">
        <v>369</v>
      </c>
      <c r="D44" s="1" t="s">
        <v>199</v>
      </c>
      <c r="E44" s="2">
        <v>43826</v>
      </c>
      <c r="F44" s="4">
        <v>1968804</v>
      </c>
      <c r="G44">
        <f t="shared" si="0"/>
        <v>1968804</v>
      </c>
      <c r="H44" t="str">
        <f t="shared" si="1"/>
        <v>102-SJ-19L00157</v>
      </c>
      <c r="I44">
        <v>2006706</v>
      </c>
      <c r="J44" t="s">
        <v>394</v>
      </c>
    </row>
    <row r="45" spans="1:10" hidden="1" x14ac:dyDescent="0.35">
      <c r="A45" s="1">
        <v>13</v>
      </c>
      <c r="B45" s="1" t="s">
        <v>32</v>
      </c>
      <c r="C45" s="1" t="s">
        <v>33</v>
      </c>
      <c r="D45" s="1" t="s">
        <v>34</v>
      </c>
      <c r="E45" s="2">
        <v>43802</v>
      </c>
      <c r="F45" s="4">
        <v>1995580</v>
      </c>
      <c r="G45">
        <f t="shared" si="0"/>
        <v>1995580</v>
      </c>
      <c r="H45" t="str">
        <f t="shared" si="1"/>
        <v>102-SJ-19L00004</v>
      </c>
      <c r="I45">
        <v>2066250</v>
      </c>
      <c r="J45" t="s">
        <v>42</v>
      </c>
    </row>
    <row r="46" spans="1:10" x14ac:dyDescent="0.35">
      <c r="A46" s="1">
        <v>147</v>
      </c>
      <c r="B46" s="1" t="s">
        <v>347</v>
      </c>
      <c r="C46" s="1"/>
      <c r="D46" s="1" t="s">
        <v>348</v>
      </c>
      <c r="E46" s="2">
        <v>43825</v>
      </c>
      <c r="F46" s="4">
        <v>1996616</v>
      </c>
      <c r="G46" t="e">
        <f t="shared" si="0"/>
        <v>#N/A</v>
      </c>
      <c r="H46" t="e">
        <f t="shared" si="1"/>
        <v>#N/A</v>
      </c>
      <c r="I46">
        <v>2066250</v>
      </c>
      <c r="J46" t="s">
        <v>45</v>
      </c>
    </row>
    <row r="47" spans="1:10" hidden="1" x14ac:dyDescent="0.35">
      <c r="A47" s="1">
        <v>168</v>
      </c>
      <c r="B47" s="1" t="s">
        <v>394</v>
      </c>
      <c r="C47" s="1" t="s">
        <v>395</v>
      </c>
      <c r="D47" s="1" t="s">
        <v>391</v>
      </c>
      <c r="E47" s="2">
        <v>43827</v>
      </c>
      <c r="F47" s="4">
        <v>2006706</v>
      </c>
      <c r="G47">
        <f t="shared" si="0"/>
        <v>2006706</v>
      </c>
      <c r="H47" t="str">
        <f t="shared" si="1"/>
        <v>102-SJ-19L00173</v>
      </c>
      <c r="I47">
        <v>2066250</v>
      </c>
      <c r="J47" t="s">
        <v>202</v>
      </c>
    </row>
    <row r="48" spans="1:10" hidden="1" x14ac:dyDescent="0.35">
      <c r="A48" s="1">
        <v>175</v>
      </c>
      <c r="B48" s="1" t="s">
        <v>412</v>
      </c>
      <c r="C48" s="1" t="s">
        <v>413</v>
      </c>
      <c r="D48" s="1" t="s">
        <v>44</v>
      </c>
      <c r="E48" s="2">
        <v>43829</v>
      </c>
      <c r="F48" s="4">
        <v>2006706</v>
      </c>
      <c r="G48">
        <f t="shared" si="0"/>
        <v>2006706</v>
      </c>
      <c r="H48" t="str">
        <f t="shared" si="1"/>
        <v>102-SJ-19L00164</v>
      </c>
      <c r="I48">
        <v>2084890</v>
      </c>
      <c r="J48" t="s">
        <v>224</v>
      </c>
    </row>
    <row r="49" spans="1:10" hidden="1" x14ac:dyDescent="0.35">
      <c r="A49" s="1">
        <v>17</v>
      </c>
      <c r="B49" s="1" t="s">
        <v>42</v>
      </c>
      <c r="C49" s="1" t="s">
        <v>43</v>
      </c>
      <c r="D49" s="1" t="s">
        <v>44</v>
      </c>
      <c r="E49" s="2">
        <v>43803</v>
      </c>
      <c r="F49" s="4">
        <v>2066250</v>
      </c>
      <c r="G49">
        <f t="shared" si="0"/>
        <v>2066250</v>
      </c>
      <c r="H49" t="str">
        <f t="shared" si="1"/>
        <v>102-SJ-19L00013</v>
      </c>
      <c r="I49">
        <v>2102500</v>
      </c>
      <c r="J49" t="s">
        <v>53</v>
      </c>
    </row>
    <row r="50" spans="1:10" hidden="1" x14ac:dyDescent="0.35">
      <c r="A50" s="1">
        <v>18</v>
      </c>
      <c r="B50" s="1" t="s">
        <v>45</v>
      </c>
      <c r="C50" s="1" t="s">
        <v>46</v>
      </c>
      <c r="D50" s="1" t="s">
        <v>47</v>
      </c>
      <c r="E50" s="2">
        <v>43803</v>
      </c>
      <c r="F50" s="4">
        <v>2066250</v>
      </c>
      <c r="G50">
        <f t="shared" si="0"/>
        <v>2066250</v>
      </c>
      <c r="H50" t="str">
        <f t="shared" si="1"/>
        <v>102-SJ-19L00018</v>
      </c>
      <c r="I50">
        <v>2155017</v>
      </c>
      <c r="J50" t="s">
        <v>243</v>
      </c>
    </row>
    <row r="51" spans="1:10" hidden="1" x14ac:dyDescent="0.35">
      <c r="A51" s="1">
        <v>82</v>
      </c>
      <c r="B51" s="1" t="s">
        <v>202</v>
      </c>
      <c r="C51" s="1" t="s">
        <v>203</v>
      </c>
      <c r="D51" s="1" t="s">
        <v>128</v>
      </c>
      <c r="E51" s="2">
        <v>43815</v>
      </c>
      <c r="F51" s="4">
        <v>2066250</v>
      </c>
      <c r="G51">
        <f t="shared" si="0"/>
        <v>2066250</v>
      </c>
      <c r="H51" t="str">
        <f t="shared" si="1"/>
        <v>102-SJ-19L00076</v>
      </c>
      <c r="I51">
        <v>2156875</v>
      </c>
      <c r="J51" t="s">
        <v>207</v>
      </c>
    </row>
    <row r="52" spans="1:10" hidden="1" x14ac:dyDescent="0.35">
      <c r="A52" s="1">
        <v>93</v>
      </c>
      <c r="B52" s="1" t="s">
        <v>224</v>
      </c>
      <c r="C52" s="1" t="s">
        <v>225</v>
      </c>
      <c r="D52" s="1" t="s">
        <v>95</v>
      </c>
      <c r="E52" s="2">
        <v>43817</v>
      </c>
      <c r="F52" s="4">
        <v>2084890</v>
      </c>
      <c r="G52">
        <f t="shared" si="0"/>
        <v>2084890</v>
      </c>
      <c r="H52" t="str">
        <f t="shared" si="1"/>
        <v>102-SJ-19L00089</v>
      </c>
      <c r="I52">
        <v>2242635</v>
      </c>
      <c r="J52" t="s">
        <v>330</v>
      </c>
    </row>
    <row r="53" spans="1:10" hidden="1" x14ac:dyDescent="0.35">
      <c r="A53" s="1">
        <v>21</v>
      </c>
      <c r="B53" s="1" t="s">
        <v>53</v>
      </c>
      <c r="C53" s="1" t="s">
        <v>54</v>
      </c>
      <c r="D53" s="1" t="s">
        <v>55</v>
      </c>
      <c r="E53" s="2">
        <v>43803</v>
      </c>
      <c r="F53" s="4">
        <v>2102500</v>
      </c>
      <c r="G53">
        <f t="shared" si="0"/>
        <v>2102500</v>
      </c>
      <c r="H53" t="str">
        <f t="shared" si="1"/>
        <v>102-SJ-19L00017</v>
      </c>
      <c r="I53">
        <v>2381708</v>
      </c>
      <c r="J53" t="s">
        <v>204</v>
      </c>
    </row>
    <row r="54" spans="1:10" hidden="1" x14ac:dyDescent="0.35">
      <c r="A54" s="1">
        <v>101</v>
      </c>
      <c r="B54" s="1" t="s">
        <v>243</v>
      </c>
      <c r="C54" s="1" t="s">
        <v>244</v>
      </c>
      <c r="D54" s="1" t="s">
        <v>31</v>
      </c>
      <c r="E54" s="2">
        <v>43818</v>
      </c>
      <c r="F54" s="4">
        <v>2155017</v>
      </c>
      <c r="G54">
        <f t="shared" si="0"/>
        <v>2155017</v>
      </c>
      <c r="H54" t="str">
        <f t="shared" si="1"/>
        <v>102-SJ-19L00099</v>
      </c>
      <c r="I54">
        <v>2400480</v>
      </c>
      <c r="J54" t="s">
        <v>357</v>
      </c>
    </row>
    <row r="55" spans="1:10" hidden="1" x14ac:dyDescent="0.35">
      <c r="A55" s="1">
        <v>84</v>
      </c>
      <c r="B55" s="1" t="s">
        <v>207</v>
      </c>
      <c r="C55" s="1" t="s">
        <v>208</v>
      </c>
      <c r="D55" s="1" t="s">
        <v>128</v>
      </c>
      <c r="E55" s="2">
        <v>43815</v>
      </c>
      <c r="F55" s="4">
        <v>2156875</v>
      </c>
      <c r="G55">
        <f t="shared" si="0"/>
        <v>2156875</v>
      </c>
      <c r="H55" t="str">
        <f t="shared" si="1"/>
        <v>102-NSJ-19L00002</v>
      </c>
      <c r="I55">
        <v>2449590</v>
      </c>
      <c r="J55" t="s">
        <v>273</v>
      </c>
    </row>
    <row r="56" spans="1:10" hidden="1" x14ac:dyDescent="0.35">
      <c r="A56" s="1">
        <v>139</v>
      </c>
      <c r="B56" s="1" t="s">
        <v>330</v>
      </c>
      <c r="C56" s="1" t="s">
        <v>331</v>
      </c>
      <c r="D56" s="1" t="s">
        <v>332</v>
      </c>
      <c r="E56" s="2">
        <v>43823</v>
      </c>
      <c r="F56" s="4">
        <v>2242635</v>
      </c>
      <c r="G56">
        <f t="shared" si="0"/>
        <v>2242635</v>
      </c>
      <c r="H56" t="str">
        <f t="shared" si="1"/>
        <v>102-SJ-19L00134</v>
      </c>
      <c r="I56">
        <v>2457848</v>
      </c>
      <c r="J56" t="s">
        <v>153</v>
      </c>
    </row>
    <row r="57" spans="1:10" hidden="1" x14ac:dyDescent="0.35">
      <c r="A57" s="1">
        <v>83</v>
      </c>
      <c r="B57" s="1" t="s">
        <v>204</v>
      </c>
      <c r="C57" s="1" t="s">
        <v>205</v>
      </c>
      <c r="D57" s="1" t="s">
        <v>206</v>
      </c>
      <c r="E57" s="2">
        <v>43815</v>
      </c>
      <c r="F57" s="4">
        <v>2381708</v>
      </c>
      <c r="G57">
        <f t="shared" si="0"/>
        <v>2381708</v>
      </c>
      <c r="H57" t="str">
        <f t="shared" si="1"/>
        <v>102-SJ-19L00073</v>
      </c>
      <c r="I57">
        <v>2488188</v>
      </c>
      <c r="J57" t="s">
        <v>325</v>
      </c>
    </row>
    <row r="58" spans="1:10" hidden="1" x14ac:dyDescent="0.35">
      <c r="A58" s="1">
        <v>151</v>
      </c>
      <c r="B58" s="1" t="s">
        <v>357</v>
      </c>
      <c r="C58" s="1" t="s">
        <v>358</v>
      </c>
      <c r="D58" s="1" t="s">
        <v>50</v>
      </c>
      <c r="E58" s="2">
        <v>43825</v>
      </c>
      <c r="F58" s="4">
        <v>2400480</v>
      </c>
      <c r="G58">
        <f t="shared" si="0"/>
        <v>2400480</v>
      </c>
      <c r="H58" t="str">
        <f t="shared" si="1"/>
        <v>102-SJ-19L00149</v>
      </c>
      <c r="I58">
        <v>2488188</v>
      </c>
      <c r="J58" t="s">
        <v>310</v>
      </c>
    </row>
    <row r="59" spans="1:10" hidden="1" x14ac:dyDescent="0.35">
      <c r="A59" s="1">
        <v>116</v>
      </c>
      <c r="B59" s="1" t="s">
        <v>273</v>
      </c>
      <c r="C59" s="1" t="s">
        <v>274</v>
      </c>
      <c r="D59" s="1" t="s">
        <v>275</v>
      </c>
      <c r="E59" s="2">
        <v>43819</v>
      </c>
      <c r="F59" s="4">
        <v>2449590</v>
      </c>
      <c r="G59">
        <f t="shared" si="0"/>
        <v>2449590</v>
      </c>
      <c r="H59" t="str">
        <f t="shared" si="1"/>
        <v>102-SJ-19L00116</v>
      </c>
      <c r="I59">
        <v>2559858</v>
      </c>
      <c r="J59" t="s">
        <v>403</v>
      </c>
    </row>
    <row r="60" spans="1:10" hidden="1" x14ac:dyDescent="0.35">
      <c r="A60" s="1">
        <v>61</v>
      </c>
      <c r="B60" s="1" t="s">
        <v>153</v>
      </c>
      <c r="C60" s="1" t="s">
        <v>154</v>
      </c>
      <c r="D60" s="1" t="s">
        <v>5</v>
      </c>
      <c r="E60" s="2">
        <v>43811</v>
      </c>
      <c r="F60" s="4">
        <v>2457848</v>
      </c>
      <c r="G60">
        <f t="shared" si="0"/>
        <v>2457848</v>
      </c>
      <c r="H60" t="str">
        <f t="shared" si="1"/>
        <v>102-SJ-19L00055</v>
      </c>
      <c r="I60">
        <v>2591249</v>
      </c>
      <c r="J60" t="s">
        <v>294</v>
      </c>
    </row>
    <row r="61" spans="1:10" hidden="1" x14ac:dyDescent="0.35">
      <c r="A61" s="1">
        <v>132</v>
      </c>
      <c r="B61" s="1" t="s">
        <v>310</v>
      </c>
      <c r="C61" s="1" t="s">
        <v>311</v>
      </c>
      <c r="D61" s="1" t="s">
        <v>312</v>
      </c>
      <c r="E61" s="2">
        <v>43822</v>
      </c>
      <c r="F61" s="4">
        <v>2488188</v>
      </c>
      <c r="G61">
        <f t="shared" si="0"/>
        <v>2488188</v>
      </c>
      <c r="H61" t="str">
        <f t="shared" si="1"/>
        <v>102-SJ-19L00131</v>
      </c>
      <c r="I61">
        <v>2686112</v>
      </c>
      <c r="J61" t="s">
        <v>123</v>
      </c>
    </row>
    <row r="62" spans="1:10" hidden="1" x14ac:dyDescent="0.35">
      <c r="A62" s="1">
        <v>137</v>
      </c>
      <c r="B62" s="1" t="s">
        <v>325</v>
      </c>
      <c r="C62" s="1" t="s">
        <v>326</v>
      </c>
      <c r="D62" s="1" t="s">
        <v>327</v>
      </c>
      <c r="E62" s="2">
        <v>43822</v>
      </c>
      <c r="F62" s="4">
        <v>2488188</v>
      </c>
      <c r="G62">
        <f t="shared" si="0"/>
        <v>2488188</v>
      </c>
      <c r="H62" t="str">
        <f t="shared" si="1"/>
        <v>102-SJ-19L00129</v>
      </c>
      <c r="I62">
        <v>2753762</v>
      </c>
      <c r="J62" t="s">
        <v>174</v>
      </c>
    </row>
    <row r="63" spans="1:10" hidden="1" x14ac:dyDescent="0.35">
      <c r="A63" s="1">
        <v>172</v>
      </c>
      <c r="B63" s="1" t="s">
        <v>403</v>
      </c>
      <c r="C63" s="1" t="s">
        <v>404</v>
      </c>
      <c r="D63" s="1" t="s">
        <v>405</v>
      </c>
      <c r="E63" s="2">
        <v>43829</v>
      </c>
      <c r="F63" s="4">
        <v>2559858</v>
      </c>
      <c r="G63">
        <f t="shared" si="0"/>
        <v>2559858</v>
      </c>
      <c r="H63" t="str">
        <f t="shared" si="1"/>
        <v>102-SJ-19L00165</v>
      </c>
      <c r="I63">
        <v>2762320</v>
      </c>
      <c r="J63" t="s">
        <v>70</v>
      </c>
    </row>
    <row r="64" spans="1:10" hidden="1" x14ac:dyDescent="0.35">
      <c r="A64" s="1">
        <v>125</v>
      </c>
      <c r="B64" s="1" t="s">
        <v>294</v>
      </c>
      <c r="C64" s="1" t="s">
        <v>295</v>
      </c>
      <c r="D64" s="1" t="s">
        <v>92</v>
      </c>
      <c r="E64" s="2">
        <v>43820</v>
      </c>
      <c r="F64" s="4">
        <v>2591249</v>
      </c>
      <c r="G64">
        <f t="shared" si="0"/>
        <v>2591249</v>
      </c>
      <c r="H64" t="str">
        <f t="shared" si="1"/>
        <v>102-SJ-19L00125</v>
      </c>
      <c r="I64">
        <v>2837050</v>
      </c>
      <c r="J64" t="s">
        <v>313</v>
      </c>
    </row>
    <row r="65" spans="1:10" hidden="1" x14ac:dyDescent="0.35">
      <c r="A65" s="1">
        <v>50</v>
      </c>
      <c r="B65" s="1" t="s">
        <v>123</v>
      </c>
      <c r="C65" s="1" t="s">
        <v>124</v>
      </c>
      <c r="D65" s="1" t="s">
        <v>125</v>
      </c>
      <c r="E65" s="2">
        <v>43810</v>
      </c>
      <c r="F65" s="4">
        <v>2686112</v>
      </c>
      <c r="G65">
        <f t="shared" si="0"/>
        <v>2686112</v>
      </c>
      <c r="H65" t="str">
        <f t="shared" si="1"/>
        <v>102-SJ-19L00047</v>
      </c>
      <c r="I65">
        <v>2873356</v>
      </c>
      <c r="J65" t="s">
        <v>210</v>
      </c>
    </row>
    <row r="66" spans="1:10" hidden="1" x14ac:dyDescent="0.35">
      <c r="A66" s="1">
        <v>70</v>
      </c>
      <c r="B66" s="1" t="s">
        <v>174</v>
      </c>
      <c r="C66" s="1" t="s">
        <v>175</v>
      </c>
      <c r="D66" s="1" t="s">
        <v>176</v>
      </c>
      <c r="E66" s="2">
        <v>43813</v>
      </c>
      <c r="F66" s="4">
        <v>2753762</v>
      </c>
      <c r="G66">
        <f t="shared" si="0"/>
        <v>2753762</v>
      </c>
      <c r="H66" t="str">
        <f t="shared" si="1"/>
        <v>102-SJ-19L00066</v>
      </c>
      <c r="I66">
        <v>2873356</v>
      </c>
      <c r="J66" t="s">
        <v>296</v>
      </c>
    </row>
    <row r="67" spans="1:10" hidden="1" x14ac:dyDescent="0.35">
      <c r="A67" s="1">
        <v>28</v>
      </c>
      <c r="B67" s="1" t="s">
        <v>70</v>
      </c>
      <c r="C67" s="1" t="s">
        <v>71</v>
      </c>
      <c r="D67" s="1" t="s">
        <v>72</v>
      </c>
      <c r="E67" s="2">
        <v>43804</v>
      </c>
      <c r="F67" s="4">
        <v>2762320</v>
      </c>
      <c r="G67">
        <f t="shared" ref="G67:G130" si="2">VLOOKUP(F67,$I$2:$J$173,1,0)</f>
        <v>2762320</v>
      </c>
      <c r="H67" t="str">
        <f t="shared" ref="H67:H130" si="3">VLOOKUP(B67,$J$2:$J$173,1,0)</f>
        <v>102-SJ-19L00009</v>
      </c>
      <c r="I67">
        <v>2980256</v>
      </c>
      <c r="J67" t="s">
        <v>155</v>
      </c>
    </row>
    <row r="68" spans="1:10" hidden="1" x14ac:dyDescent="0.35">
      <c r="A68" s="1">
        <v>133</v>
      </c>
      <c r="B68" s="1" t="s">
        <v>313</v>
      </c>
      <c r="C68" s="1" t="s">
        <v>314</v>
      </c>
      <c r="D68" s="1" t="s">
        <v>315</v>
      </c>
      <c r="E68" s="2">
        <v>43822</v>
      </c>
      <c r="F68" s="4">
        <v>2837050</v>
      </c>
      <c r="G68">
        <f t="shared" si="2"/>
        <v>2837050</v>
      </c>
      <c r="H68" t="str">
        <f t="shared" si="3"/>
        <v>102-SJ-19L00128</v>
      </c>
      <c r="I68">
        <v>3135431</v>
      </c>
      <c r="J68" t="s">
        <v>0</v>
      </c>
    </row>
    <row r="69" spans="1:10" hidden="1" x14ac:dyDescent="0.35">
      <c r="A69" s="1">
        <v>86</v>
      </c>
      <c r="B69" s="1" t="s">
        <v>210</v>
      </c>
      <c r="C69" s="1" t="s">
        <v>211</v>
      </c>
      <c r="D69" s="1" t="s">
        <v>92</v>
      </c>
      <c r="E69" s="2">
        <v>43815</v>
      </c>
      <c r="F69" s="4">
        <v>2873356</v>
      </c>
      <c r="G69">
        <f t="shared" si="2"/>
        <v>2873356</v>
      </c>
      <c r="H69" t="str">
        <f t="shared" si="3"/>
        <v>102-SJ-19L00078</v>
      </c>
      <c r="I69">
        <v>3153750</v>
      </c>
      <c r="J69" t="s">
        <v>305</v>
      </c>
    </row>
    <row r="70" spans="1:10" hidden="1" x14ac:dyDescent="0.35">
      <c r="A70" s="1">
        <v>126</v>
      </c>
      <c r="B70" s="1" t="s">
        <v>296</v>
      </c>
      <c r="C70" s="1" t="s">
        <v>297</v>
      </c>
      <c r="D70" s="1" t="s">
        <v>298</v>
      </c>
      <c r="E70" s="2">
        <v>43820</v>
      </c>
      <c r="F70" s="4">
        <v>2873356</v>
      </c>
      <c r="G70">
        <f t="shared" si="2"/>
        <v>2873356</v>
      </c>
      <c r="H70" t="str">
        <f t="shared" si="3"/>
        <v>102-SJ-19L00122</v>
      </c>
      <c r="I70">
        <v>3168021</v>
      </c>
      <c r="J70" t="s">
        <v>142</v>
      </c>
    </row>
    <row r="71" spans="1:10" hidden="1" x14ac:dyDescent="0.35">
      <c r="A71" s="1">
        <v>62</v>
      </c>
      <c r="B71" s="1" t="s">
        <v>155</v>
      </c>
      <c r="C71" s="1" t="s">
        <v>156</v>
      </c>
      <c r="D71" s="1" t="s">
        <v>157</v>
      </c>
      <c r="E71" s="2">
        <v>43811</v>
      </c>
      <c r="F71" s="4">
        <v>2980256</v>
      </c>
      <c r="G71">
        <f t="shared" si="2"/>
        <v>2980256</v>
      </c>
      <c r="H71" t="str">
        <f t="shared" si="3"/>
        <v>102-SJ-19L00052</v>
      </c>
      <c r="I71">
        <v>3216282</v>
      </c>
      <c r="J71" t="s">
        <v>233</v>
      </c>
    </row>
    <row r="72" spans="1:10" hidden="1" x14ac:dyDescent="0.35">
      <c r="A72" s="1">
        <v>1</v>
      </c>
      <c r="B72" s="1" t="s">
        <v>0</v>
      </c>
      <c r="C72" s="1" t="s">
        <v>1</v>
      </c>
      <c r="D72" s="1" t="s">
        <v>2</v>
      </c>
      <c r="E72" s="2">
        <v>43801</v>
      </c>
      <c r="F72" s="4">
        <v>3135431</v>
      </c>
      <c r="G72">
        <f t="shared" si="2"/>
        <v>3135431</v>
      </c>
      <c r="H72" t="str">
        <f t="shared" si="3"/>
        <v>102-SJ-19L00003</v>
      </c>
      <c r="I72">
        <v>3296507</v>
      </c>
      <c r="J72" t="s">
        <v>425</v>
      </c>
    </row>
    <row r="73" spans="1:10" hidden="1" x14ac:dyDescent="0.35">
      <c r="A73" s="1">
        <v>130</v>
      </c>
      <c r="B73" s="1" t="s">
        <v>305</v>
      </c>
      <c r="C73" s="1" t="s">
        <v>306</v>
      </c>
      <c r="D73" s="1" t="s">
        <v>147</v>
      </c>
      <c r="E73" s="2">
        <v>43820</v>
      </c>
      <c r="F73" s="4">
        <v>3153750</v>
      </c>
      <c r="G73">
        <f t="shared" si="2"/>
        <v>3153750</v>
      </c>
      <c r="H73" t="str">
        <f t="shared" si="3"/>
        <v>102-SJ-19L00123</v>
      </c>
      <c r="I73">
        <v>3341622</v>
      </c>
      <c r="J73" t="s">
        <v>360</v>
      </c>
    </row>
    <row r="74" spans="1:10" hidden="1" x14ac:dyDescent="0.35">
      <c r="A74" s="1">
        <v>57</v>
      </c>
      <c r="B74" s="1" t="s">
        <v>142</v>
      </c>
      <c r="C74" s="1" t="s">
        <v>143</v>
      </c>
      <c r="D74" s="1" t="s">
        <v>144</v>
      </c>
      <c r="E74" s="2">
        <v>43811</v>
      </c>
      <c r="F74" s="4">
        <v>3168021</v>
      </c>
      <c r="G74">
        <f t="shared" si="2"/>
        <v>3168021</v>
      </c>
      <c r="H74" t="str">
        <f t="shared" si="3"/>
        <v>102-SJ-19L00050</v>
      </c>
      <c r="I74">
        <v>3364320</v>
      </c>
      <c r="J74" t="s">
        <v>68</v>
      </c>
    </row>
    <row r="75" spans="1:10" hidden="1" x14ac:dyDescent="0.35">
      <c r="A75" s="1">
        <v>97</v>
      </c>
      <c r="B75" s="1" t="s">
        <v>233</v>
      </c>
      <c r="C75" s="1" t="s">
        <v>234</v>
      </c>
      <c r="D75" s="1" t="s">
        <v>95</v>
      </c>
      <c r="E75" s="2">
        <v>43817</v>
      </c>
      <c r="F75" s="4">
        <v>3216282</v>
      </c>
      <c r="G75">
        <f t="shared" si="2"/>
        <v>3216282</v>
      </c>
      <c r="H75" t="str">
        <f t="shared" si="3"/>
        <v>102-SJ-19L00088</v>
      </c>
      <c r="I75">
        <v>3398881</v>
      </c>
      <c r="J75" t="s">
        <v>421</v>
      </c>
    </row>
    <row r="76" spans="1:10" hidden="1" x14ac:dyDescent="0.35">
      <c r="A76" s="1">
        <v>181</v>
      </c>
      <c r="B76" s="1" t="s">
        <v>425</v>
      </c>
      <c r="C76" s="1" t="s">
        <v>426</v>
      </c>
      <c r="D76" s="1" t="s">
        <v>242</v>
      </c>
      <c r="E76" s="2">
        <v>43830</v>
      </c>
      <c r="F76" s="4">
        <v>3296507</v>
      </c>
      <c r="G76">
        <f t="shared" si="2"/>
        <v>3296507</v>
      </c>
      <c r="H76" t="str">
        <f t="shared" si="3"/>
        <v>102-SJ-19L00174</v>
      </c>
      <c r="I76">
        <v>3440592</v>
      </c>
      <c r="J76" t="s">
        <v>378</v>
      </c>
    </row>
    <row r="77" spans="1:10" hidden="1" x14ac:dyDescent="0.35">
      <c r="A77" s="1">
        <v>153</v>
      </c>
      <c r="B77" s="1" t="s">
        <v>360</v>
      </c>
      <c r="C77" s="1" t="s">
        <v>361</v>
      </c>
      <c r="D77" s="1" t="s">
        <v>362</v>
      </c>
      <c r="E77" s="2">
        <v>43825</v>
      </c>
      <c r="F77" s="4">
        <v>3341622</v>
      </c>
      <c r="G77">
        <f t="shared" si="2"/>
        <v>3341622</v>
      </c>
      <c r="H77" t="str">
        <f t="shared" si="3"/>
        <v>102-SJ-19L00143</v>
      </c>
      <c r="I77">
        <v>3461357</v>
      </c>
      <c r="J77" t="s">
        <v>280</v>
      </c>
    </row>
    <row r="78" spans="1:10" hidden="1" x14ac:dyDescent="0.35">
      <c r="A78" s="1">
        <v>27</v>
      </c>
      <c r="B78" s="1" t="s">
        <v>68</v>
      </c>
      <c r="C78" s="1" t="s">
        <v>69</v>
      </c>
      <c r="D78" s="1" t="s">
        <v>8</v>
      </c>
      <c r="E78" s="2">
        <v>43804</v>
      </c>
      <c r="F78" s="4">
        <v>3364320</v>
      </c>
      <c r="G78">
        <f t="shared" si="2"/>
        <v>3364320</v>
      </c>
      <c r="H78" t="str">
        <f t="shared" si="3"/>
        <v>102-SJ-19L00023</v>
      </c>
      <c r="I78">
        <v>3471618</v>
      </c>
      <c r="J78" t="s">
        <v>400</v>
      </c>
    </row>
    <row r="79" spans="1:10" hidden="1" x14ac:dyDescent="0.35">
      <c r="A79" s="1">
        <v>179</v>
      </c>
      <c r="B79" s="1" t="s">
        <v>421</v>
      </c>
      <c r="C79" s="1" t="s">
        <v>422</v>
      </c>
      <c r="D79" s="1" t="s">
        <v>332</v>
      </c>
      <c r="E79" s="2">
        <v>43830</v>
      </c>
      <c r="F79" s="4">
        <v>3398881</v>
      </c>
      <c r="G79">
        <f t="shared" si="2"/>
        <v>3398881</v>
      </c>
      <c r="H79" t="str">
        <f t="shared" si="3"/>
        <v>102-SJ-19L00181</v>
      </c>
      <c r="I79">
        <v>3591695</v>
      </c>
      <c r="J79" t="s">
        <v>269</v>
      </c>
    </row>
    <row r="80" spans="1:10" hidden="1" x14ac:dyDescent="0.35">
      <c r="A80" s="1">
        <v>161</v>
      </c>
      <c r="B80" s="1" t="s">
        <v>378</v>
      </c>
      <c r="C80" s="1" t="s">
        <v>379</v>
      </c>
      <c r="D80" s="1" t="s">
        <v>380</v>
      </c>
      <c r="E80" s="2">
        <v>43826</v>
      </c>
      <c r="F80" s="4">
        <v>3440592</v>
      </c>
      <c r="G80">
        <f t="shared" si="2"/>
        <v>3440592</v>
      </c>
      <c r="H80" t="str">
        <f t="shared" si="3"/>
        <v>102-SJ-19L00153</v>
      </c>
      <c r="I80">
        <v>3591695</v>
      </c>
      <c r="J80" t="s">
        <v>276</v>
      </c>
    </row>
    <row r="81" spans="1:10" x14ac:dyDescent="0.35">
      <c r="A81" s="1">
        <v>30</v>
      </c>
      <c r="B81" s="1" t="s">
        <v>76</v>
      </c>
      <c r="C81" s="1"/>
      <c r="D81" s="1" t="s">
        <v>77</v>
      </c>
      <c r="E81" s="2">
        <v>43805</v>
      </c>
      <c r="F81" s="4">
        <v>3452660</v>
      </c>
      <c r="G81" t="e">
        <f t="shared" si="2"/>
        <v>#N/A</v>
      </c>
      <c r="H81" t="e">
        <f t="shared" si="3"/>
        <v>#N/A</v>
      </c>
      <c r="I81">
        <v>3643125</v>
      </c>
      <c r="J81" t="s">
        <v>148</v>
      </c>
    </row>
    <row r="82" spans="1:10" hidden="1" x14ac:dyDescent="0.35">
      <c r="A82" s="1">
        <v>119</v>
      </c>
      <c r="B82" s="1" t="s">
        <v>280</v>
      </c>
      <c r="C82" s="1" t="s">
        <v>281</v>
      </c>
      <c r="D82" s="1" t="s">
        <v>57</v>
      </c>
      <c r="E82" s="2">
        <v>43819</v>
      </c>
      <c r="F82" s="4">
        <v>3461357</v>
      </c>
      <c r="G82">
        <f t="shared" si="2"/>
        <v>3461357</v>
      </c>
      <c r="H82" t="str">
        <f t="shared" si="3"/>
        <v>102-SJ-19L00118</v>
      </c>
      <c r="I82">
        <v>3665477</v>
      </c>
      <c r="J82" t="s">
        <v>290</v>
      </c>
    </row>
    <row r="83" spans="1:10" hidden="1" x14ac:dyDescent="0.35">
      <c r="A83" s="1">
        <v>171</v>
      </c>
      <c r="B83" s="1" t="s">
        <v>400</v>
      </c>
      <c r="C83" s="1" t="s">
        <v>401</v>
      </c>
      <c r="D83" s="1" t="s">
        <v>402</v>
      </c>
      <c r="E83" s="2">
        <v>43829</v>
      </c>
      <c r="F83" s="4">
        <v>3471618</v>
      </c>
      <c r="G83">
        <f t="shared" si="2"/>
        <v>3471618</v>
      </c>
      <c r="H83" t="str">
        <f t="shared" si="3"/>
        <v>102-SJ-19L00168</v>
      </c>
      <c r="I83">
        <v>3732282</v>
      </c>
      <c r="J83" t="s">
        <v>396</v>
      </c>
    </row>
    <row r="84" spans="1:10" hidden="1" x14ac:dyDescent="0.35">
      <c r="A84" s="1">
        <v>114</v>
      </c>
      <c r="B84" s="1" t="s">
        <v>269</v>
      </c>
      <c r="C84" s="1" t="s">
        <v>270</v>
      </c>
      <c r="D84" s="1" t="s">
        <v>136</v>
      </c>
      <c r="E84" s="2">
        <v>43818</v>
      </c>
      <c r="F84" s="4">
        <v>3591695</v>
      </c>
      <c r="G84">
        <f t="shared" si="2"/>
        <v>3591695</v>
      </c>
      <c r="H84" t="str">
        <f t="shared" si="3"/>
        <v>102-SJ-19L00102</v>
      </c>
      <c r="I84">
        <v>3732282</v>
      </c>
      <c r="J84" t="s">
        <v>409</v>
      </c>
    </row>
    <row r="85" spans="1:10" hidden="1" x14ac:dyDescent="0.35">
      <c r="A85" s="1">
        <v>117</v>
      </c>
      <c r="B85" s="1" t="s">
        <v>276</v>
      </c>
      <c r="C85" s="1" t="s">
        <v>277</v>
      </c>
      <c r="D85" s="1" t="s">
        <v>31</v>
      </c>
      <c r="E85" s="2">
        <v>43819</v>
      </c>
      <c r="F85" s="4">
        <v>3591695</v>
      </c>
      <c r="G85">
        <f t="shared" si="2"/>
        <v>3591695</v>
      </c>
      <c r="H85" t="str">
        <f t="shared" si="3"/>
        <v>102-SJ-19L00113</v>
      </c>
      <c r="I85">
        <v>3743696</v>
      </c>
      <c r="J85" t="s">
        <v>429</v>
      </c>
    </row>
    <row r="86" spans="1:10" hidden="1" x14ac:dyDescent="0.35">
      <c r="A86" s="1">
        <v>59</v>
      </c>
      <c r="B86" s="1" t="s">
        <v>148</v>
      </c>
      <c r="C86" s="1" t="s">
        <v>149</v>
      </c>
      <c r="D86" s="1" t="s">
        <v>128</v>
      </c>
      <c r="E86" s="2">
        <v>43811</v>
      </c>
      <c r="F86" s="4">
        <v>3643125</v>
      </c>
      <c r="G86">
        <f t="shared" si="2"/>
        <v>3643125</v>
      </c>
      <c r="H86" t="str">
        <f t="shared" si="3"/>
        <v>102-SJ-19L00060</v>
      </c>
      <c r="I86">
        <v>3785565</v>
      </c>
      <c r="J86" t="s">
        <v>222</v>
      </c>
    </row>
    <row r="87" spans="1:10" hidden="1" x14ac:dyDescent="0.35">
      <c r="A87" s="1">
        <v>123</v>
      </c>
      <c r="B87" s="1" t="s">
        <v>290</v>
      </c>
      <c r="C87" s="1" t="s">
        <v>291</v>
      </c>
      <c r="D87" s="1" t="s">
        <v>67</v>
      </c>
      <c r="E87" s="2">
        <v>43819</v>
      </c>
      <c r="F87" s="4">
        <v>3665477</v>
      </c>
      <c r="G87">
        <f t="shared" si="2"/>
        <v>3665477</v>
      </c>
      <c r="H87" t="str">
        <f t="shared" si="3"/>
        <v>102-SJ-19L00114</v>
      </c>
      <c r="I87">
        <v>3800760</v>
      </c>
      <c r="J87" t="s">
        <v>90</v>
      </c>
    </row>
    <row r="88" spans="1:10" hidden="1" x14ac:dyDescent="0.35">
      <c r="A88" s="1">
        <v>169</v>
      </c>
      <c r="B88" s="1" t="s">
        <v>396</v>
      </c>
      <c r="C88" s="1" t="s">
        <v>397</v>
      </c>
      <c r="D88" s="1" t="s">
        <v>398</v>
      </c>
      <c r="E88" s="2">
        <v>43827</v>
      </c>
      <c r="F88" s="4">
        <v>3732282</v>
      </c>
      <c r="G88">
        <f t="shared" si="2"/>
        <v>3732282</v>
      </c>
      <c r="H88" t="str">
        <f t="shared" si="3"/>
        <v>102-SJ-19L00161</v>
      </c>
      <c r="I88">
        <v>3801834</v>
      </c>
      <c r="J88" t="s">
        <v>110</v>
      </c>
    </row>
    <row r="89" spans="1:10" hidden="1" x14ac:dyDescent="0.35">
      <c r="A89" s="1">
        <v>174</v>
      </c>
      <c r="B89" s="1" t="s">
        <v>409</v>
      </c>
      <c r="C89" s="1" t="s">
        <v>410</v>
      </c>
      <c r="D89" s="1" t="s">
        <v>411</v>
      </c>
      <c r="E89" s="2">
        <v>43829</v>
      </c>
      <c r="F89" s="4">
        <v>3732282</v>
      </c>
      <c r="G89">
        <f t="shared" si="2"/>
        <v>3732282</v>
      </c>
      <c r="H89" t="str">
        <f t="shared" si="3"/>
        <v>102-SJ-19L00167</v>
      </c>
      <c r="I89">
        <v>4127175</v>
      </c>
      <c r="J89" t="s">
        <v>381</v>
      </c>
    </row>
    <row r="90" spans="1:10" hidden="1" x14ac:dyDescent="0.35">
      <c r="A90" s="1">
        <v>183</v>
      </c>
      <c r="B90" s="1" t="s">
        <v>429</v>
      </c>
      <c r="C90" s="1" t="s">
        <v>430</v>
      </c>
      <c r="D90" s="1" t="s">
        <v>128</v>
      </c>
      <c r="E90" s="2">
        <v>43830</v>
      </c>
      <c r="F90" s="4">
        <v>3743696</v>
      </c>
      <c r="G90">
        <f t="shared" si="2"/>
        <v>3743696</v>
      </c>
      <c r="H90" t="str">
        <f t="shared" si="3"/>
        <v>102-SJ-19L00180</v>
      </c>
      <c r="I90">
        <v>4132500</v>
      </c>
      <c r="J90" t="s">
        <v>168</v>
      </c>
    </row>
    <row r="91" spans="1:10" hidden="1" x14ac:dyDescent="0.35">
      <c r="A91" s="1">
        <v>92</v>
      </c>
      <c r="B91" s="1" t="s">
        <v>222</v>
      </c>
      <c r="C91" s="1" t="s">
        <v>223</v>
      </c>
      <c r="D91" s="1" t="s">
        <v>131</v>
      </c>
      <c r="E91" s="2">
        <v>43817</v>
      </c>
      <c r="F91" s="4">
        <v>3785565</v>
      </c>
      <c r="G91">
        <f t="shared" si="2"/>
        <v>3785565</v>
      </c>
      <c r="H91" t="str">
        <f t="shared" si="3"/>
        <v>102-SJ-19L00091</v>
      </c>
      <c r="I91">
        <v>4497579</v>
      </c>
      <c r="J91" t="s">
        <v>316</v>
      </c>
    </row>
    <row r="92" spans="1:10" hidden="1" x14ac:dyDescent="0.35">
      <c r="A92" s="1">
        <v>36</v>
      </c>
      <c r="B92" s="1" t="s">
        <v>90</v>
      </c>
      <c r="C92" s="1" t="s">
        <v>91</v>
      </c>
      <c r="D92" s="1" t="s">
        <v>92</v>
      </c>
      <c r="E92" s="2">
        <v>43806</v>
      </c>
      <c r="F92" s="4">
        <v>3800760</v>
      </c>
      <c r="G92">
        <f t="shared" si="2"/>
        <v>3800760</v>
      </c>
      <c r="H92" t="str">
        <f t="shared" si="3"/>
        <v>102-SJ-19L00035</v>
      </c>
      <c r="I92">
        <v>4505334</v>
      </c>
      <c r="J92" t="s">
        <v>145</v>
      </c>
    </row>
    <row r="93" spans="1:10" hidden="1" x14ac:dyDescent="0.35">
      <c r="A93" s="1">
        <v>44</v>
      </c>
      <c r="B93" s="1" t="s">
        <v>110</v>
      </c>
      <c r="C93" s="1" t="s">
        <v>111</v>
      </c>
      <c r="D93" s="1" t="s">
        <v>112</v>
      </c>
      <c r="E93" s="2">
        <v>43808</v>
      </c>
      <c r="F93" s="4">
        <v>3801834</v>
      </c>
      <c r="G93">
        <f t="shared" si="2"/>
        <v>3801834</v>
      </c>
      <c r="H93" t="str">
        <f t="shared" si="3"/>
        <v>102-SJ-19L00037</v>
      </c>
      <c r="I93">
        <v>4652808</v>
      </c>
      <c r="J93" t="s">
        <v>240</v>
      </c>
    </row>
    <row r="94" spans="1:10" hidden="1" x14ac:dyDescent="0.35">
      <c r="A94" s="1">
        <v>162</v>
      </c>
      <c r="B94" s="1" t="s">
        <v>381</v>
      </c>
      <c r="C94" s="1" t="s">
        <v>382</v>
      </c>
      <c r="D94" s="1" t="s">
        <v>44</v>
      </c>
      <c r="E94" s="2">
        <v>43826</v>
      </c>
      <c r="F94" s="4">
        <v>4127175</v>
      </c>
      <c r="G94">
        <f t="shared" si="2"/>
        <v>4127175</v>
      </c>
      <c r="H94" t="str">
        <f t="shared" si="3"/>
        <v>102-SJ-19L00158</v>
      </c>
      <c r="I94">
        <v>4679550</v>
      </c>
      <c r="J94" t="s">
        <v>103</v>
      </c>
    </row>
    <row r="95" spans="1:10" hidden="1" x14ac:dyDescent="0.35">
      <c r="A95" s="1">
        <v>67</v>
      </c>
      <c r="B95" s="1" t="s">
        <v>168</v>
      </c>
      <c r="C95" s="1" t="s">
        <v>169</v>
      </c>
      <c r="D95" s="1" t="s">
        <v>167</v>
      </c>
      <c r="E95" s="2">
        <v>43811</v>
      </c>
      <c r="F95" s="4">
        <v>4132500</v>
      </c>
      <c r="G95">
        <f t="shared" si="2"/>
        <v>4132500</v>
      </c>
      <c r="H95" t="str">
        <f t="shared" si="3"/>
        <v>102-SJ-19L00051</v>
      </c>
      <c r="I95">
        <v>4721372</v>
      </c>
      <c r="J95" t="s">
        <v>374</v>
      </c>
    </row>
    <row r="96" spans="1:10" hidden="1" x14ac:dyDescent="0.35">
      <c r="A96" s="1">
        <v>134</v>
      </c>
      <c r="B96" s="1" t="s">
        <v>316</v>
      </c>
      <c r="C96" s="1" t="s">
        <v>317</v>
      </c>
      <c r="D96" s="1" t="s">
        <v>318</v>
      </c>
      <c r="E96" s="2">
        <v>43822</v>
      </c>
      <c r="F96" s="4">
        <v>4497579</v>
      </c>
      <c r="G96">
        <f t="shared" si="2"/>
        <v>4497579</v>
      </c>
      <c r="H96" t="str">
        <f t="shared" si="3"/>
        <v>102-SJ-19L00133</v>
      </c>
      <c r="I96">
        <v>4763416</v>
      </c>
      <c r="J96" t="s">
        <v>181</v>
      </c>
    </row>
    <row r="97" spans="1:10" hidden="1" x14ac:dyDescent="0.35">
      <c r="A97" s="1">
        <v>58</v>
      </c>
      <c r="B97" s="1" t="s">
        <v>145</v>
      </c>
      <c r="C97" s="1" t="s">
        <v>146</v>
      </c>
      <c r="D97" s="1" t="s">
        <v>147</v>
      </c>
      <c r="E97" s="2">
        <v>43811</v>
      </c>
      <c r="F97" s="4">
        <v>4505334</v>
      </c>
      <c r="G97">
        <f t="shared" si="2"/>
        <v>4505334</v>
      </c>
      <c r="H97" t="str">
        <f t="shared" si="3"/>
        <v>102-SJ-19L00063</v>
      </c>
      <c r="I97">
        <v>4811763</v>
      </c>
      <c r="J97" t="s">
        <v>431</v>
      </c>
    </row>
    <row r="98" spans="1:10" hidden="1" x14ac:dyDescent="0.35">
      <c r="A98" s="1">
        <v>100</v>
      </c>
      <c r="B98" s="1" t="s">
        <v>240</v>
      </c>
      <c r="C98" s="1" t="s">
        <v>241</v>
      </c>
      <c r="D98" s="1" t="s">
        <v>242</v>
      </c>
      <c r="E98" s="2">
        <v>43817</v>
      </c>
      <c r="F98" s="4">
        <v>4652808</v>
      </c>
      <c r="G98">
        <f t="shared" si="2"/>
        <v>4652808</v>
      </c>
      <c r="H98" t="str">
        <f t="shared" si="3"/>
        <v>102-SJ-19L00087</v>
      </c>
      <c r="I98">
        <v>4976376</v>
      </c>
      <c r="J98" t="s">
        <v>238</v>
      </c>
    </row>
    <row r="99" spans="1:10" hidden="1" x14ac:dyDescent="0.35">
      <c r="A99" s="1">
        <v>41</v>
      </c>
      <c r="B99" s="1" t="s">
        <v>103</v>
      </c>
      <c r="C99" s="1" t="s">
        <v>104</v>
      </c>
      <c r="D99" s="1" t="s">
        <v>105</v>
      </c>
      <c r="E99" s="2">
        <v>43808</v>
      </c>
      <c r="F99" s="4">
        <v>4679550</v>
      </c>
      <c r="G99">
        <f t="shared" si="2"/>
        <v>4679550</v>
      </c>
      <c r="H99" t="str">
        <f t="shared" si="3"/>
        <v>102-SJ-19L00041</v>
      </c>
      <c r="I99">
        <v>5077115</v>
      </c>
      <c r="J99" t="s">
        <v>376</v>
      </c>
    </row>
    <row r="100" spans="1:10" hidden="1" x14ac:dyDescent="0.35">
      <c r="A100" s="1">
        <v>159</v>
      </c>
      <c r="B100" s="1" t="s">
        <v>374</v>
      </c>
      <c r="C100" s="1" t="s">
        <v>375</v>
      </c>
      <c r="D100" s="1" t="s">
        <v>128</v>
      </c>
      <c r="E100" s="2">
        <v>43826</v>
      </c>
      <c r="F100" s="4">
        <v>4721372</v>
      </c>
      <c r="G100">
        <f t="shared" si="2"/>
        <v>4721372</v>
      </c>
      <c r="H100" t="str">
        <f t="shared" si="3"/>
        <v>102-SJ-19L00159</v>
      </c>
      <c r="I100">
        <v>5162880</v>
      </c>
      <c r="J100" t="s">
        <v>132</v>
      </c>
    </row>
    <row r="101" spans="1:10" hidden="1" x14ac:dyDescent="0.35">
      <c r="A101" s="1">
        <v>73</v>
      </c>
      <c r="B101" s="1" t="s">
        <v>181</v>
      </c>
      <c r="C101" s="1" t="s">
        <v>182</v>
      </c>
      <c r="D101" s="1" t="s">
        <v>152</v>
      </c>
      <c r="E101" s="2">
        <v>43815</v>
      </c>
      <c r="F101" s="4">
        <v>4763416</v>
      </c>
      <c r="G101">
        <f t="shared" si="2"/>
        <v>4763416</v>
      </c>
      <c r="H101" t="str">
        <f t="shared" si="3"/>
        <v>102-SJ-19L00070</v>
      </c>
      <c r="I101">
        <v>5209480</v>
      </c>
      <c r="J101" t="s">
        <v>179</v>
      </c>
    </row>
    <row r="102" spans="1:10" hidden="1" x14ac:dyDescent="0.35">
      <c r="A102" s="1">
        <v>184</v>
      </c>
      <c r="B102" s="1" t="s">
        <v>431</v>
      </c>
      <c r="C102" s="1" t="s">
        <v>432</v>
      </c>
      <c r="D102" s="1" t="s">
        <v>332</v>
      </c>
      <c r="E102" s="2">
        <v>43830</v>
      </c>
      <c r="F102" s="4">
        <v>4811763</v>
      </c>
      <c r="G102">
        <f t="shared" si="2"/>
        <v>4811763</v>
      </c>
      <c r="H102" t="str">
        <f t="shared" si="3"/>
        <v>102-SJ-19L00177</v>
      </c>
      <c r="I102">
        <v>5342486</v>
      </c>
      <c r="J102" t="s">
        <v>212</v>
      </c>
    </row>
    <row r="103" spans="1:10" hidden="1" x14ac:dyDescent="0.35">
      <c r="A103" s="1">
        <v>99</v>
      </c>
      <c r="B103" s="1" t="s">
        <v>238</v>
      </c>
      <c r="C103" s="1" t="s">
        <v>239</v>
      </c>
      <c r="D103" s="1" t="s">
        <v>152</v>
      </c>
      <c r="E103" s="2">
        <v>43817</v>
      </c>
      <c r="F103" s="4">
        <v>4976376</v>
      </c>
      <c r="G103">
        <f t="shared" si="2"/>
        <v>4976376</v>
      </c>
      <c r="H103" t="str">
        <f t="shared" si="3"/>
        <v>102-SJ-19L00090</v>
      </c>
      <c r="I103">
        <v>5428070</v>
      </c>
      <c r="J103" t="s">
        <v>307</v>
      </c>
    </row>
    <row r="104" spans="1:10" x14ac:dyDescent="0.35">
      <c r="A104" s="1">
        <v>163</v>
      </c>
      <c r="B104" s="1" t="s">
        <v>383</v>
      </c>
      <c r="C104" s="1"/>
      <c r="D104" s="1" t="s">
        <v>22</v>
      </c>
      <c r="E104" s="2">
        <v>43826</v>
      </c>
      <c r="F104" s="4">
        <v>4976376</v>
      </c>
      <c r="G104">
        <f t="shared" si="2"/>
        <v>4976376</v>
      </c>
      <c r="H104" t="e">
        <f t="shared" si="3"/>
        <v>#N/A</v>
      </c>
      <c r="I104">
        <v>5491875</v>
      </c>
      <c r="J104" t="s">
        <v>265</v>
      </c>
    </row>
    <row r="105" spans="1:10" x14ac:dyDescent="0.35">
      <c r="A105" s="1">
        <v>170</v>
      </c>
      <c r="B105" s="1" t="s">
        <v>399</v>
      </c>
      <c r="C105" s="1"/>
      <c r="D105" s="1" t="s">
        <v>391</v>
      </c>
      <c r="E105" s="2">
        <v>43827</v>
      </c>
      <c r="F105" s="4">
        <v>5016765</v>
      </c>
      <c r="G105" t="e">
        <f t="shared" si="2"/>
        <v>#N/A</v>
      </c>
      <c r="H105" t="e">
        <f t="shared" si="3"/>
        <v>#N/A</v>
      </c>
      <c r="I105">
        <v>5648067</v>
      </c>
      <c r="J105" t="s">
        <v>134</v>
      </c>
    </row>
    <row r="106" spans="1:10" hidden="1" x14ac:dyDescent="0.35">
      <c r="A106" s="1">
        <v>160</v>
      </c>
      <c r="B106" s="1" t="s">
        <v>376</v>
      </c>
      <c r="C106" s="1" t="s">
        <v>377</v>
      </c>
      <c r="D106" s="1" t="s">
        <v>25</v>
      </c>
      <c r="E106" s="2">
        <v>43826</v>
      </c>
      <c r="F106" s="4">
        <v>5077115</v>
      </c>
      <c r="G106">
        <f t="shared" si="2"/>
        <v>5077115</v>
      </c>
      <c r="H106" t="str">
        <f t="shared" si="3"/>
        <v>102-SJ-19L00156</v>
      </c>
      <c r="I106">
        <v>5766470</v>
      </c>
      <c r="J106" t="s">
        <v>433</v>
      </c>
    </row>
    <row r="107" spans="1:10" hidden="1" x14ac:dyDescent="0.35">
      <c r="A107" s="1">
        <v>53</v>
      </c>
      <c r="B107" s="1" t="s">
        <v>132</v>
      </c>
      <c r="C107" s="1" t="s">
        <v>133</v>
      </c>
      <c r="D107" s="1" t="s">
        <v>95</v>
      </c>
      <c r="E107" s="2">
        <v>43811</v>
      </c>
      <c r="F107" s="4">
        <v>5162880</v>
      </c>
      <c r="G107">
        <f t="shared" si="2"/>
        <v>5162880</v>
      </c>
      <c r="H107" t="str">
        <f t="shared" si="3"/>
        <v>102-SJ-19L00061</v>
      </c>
      <c r="I107">
        <v>5823366</v>
      </c>
      <c r="J107" t="s">
        <v>284</v>
      </c>
    </row>
    <row r="108" spans="1:10" hidden="1" x14ac:dyDescent="0.35">
      <c r="A108" s="1">
        <v>72</v>
      </c>
      <c r="B108" s="1" t="s">
        <v>179</v>
      </c>
      <c r="C108" s="1" t="s">
        <v>180</v>
      </c>
      <c r="D108" s="1" t="s">
        <v>22</v>
      </c>
      <c r="E108" s="2">
        <v>43813</v>
      </c>
      <c r="F108" s="4">
        <v>5209480</v>
      </c>
      <c r="G108">
        <f t="shared" si="2"/>
        <v>5209480</v>
      </c>
      <c r="H108" t="str">
        <f t="shared" si="3"/>
        <v>102-SJ-19L00065</v>
      </c>
      <c r="I108">
        <v>6020118</v>
      </c>
      <c r="J108" t="s">
        <v>352</v>
      </c>
    </row>
    <row r="109" spans="1:10" hidden="1" x14ac:dyDescent="0.35">
      <c r="A109" s="1">
        <v>87</v>
      </c>
      <c r="B109" s="1" t="s">
        <v>212</v>
      </c>
      <c r="C109" s="1" t="s">
        <v>213</v>
      </c>
      <c r="D109" s="1" t="s">
        <v>89</v>
      </c>
      <c r="E109" s="2">
        <v>43815</v>
      </c>
      <c r="F109" s="4">
        <v>5342486</v>
      </c>
      <c r="G109">
        <f t="shared" si="2"/>
        <v>5342486</v>
      </c>
      <c r="H109" t="str">
        <f t="shared" si="3"/>
        <v>102-SJ-19L00075</v>
      </c>
      <c r="I109">
        <v>6132210</v>
      </c>
      <c r="J109" t="s">
        <v>292</v>
      </c>
    </row>
    <row r="110" spans="1:10" hidden="1" x14ac:dyDescent="0.35">
      <c r="A110" s="1">
        <v>131</v>
      </c>
      <c r="B110" s="1" t="s">
        <v>307</v>
      </c>
      <c r="C110" s="1" t="s">
        <v>308</v>
      </c>
      <c r="D110" s="1" t="s">
        <v>309</v>
      </c>
      <c r="E110" s="2">
        <v>43820</v>
      </c>
      <c r="F110" s="4">
        <v>5428070</v>
      </c>
      <c r="G110">
        <f t="shared" si="2"/>
        <v>5428070</v>
      </c>
      <c r="H110" t="str">
        <f t="shared" si="3"/>
        <v>102-SJ-19L00120</v>
      </c>
      <c r="I110">
        <v>6271210</v>
      </c>
      <c r="J110" t="s">
        <v>113</v>
      </c>
    </row>
    <row r="111" spans="1:10" hidden="1" x14ac:dyDescent="0.35">
      <c r="A111" s="1">
        <v>112</v>
      </c>
      <c r="B111" s="1" t="s">
        <v>265</v>
      </c>
      <c r="C111" s="1" t="s">
        <v>266</v>
      </c>
      <c r="D111" s="1" t="s">
        <v>8</v>
      </c>
      <c r="E111" s="2">
        <v>43818</v>
      </c>
      <c r="F111" s="4">
        <v>5491875</v>
      </c>
      <c r="G111">
        <f t="shared" si="2"/>
        <v>5491875</v>
      </c>
      <c r="H111" t="str">
        <f t="shared" si="3"/>
        <v>102-SJ-19L00095</v>
      </c>
      <c r="I111">
        <v>6289375</v>
      </c>
      <c r="J111" t="s">
        <v>177</v>
      </c>
    </row>
    <row r="112" spans="1:10" hidden="1" x14ac:dyDescent="0.35">
      <c r="A112" s="1">
        <v>54</v>
      </c>
      <c r="B112" s="1" t="s">
        <v>134</v>
      </c>
      <c r="C112" s="1" t="s">
        <v>135</v>
      </c>
      <c r="D112" s="1" t="s">
        <v>136</v>
      </c>
      <c r="E112" s="2">
        <v>43811</v>
      </c>
      <c r="F112" s="4">
        <v>5648067</v>
      </c>
      <c r="G112">
        <f t="shared" si="2"/>
        <v>5648067</v>
      </c>
      <c r="H112" t="str">
        <f t="shared" si="3"/>
        <v>102-SJ-19L00059</v>
      </c>
      <c r="I112">
        <v>6307500</v>
      </c>
      <c r="J112" t="s">
        <v>137</v>
      </c>
    </row>
    <row r="113" spans="1:10" hidden="1" x14ac:dyDescent="0.35">
      <c r="A113" s="1">
        <v>185</v>
      </c>
      <c r="B113" s="1" t="s">
        <v>433</v>
      </c>
      <c r="C113" s="1" t="s">
        <v>434</v>
      </c>
      <c r="D113" s="1" t="s">
        <v>152</v>
      </c>
      <c r="E113" s="2">
        <v>43830</v>
      </c>
      <c r="F113" s="4">
        <v>5766470</v>
      </c>
      <c r="G113">
        <f t="shared" si="2"/>
        <v>5766470</v>
      </c>
      <c r="H113" t="str">
        <f t="shared" si="3"/>
        <v>102-SJ-19L00175</v>
      </c>
      <c r="I113">
        <v>6400800</v>
      </c>
      <c r="J113" t="s">
        <v>255</v>
      </c>
    </row>
    <row r="114" spans="1:10" hidden="1" x14ac:dyDescent="0.35">
      <c r="A114" s="1">
        <v>121</v>
      </c>
      <c r="B114" s="1" t="s">
        <v>284</v>
      </c>
      <c r="C114" s="1" t="s">
        <v>285</v>
      </c>
      <c r="D114" s="1" t="s">
        <v>286</v>
      </c>
      <c r="E114" s="2">
        <v>43819</v>
      </c>
      <c r="F114" s="4">
        <v>5823366</v>
      </c>
      <c r="G114">
        <f t="shared" si="2"/>
        <v>5823366</v>
      </c>
      <c r="H114" t="str">
        <f t="shared" si="3"/>
        <v>102-SJ-19L00112</v>
      </c>
      <c r="I114">
        <v>6848537</v>
      </c>
      <c r="J114" t="s">
        <v>301</v>
      </c>
    </row>
    <row r="115" spans="1:10" hidden="1" x14ac:dyDescent="0.35">
      <c r="A115" s="1">
        <v>149</v>
      </c>
      <c r="B115" s="1" t="s">
        <v>352</v>
      </c>
      <c r="C115" s="1" t="s">
        <v>353</v>
      </c>
      <c r="D115" s="1" t="s">
        <v>25</v>
      </c>
      <c r="E115" s="2">
        <v>43825</v>
      </c>
      <c r="F115" s="4">
        <v>6020118</v>
      </c>
      <c r="G115">
        <f t="shared" si="2"/>
        <v>6020118</v>
      </c>
      <c r="H115" t="str">
        <f t="shared" si="3"/>
        <v>102-SJ-19L00141</v>
      </c>
      <c r="I115">
        <v>7305073</v>
      </c>
      <c r="J115" t="s">
        <v>384</v>
      </c>
    </row>
    <row r="116" spans="1:10" x14ac:dyDescent="0.35">
      <c r="A116" s="1">
        <v>49</v>
      </c>
      <c r="B116" s="1" t="s">
        <v>121</v>
      </c>
      <c r="C116" s="1"/>
      <c r="D116" s="1" t="s">
        <v>122</v>
      </c>
      <c r="E116" s="2">
        <v>43809</v>
      </c>
      <c r="F116" s="4">
        <v>6092325</v>
      </c>
      <c r="G116" t="e">
        <f t="shared" si="2"/>
        <v>#N/A</v>
      </c>
      <c r="H116" t="e">
        <f t="shared" si="3"/>
        <v>#N/A</v>
      </c>
      <c r="I116">
        <v>8056787</v>
      </c>
      <c r="J116" t="s">
        <v>170</v>
      </c>
    </row>
    <row r="117" spans="1:10" hidden="1" x14ac:dyDescent="0.35">
      <c r="A117" s="1">
        <v>124</v>
      </c>
      <c r="B117" s="1" t="s">
        <v>292</v>
      </c>
      <c r="C117" s="1" t="s">
        <v>293</v>
      </c>
      <c r="D117" s="1" t="s">
        <v>122</v>
      </c>
      <c r="E117" s="2">
        <v>43819</v>
      </c>
      <c r="F117" s="4">
        <v>6132210</v>
      </c>
      <c r="G117">
        <f t="shared" si="2"/>
        <v>6132210</v>
      </c>
      <c r="H117" t="str">
        <f t="shared" si="3"/>
        <v>102-SJ-19L00111</v>
      </c>
      <c r="I117">
        <v>8199000</v>
      </c>
      <c r="J117" t="s">
        <v>115</v>
      </c>
    </row>
    <row r="118" spans="1:10" hidden="1" x14ac:dyDescent="0.35">
      <c r="A118" s="1">
        <v>45</v>
      </c>
      <c r="B118" s="1" t="s">
        <v>113</v>
      </c>
      <c r="C118" s="1" t="s">
        <v>114</v>
      </c>
      <c r="D118" s="1" t="s">
        <v>28</v>
      </c>
      <c r="E118" s="2">
        <v>43809</v>
      </c>
      <c r="F118" s="4">
        <v>6271210</v>
      </c>
      <c r="G118">
        <f t="shared" si="2"/>
        <v>6271210</v>
      </c>
      <c r="H118" t="str">
        <f t="shared" si="3"/>
        <v>102-SJ-19L00044</v>
      </c>
      <c r="I118">
        <v>8293629</v>
      </c>
      <c r="J118" t="s">
        <v>214</v>
      </c>
    </row>
    <row r="119" spans="1:10" hidden="1" x14ac:dyDescent="0.35">
      <c r="A119" s="1">
        <v>71</v>
      </c>
      <c r="B119" s="1" t="s">
        <v>177</v>
      </c>
      <c r="C119" s="1" t="s">
        <v>178</v>
      </c>
      <c r="D119" s="1" t="s">
        <v>128</v>
      </c>
      <c r="E119" s="2">
        <v>43813</v>
      </c>
      <c r="F119" s="4">
        <v>6289375</v>
      </c>
      <c r="G119">
        <f t="shared" si="2"/>
        <v>6289375</v>
      </c>
      <c r="H119" t="str">
        <f t="shared" si="3"/>
        <v>102-SJ-19L00068</v>
      </c>
      <c r="I119">
        <v>8297752</v>
      </c>
      <c r="J119" t="s">
        <v>427</v>
      </c>
    </row>
    <row r="120" spans="1:10" hidden="1" x14ac:dyDescent="0.35">
      <c r="A120" s="1">
        <v>55</v>
      </c>
      <c r="B120" s="1" t="s">
        <v>137</v>
      </c>
      <c r="C120" s="1" t="s">
        <v>138</v>
      </c>
      <c r="D120" s="1" t="s">
        <v>139</v>
      </c>
      <c r="E120" s="2">
        <v>43811</v>
      </c>
      <c r="F120" s="4">
        <v>6307500</v>
      </c>
      <c r="G120">
        <f t="shared" si="2"/>
        <v>6307500</v>
      </c>
      <c r="H120" t="str">
        <f t="shared" si="3"/>
        <v>102-SJ-19L00056</v>
      </c>
      <c r="I120">
        <v>8574060</v>
      </c>
      <c r="J120" t="s">
        <v>106</v>
      </c>
    </row>
    <row r="121" spans="1:10" hidden="1" x14ac:dyDescent="0.35">
      <c r="A121" s="1">
        <v>107</v>
      </c>
      <c r="B121" s="1" t="s">
        <v>255</v>
      </c>
      <c r="C121" s="1" t="s">
        <v>256</v>
      </c>
      <c r="D121" s="1" t="s">
        <v>8</v>
      </c>
      <c r="E121" s="2">
        <v>43818</v>
      </c>
      <c r="F121" s="4">
        <v>6400800</v>
      </c>
      <c r="G121">
        <f t="shared" si="2"/>
        <v>6400800</v>
      </c>
      <c r="H121" t="str">
        <f t="shared" si="3"/>
        <v>102-NSJ-19L00004</v>
      </c>
      <c r="I121">
        <v>8614070</v>
      </c>
      <c r="J121" t="s">
        <v>61</v>
      </c>
    </row>
    <row r="122" spans="1:10" hidden="1" x14ac:dyDescent="0.35">
      <c r="A122" s="1">
        <v>128</v>
      </c>
      <c r="B122" s="1" t="s">
        <v>301</v>
      </c>
      <c r="C122" s="1" t="s">
        <v>302</v>
      </c>
      <c r="D122" s="1" t="s">
        <v>303</v>
      </c>
      <c r="E122" s="2">
        <v>43820</v>
      </c>
      <c r="F122" s="4">
        <v>6848537</v>
      </c>
      <c r="G122">
        <f t="shared" si="2"/>
        <v>6848537</v>
      </c>
      <c r="H122" t="str">
        <f t="shared" si="3"/>
        <v>102-SJ-19L00121</v>
      </c>
      <c r="I122">
        <v>8620068</v>
      </c>
      <c r="J122" t="s">
        <v>354</v>
      </c>
    </row>
    <row r="123" spans="1:10" hidden="1" x14ac:dyDescent="0.35">
      <c r="A123" s="1">
        <v>164</v>
      </c>
      <c r="B123" s="1" t="s">
        <v>384</v>
      </c>
      <c r="C123" s="1" t="s">
        <v>385</v>
      </c>
      <c r="D123" s="1" t="s">
        <v>136</v>
      </c>
      <c r="E123" s="2">
        <v>43826</v>
      </c>
      <c r="F123" s="4">
        <v>7305073</v>
      </c>
      <c r="G123">
        <f t="shared" si="2"/>
        <v>7305073</v>
      </c>
      <c r="H123" t="str">
        <f t="shared" si="3"/>
        <v>102-SJ-19L00152</v>
      </c>
      <c r="I123">
        <v>8740060</v>
      </c>
      <c r="J123" t="s">
        <v>278</v>
      </c>
    </row>
    <row r="124" spans="1:10" hidden="1" x14ac:dyDescent="0.35">
      <c r="A124" s="1">
        <v>68</v>
      </c>
      <c r="B124" s="1" t="s">
        <v>170</v>
      </c>
      <c r="C124" s="1" t="s">
        <v>171</v>
      </c>
      <c r="D124" s="1" t="s">
        <v>67</v>
      </c>
      <c r="E124" s="2">
        <v>43812</v>
      </c>
      <c r="F124" s="4">
        <v>8056787</v>
      </c>
      <c r="G124">
        <f t="shared" si="2"/>
        <v>8056787</v>
      </c>
      <c r="H124" t="str">
        <f t="shared" si="3"/>
        <v>102-SJ-19L00085</v>
      </c>
      <c r="I124">
        <v>8744846</v>
      </c>
      <c r="J124" t="s">
        <v>386</v>
      </c>
    </row>
    <row r="125" spans="1:10" hidden="1" x14ac:dyDescent="0.35">
      <c r="A125" s="1">
        <v>46</v>
      </c>
      <c r="B125" s="1" t="s">
        <v>115</v>
      </c>
      <c r="C125" s="1" t="s">
        <v>116</v>
      </c>
      <c r="D125" s="1" t="s">
        <v>117</v>
      </c>
      <c r="E125" s="2">
        <v>43809</v>
      </c>
      <c r="F125" s="4">
        <v>8199000</v>
      </c>
      <c r="G125">
        <f t="shared" si="2"/>
        <v>8199000</v>
      </c>
      <c r="H125" t="str">
        <f t="shared" si="3"/>
        <v>102-SJ-19L00046</v>
      </c>
      <c r="I125">
        <v>8994809</v>
      </c>
      <c r="J125" t="s">
        <v>29</v>
      </c>
    </row>
    <row r="126" spans="1:10" x14ac:dyDescent="0.35">
      <c r="A126" s="1">
        <v>48</v>
      </c>
      <c r="B126" s="1" t="s">
        <v>120</v>
      </c>
      <c r="C126" s="1"/>
      <c r="D126" s="1" t="s">
        <v>117</v>
      </c>
      <c r="E126" s="2">
        <v>43809</v>
      </c>
      <c r="F126" s="4">
        <v>8199000</v>
      </c>
      <c r="G126">
        <f t="shared" si="2"/>
        <v>8199000</v>
      </c>
      <c r="H126" t="e">
        <f t="shared" si="3"/>
        <v>#N/A</v>
      </c>
      <c r="I126">
        <v>9226002</v>
      </c>
      <c r="J126" t="s">
        <v>249</v>
      </c>
    </row>
    <row r="127" spans="1:10" hidden="1" x14ac:dyDescent="0.35">
      <c r="A127" s="1">
        <v>88</v>
      </c>
      <c r="B127" s="1" t="s">
        <v>214</v>
      </c>
      <c r="C127" s="1" t="s">
        <v>215</v>
      </c>
      <c r="D127" s="1" t="s">
        <v>67</v>
      </c>
      <c r="E127" s="2">
        <v>43815</v>
      </c>
      <c r="F127" s="4">
        <v>8293629</v>
      </c>
      <c r="G127">
        <f t="shared" si="2"/>
        <v>8293629</v>
      </c>
      <c r="H127" t="str">
        <f t="shared" si="3"/>
        <v>102-SJ-19L00072</v>
      </c>
      <c r="I127">
        <v>9359100</v>
      </c>
      <c r="J127" t="s">
        <v>161</v>
      </c>
    </row>
    <row r="128" spans="1:10" hidden="1" x14ac:dyDescent="0.35">
      <c r="A128" s="1">
        <v>182</v>
      </c>
      <c r="B128" s="1" t="s">
        <v>427</v>
      </c>
      <c r="C128" s="1" t="s">
        <v>428</v>
      </c>
      <c r="D128" s="1" t="s">
        <v>85</v>
      </c>
      <c r="E128" s="2">
        <v>43830</v>
      </c>
      <c r="F128" s="4">
        <v>8297752</v>
      </c>
      <c r="G128">
        <f t="shared" si="2"/>
        <v>8297752</v>
      </c>
      <c r="H128" t="str">
        <f t="shared" si="3"/>
        <v>102-SJ-19L00178</v>
      </c>
      <c r="I128">
        <v>9599719</v>
      </c>
      <c r="J128" t="s">
        <v>271</v>
      </c>
    </row>
    <row r="129" spans="1:10" hidden="1" x14ac:dyDescent="0.35">
      <c r="A129" s="1">
        <v>42</v>
      </c>
      <c r="B129" s="1" t="s">
        <v>106</v>
      </c>
      <c r="C129" s="1" t="s">
        <v>107</v>
      </c>
      <c r="D129" s="1" t="s">
        <v>72</v>
      </c>
      <c r="E129" s="2">
        <v>43808</v>
      </c>
      <c r="F129" s="4">
        <v>8574060</v>
      </c>
      <c r="G129">
        <f t="shared" si="2"/>
        <v>8574060</v>
      </c>
      <c r="H129" t="str">
        <f t="shared" si="3"/>
        <v>102-SJ-19L00038</v>
      </c>
      <c r="I129">
        <v>9604131</v>
      </c>
      <c r="J129" t="s">
        <v>414</v>
      </c>
    </row>
    <row r="130" spans="1:10" hidden="1" x14ac:dyDescent="0.35">
      <c r="A130" s="1">
        <v>24</v>
      </c>
      <c r="B130" s="1" t="s">
        <v>61</v>
      </c>
      <c r="C130" s="1" t="s">
        <v>62</v>
      </c>
      <c r="D130" s="1" t="s">
        <v>8</v>
      </c>
      <c r="E130" s="2">
        <v>43804</v>
      </c>
      <c r="F130" s="4">
        <v>8614070</v>
      </c>
      <c r="G130">
        <f t="shared" si="2"/>
        <v>8614070</v>
      </c>
      <c r="H130" t="str">
        <f t="shared" si="3"/>
        <v>102-SJ-19L00022</v>
      </c>
      <c r="I130">
        <v>9977900</v>
      </c>
      <c r="J130" t="s">
        <v>108</v>
      </c>
    </row>
    <row r="131" spans="1:10" hidden="1" x14ac:dyDescent="0.35">
      <c r="A131" s="1">
        <v>150</v>
      </c>
      <c r="B131" s="1" t="s">
        <v>354</v>
      </c>
      <c r="C131" s="1" t="s">
        <v>355</v>
      </c>
      <c r="D131" s="1" t="s">
        <v>356</v>
      </c>
      <c r="E131" s="2">
        <v>43825</v>
      </c>
      <c r="F131" s="4">
        <v>8620068</v>
      </c>
      <c r="G131">
        <f t="shared" ref="G131:G186" si="4">VLOOKUP(F131,$I$2:$J$173,1,0)</f>
        <v>8620068</v>
      </c>
      <c r="H131" t="str">
        <f t="shared" ref="H131:H186" si="5">VLOOKUP(B131,$J$2:$J$173,1,0)</f>
        <v>102-SJ-19L00138</v>
      </c>
      <c r="I131">
        <v>10154575</v>
      </c>
      <c r="J131" t="s">
        <v>65</v>
      </c>
    </row>
    <row r="132" spans="1:10" hidden="1" x14ac:dyDescent="0.35">
      <c r="A132" s="1">
        <v>118</v>
      </c>
      <c r="B132" s="1" t="s">
        <v>278</v>
      </c>
      <c r="C132" s="1" t="s">
        <v>279</v>
      </c>
      <c r="D132" s="1" t="s">
        <v>152</v>
      </c>
      <c r="E132" s="2">
        <v>43819</v>
      </c>
      <c r="F132" s="4">
        <v>8740060</v>
      </c>
      <c r="G132">
        <f t="shared" si="4"/>
        <v>8740060</v>
      </c>
      <c r="H132" t="str">
        <f t="shared" si="5"/>
        <v>102-SJ-19L00124</v>
      </c>
      <c r="I132">
        <v>10286250</v>
      </c>
      <c r="J132" t="s">
        <v>188</v>
      </c>
    </row>
    <row r="133" spans="1:10" hidden="1" x14ac:dyDescent="0.35">
      <c r="A133" s="1">
        <v>165</v>
      </c>
      <c r="B133" s="1" t="s">
        <v>386</v>
      </c>
      <c r="C133" s="1" t="s">
        <v>387</v>
      </c>
      <c r="D133" s="1" t="s">
        <v>388</v>
      </c>
      <c r="E133" s="2">
        <v>43827</v>
      </c>
      <c r="F133" s="4">
        <v>8744846</v>
      </c>
      <c r="G133">
        <f t="shared" si="4"/>
        <v>8744846</v>
      </c>
      <c r="H133" t="str">
        <f t="shared" si="5"/>
        <v>102-SJ-19L00160</v>
      </c>
      <c r="I133">
        <v>10512500</v>
      </c>
      <c r="J133" t="s">
        <v>78</v>
      </c>
    </row>
    <row r="134" spans="1:10" hidden="1" x14ac:dyDescent="0.35">
      <c r="A134" s="1">
        <v>12</v>
      </c>
      <c r="B134" s="1" t="s">
        <v>29</v>
      </c>
      <c r="C134" s="1" t="s">
        <v>30</v>
      </c>
      <c r="D134" s="1" t="s">
        <v>31</v>
      </c>
      <c r="E134" s="2">
        <v>43802</v>
      </c>
      <c r="F134" s="4">
        <v>8994809</v>
      </c>
      <c r="G134">
        <f t="shared" si="4"/>
        <v>8994809</v>
      </c>
      <c r="H134" t="str">
        <f t="shared" si="5"/>
        <v>102-SJ-19L00007</v>
      </c>
      <c r="I134">
        <v>10621250</v>
      </c>
      <c r="J134" t="s">
        <v>83</v>
      </c>
    </row>
    <row r="135" spans="1:10" hidden="1" x14ac:dyDescent="0.35">
      <c r="A135" s="1">
        <v>104</v>
      </c>
      <c r="B135" s="1" t="s">
        <v>249</v>
      </c>
      <c r="C135" s="1" t="s">
        <v>250</v>
      </c>
      <c r="D135" s="1" t="s">
        <v>92</v>
      </c>
      <c r="E135" s="2">
        <v>43818</v>
      </c>
      <c r="F135" s="4">
        <v>9226002</v>
      </c>
      <c r="G135">
        <f t="shared" si="4"/>
        <v>9226002</v>
      </c>
      <c r="H135" t="str">
        <f t="shared" si="5"/>
        <v>102-SJ-19L00104</v>
      </c>
      <c r="I135">
        <v>11196148</v>
      </c>
      <c r="J135" t="s">
        <v>98</v>
      </c>
    </row>
    <row r="136" spans="1:10" hidden="1" x14ac:dyDescent="0.35">
      <c r="A136" s="1">
        <v>64</v>
      </c>
      <c r="B136" s="1" t="s">
        <v>161</v>
      </c>
      <c r="C136" s="1" t="s">
        <v>162</v>
      </c>
      <c r="D136" s="1" t="s">
        <v>128</v>
      </c>
      <c r="E136" s="2">
        <v>43811</v>
      </c>
      <c r="F136" s="4">
        <v>9359100</v>
      </c>
      <c r="G136">
        <f t="shared" si="4"/>
        <v>9359100</v>
      </c>
      <c r="H136" t="str">
        <f t="shared" si="5"/>
        <v>102-NSJ-19L00001</v>
      </c>
      <c r="I136">
        <v>11354182</v>
      </c>
      <c r="J136" t="s">
        <v>197</v>
      </c>
    </row>
    <row r="137" spans="1:10" hidden="1" x14ac:dyDescent="0.35">
      <c r="A137" s="1">
        <v>115</v>
      </c>
      <c r="B137" s="1" t="s">
        <v>271</v>
      </c>
      <c r="C137" s="1" t="s">
        <v>272</v>
      </c>
      <c r="D137" s="1" t="s">
        <v>44</v>
      </c>
      <c r="E137" s="2">
        <v>43819</v>
      </c>
      <c r="F137" s="4">
        <v>9599719</v>
      </c>
      <c r="G137">
        <f t="shared" si="4"/>
        <v>9599719</v>
      </c>
      <c r="H137" t="str">
        <f t="shared" si="5"/>
        <v>102-SJ-19L00119</v>
      </c>
      <c r="I137">
        <v>11842528</v>
      </c>
      <c r="J137" t="s">
        <v>389</v>
      </c>
    </row>
    <row r="138" spans="1:10" hidden="1" x14ac:dyDescent="0.35">
      <c r="A138" s="1">
        <v>176</v>
      </c>
      <c r="B138" s="1" t="s">
        <v>414</v>
      </c>
      <c r="C138" s="1" t="s">
        <v>415</v>
      </c>
      <c r="D138" s="1" t="s">
        <v>416</v>
      </c>
      <c r="E138" s="2">
        <v>43829</v>
      </c>
      <c r="F138" s="4">
        <v>9604131</v>
      </c>
      <c r="G138">
        <f t="shared" si="4"/>
        <v>9604131</v>
      </c>
      <c r="H138" t="str">
        <f t="shared" si="5"/>
        <v>102-SJ-19L00179</v>
      </c>
      <c r="I138">
        <v>11885980</v>
      </c>
      <c r="J138" t="s">
        <v>73</v>
      </c>
    </row>
    <row r="139" spans="1:10" x14ac:dyDescent="0.35">
      <c r="A139" s="1">
        <v>177</v>
      </c>
      <c r="B139" s="1" t="s">
        <v>417</v>
      </c>
      <c r="C139" s="1"/>
      <c r="D139" s="1" t="s">
        <v>167</v>
      </c>
      <c r="E139" s="2">
        <v>43829</v>
      </c>
      <c r="F139" s="4">
        <v>9604131</v>
      </c>
      <c r="G139">
        <f t="shared" si="4"/>
        <v>9604131</v>
      </c>
      <c r="H139" t="e">
        <f t="shared" si="5"/>
        <v>#N/A</v>
      </c>
      <c r="I139">
        <v>12181585</v>
      </c>
      <c r="J139" t="s">
        <v>319</v>
      </c>
    </row>
    <row r="140" spans="1:10" hidden="1" x14ac:dyDescent="0.35">
      <c r="A140" s="1">
        <v>43</v>
      </c>
      <c r="B140" s="1" t="s">
        <v>108</v>
      </c>
      <c r="C140" s="1" t="s">
        <v>109</v>
      </c>
      <c r="D140" s="1" t="s">
        <v>67</v>
      </c>
      <c r="E140" s="2">
        <v>43808</v>
      </c>
      <c r="F140" s="4">
        <v>9977900</v>
      </c>
      <c r="G140">
        <f t="shared" si="4"/>
        <v>9977900</v>
      </c>
      <c r="H140" t="str">
        <f t="shared" si="5"/>
        <v>102-SJ-19L00040</v>
      </c>
      <c r="I140">
        <v>12560625</v>
      </c>
      <c r="J140" t="s">
        <v>80</v>
      </c>
    </row>
    <row r="141" spans="1:10" hidden="1" x14ac:dyDescent="0.35">
      <c r="A141" s="1">
        <v>26</v>
      </c>
      <c r="B141" s="1" t="s">
        <v>65</v>
      </c>
      <c r="C141" s="1" t="s">
        <v>66</v>
      </c>
      <c r="D141" s="1" t="s">
        <v>67</v>
      </c>
      <c r="E141" s="2">
        <v>43804</v>
      </c>
      <c r="F141" s="4">
        <v>10154575</v>
      </c>
      <c r="G141">
        <f t="shared" si="4"/>
        <v>10154575</v>
      </c>
      <c r="H141" t="str">
        <f t="shared" si="5"/>
        <v>102-SJ-19L00025</v>
      </c>
      <c r="I141">
        <v>13229972</v>
      </c>
      <c r="J141" t="s">
        <v>93</v>
      </c>
    </row>
    <row r="142" spans="1:10" hidden="1" x14ac:dyDescent="0.35">
      <c r="A142" s="1">
        <v>76</v>
      </c>
      <c r="B142" s="1" t="s">
        <v>188</v>
      </c>
      <c r="C142" s="1" t="s">
        <v>189</v>
      </c>
      <c r="D142" s="1" t="s">
        <v>95</v>
      </c>
      <c r="E142" s="2">
        <v>43815</v>
      </c>
      <c r="F142" s="4">
        <v>10286250</v>
      </c>
      <c r="G142">
        <f t="shared" si="4"/>
        <v>10286250</v>
      </c>
      <c r="H142" t="str">
        <f t="shared" si="5"/>
        <v>102-SJ-19L00077</v>
      </c>
      <c r="I142">
        <v>13957402</v>
      </c>
      <c r="J142" t="s">
        <v>226</v>
      </c>
    </row>
    <row r="143" spans="1:10" hidden="1" x14ac:dyDescent="0.35">
      <c r="A143" s="1">
        <v>31</v>
      </c>
      <c r="B143" s="1" t="s">
        <v>78</v>
      </c>
      <c r="C143" s="1" t="s">
        <v>79</v>
      </c>
      <c r="D143" s="1" t="s">
        <v>44</v>
      </c>
      <c r="E143" s="2">
        <v>43805</v>
      </c>
      <c r="F143" s="4">
        <v>10512500</v>
      </c>
      <c r="G143">
        <f t="shared" si="4"/>
        <v>10512500</v>
      </c>
      <c r="H143" t="str">
        <f t="shared" si="5"/>
        <v>102-SJ-19L00029</v>
      </c>
      <c r="I143">
        <v>13973727</v>
      </c>
      <c r="J143" t="s">
        <v>259</v>
      </c>
    </row>
    <row r="144" spans="1:10" hidden="1" x14ac:dyDescent="0.35">
      <c r="A144" s="1">
        <v>33</v>
      </c>
      <c r="B144" s="1" t="s">
        <v>83</v>
      </c>
      <c r="C144" s="1" t="s">
        <v>84</v>
      </c>
      <c r="D144" s="1" t="s">
        <v>85</v>
      </c>
      <c r="E144" s="2">
        <v>43805</v>
      </c>
      <c r="F144" s="4">
        <v>10621250</v>
      </c>
      <c r="G144">
        <f t="shared" si="4"/>
        <v>10621250</v>
      </c>
      <c r="H144" t="str">
        <f t="shared" si="5"/>
        <v>102-SJ-19L00028</v>
      </c>
      <c r="I144">
        <v>14242000</v>
      </c>
      <c r="J144" t="s">
        <v>267</v>
      </c>
    </row>
    <row r="145" spans="1:10" hidden="1" x14ac:dyDescent="0.35">
      <c r="A145" s="1">
        <v>39</v>
      </c>
      <c r="B145" s="1" t="s">
        <v>98</v>
      </c>
      <c r="C145" s="1" t="s">
        <v>99</v>
      </c>
      <c r="D145" s="1" t="s">
        <v>31</v>
      </c>
      <c r="E145" s="2">
        <v>43806</v>
      </c>
      <c r="F145" s="4">
        <v>11196148</v>
      </c>
      <c r="G145">
        <f t="shared" si="4"/>
        <v>11196148</v>
      </c>
      <c r="H145" t="str">
        <f t="shared" si="5"/>
        <v>102-SJ-19L00031</v>
      </c>
      <c r="I145">
        <v>14435094</v>
      </c>
      <c r="J145" t="s">
        <v>263</v>
      </c>
    </row>
    <row r="146" spans="1:10" hidden="1" x14ac:dyDescent="0.35">
      <c r="A146" s="1">
        <v>80</v>
      </c>
      <c r="B146" s="1" t="s">
        <v>197</v>
      </c>
      <c r="C146" s="1" t="s">
        <v>198</v>
      </c>
      <c r="D146" s="1" t="s">
        <v>199</v>
      </c>
      <c r="E146" s="2">
        <v>43815</v>
      </c>
      <c r="F146" s="4">
        <v>11354182</v>
      </c>
      <c r="G146">
        <f t="shared" si="4"/>
        <v>11354182</v>
      </c>
      <c r="H146" t="str">
        <f t="shared" si="5"/>
        <v>102-SJ-19L00079</v>
      </c>
      <c r="I146">
        <v>14501172</v>
      </c>
      <c r="J146" t="s">
        <v>63</v>
      </c>
    </row>
    <row r="147" spans="1:10" hidden="1" x14ac:dyDescent="0.35">
      <c r="A147" s="1">
        <v>166</v>
      </c>
      <c r="B147" s="1" t="s">
        <v>389</v>
      </c>
      <c r="C147" s="1" t="s">
        <v>390</v>
      </c>
      <c r="D147" s="1" t="s">
        <v>391</v>
      </c>
      <c r="E147" s="2">
        <v>43827</v>
      </c>
      <c r="F147" s="4">
        <v>11842528</v>
      </c>
      <c r="G147">
        <f t="shared" si="4"/>
        <v>11842528</v>
      </c>
      <c r="H147" t="str">
        <f t="shared" si="5"/>
        <v>102-SJ-19L00171</v>
      </c>
      <c r="I147">
        <v>15116960</v>
      </c>
      <c r="J147" t="s">
        <v>299</v>
      </c>
    </row>
    <row r="148" spans="1:10" hidden="1" x14ac:dyDescent="0.35">
      <c r="A148" s="1">
        <v>29</v>
      </c>
      <c r="B148" s="1" t="s">
        <v>73</v>
      </c>
      <c r="C148" s="1" t="s">
        <v>74</v>
      </c>
      <c r="D148" s="1" t="s">
        <v>75</v>
      </c>
      <c r="E148" s="2">
        <v>43805</v>
      </c>
      <c r="F148" s="4">
        <v>11885980</v>
      </c>
      <c r="G148">
        <f t="shared" si="4"/>
        <v>11885980</v>
      </c>
      <c r="H148" t="str">
        <f t="shared" si="5"/>
        <v>102-SJ-19L00030</v>
      </c>
      <c r="I148">
        <v>15367195</v>
      </c>
      <c r="J148" t="s">
        <v>26</v>
      </c>
    </row>
    <row r="149" spans="1:10" hidden="1" x14ac:dyDescent="0.35">
      <c r="A149" s="1">
        <v>135</v>
      </c>
      <c r="B149" s="1" t="s">
        <v>319</v>
      </c>
      <c r="C149" s="1" t="s">
        <v>320</v>
      </c>
      <c r="D149" s="1" t="s">
        <v>321</v>
      </c>
      <c r="E149" s="2">
        <v>43822</v>
      </c>
      <c r="F149" s="4">
        <v>12181585</v>
      </c>
      <c r="G149">
        <f t="shared" si="4"/>
        <v>12181585</v>
      </c>
      <c r="H149" t="str">
        <f t="shared" si="5"/>
        <v>102-SJ-19L00130</v>
      </c>
      <c r="I149">
        <v>16317659</v>
      </c>
      <c r="J149" t="s">
        <v>129</v>
      </c>
    </row>
    <row r="150" spans="1:10" hidden="1" x14ac:dyDescent="0.35">
      <c r="A150" s="1">
        <v>32</v>
      </c>
      <c r="B150" s="1" t="s">
        <v>80</v>
      </c>
      <c r="C150" s="1" t="s">
        <v>81</v>
      </c>
      <c r="D150" s="1" t="s">
        <v>82</v>
      </c>
      <c r="E150" s="2">
        <v>43805</v>
      </c>
      <c r="F150" s="4">
        <v>12560625</v>
      </c>
      <c r="G150">
        <f t="shared" si="4"/>
        <v>12560625</v>
      </c>
      <c r="H150" t="str">
        <f t="shared" si="5"/>
        <v>102-SJ-19L00026</v>
      </c>
      <c r="I150">
        <v>19079094</v>
      </c>
      <c r="J150" t="s">
        <v>218</v>
      </c>
    </row>
    <row r="151" spans="1:10" hidden="1" x14ac:dyDescent="0.35">
      <c r="A151" s="1">
        <v>37</v>
      </c>
      <c r="B151" s="1" t="s">
        <v>93</v>
      </c>
      <c r="C151" s="1" t="s">
        <v>94</v>
      </c>
      <c r="D151" s="1" t="s">
        <v>95</v>
      </c>
      <c r="E151" s="2">
        <v>43806</v>
      </c>
      <c r="F151" s="4">
        <v>13229972</v>
      </c>
      <c r="G151">
        <f t="shared" si="4"/>
        <v>13229972</v>
      </c>
      <c r="H151" t="str">
        <f t="shared" si="5"/>
        <v>102-SJ-19L00032</v>
      </c>
      <c r="I151">
        <v>21231575</v>
      </c>
      <c r="J151" t="s">
        <v>372</v>
      </c>
    </row>
    <row r="152" spans="1:10" hidden="1" x14ac:dyDescent="0.35">
      <c r="A152" s="1">
        <v>94</v>
      </c>
      <c r="B152" s="1" t="s">
        <v>226</v>
      </c>
      <c r="C152" s="1" t="s">
        <v>227</v>
      </c>
      <c r="D152" s="1" t="s">
        <v>8</v>
      </c>
      <c r="E152" s="2">
        <v>43817</v>
      </c>
      <c r="F152" s="4">
        <v>13957402</v>
      </c>
      <c r="G152">
        <f t="shared" si="4"/>
        <v>13957402</v>
      </c>
      <c r="H152" t="str">
        <f t="shared" si="5"/>
        <v>102-SJ-19L00110</v>
      </c>
      <c r="I152">
        <v>21289121</v>
      </c>
      <c r="J152" t="s">
        <v>257</v>
      </c>
    </row>
    <row r="153" spans="1:10" hidden="1" x14ac:dyDescent="0.35">
      <c r="A153" s="1">
        <v>109</v>
      </c>
      <c r="B153" s="1" t="s">
        <v>259</v>
      </c>
      <c r="C153" s="1" t="s">
        <v>260</v>
      </c>
      <c r="D153" s="1" t="s">
        <v>128</v>
      </c>
      <c r="E153" s="2">
        <v>43818</v>
      </c>
      <c r="F153" s="4">
        <v>13973727</v>
      </c>
      <c r="G153">
        <f t="shared" si="4"/>
        <v>13973727</v>
      </c>
      <c r="H153" t="str">
        <f t="shared" si="5"/>
        <v>102-SJ-19L00103</v>
      </c>
      <c r="I153">
        <v>21429756</v>
      </c>
      <c r="J153" t="s">
        <v>366</v>
      </c>
    </row>
    <row r="154" spans="1:10" x14ac:dyDescent="0.35">
      <c r="A154" s="1">
        <v>129</v>
      </c>
      <c r="B154" s="1" t="s">
        <v>304</v>
      </c>
      <c r="C154" s="1"/>
      <c r="D154" s="1" t="s">
        <v>25</v>
      </c>
      <c r="E154" s="2">
        <v>43820</v>
      </c>
      <c r="F154" s="4">
        <v>14172150</v>
      </c>
      <c r="G154" t="e">
        <f t="shared" si="4"/>
        <v>#N/A</v>
      </c>
      <c r="H154" t="e">
        <f t="shared" si="5"/>
        <v>#N/A</v>
      </c>
      <c r="I154">
        <v>21615342</v>
      </c>
      <c r="J154" t="s">
        <v>86</v>
      </c>
    </row>
    <row r="155" spans="1:10" hidden="1" x14ac:dyDescent="0.35">
      <c r="A155" s="1">
        <v>113</v>
      </c>
      <c r="B155" s="1" t="s">
        <v>267</v>
      </c>
      <c r="C155" s="1" t="s">
        <v>268</v>
      </c>
      <c r="D155" s="1" t="s">
        <v>31</v>
      </c>
      <c r="E155" s="2">
        <v>43818</v>
      </c>
      <c r="F155" s="4">
        <v>14242000</v>
      </c>
      <c r="G155">
        <f t="shared" si="4"/>
        <v>14242000</v>
      </c>
      <c r="H155" t="str">
        <f t="shared" si="5"/>
        <v>102-SJ-19L00105</v>
      </c>
      <c r="I155">
        <v>22182530</v>
      </c>
      <c r="J155" t="s">
        <v>392</v>
      </c>
    </row>
    <row r="156" spans="1:10" hidden="1" x14ac:dyDescent="0.35">
      <c r="A156" s="1">
        <v>111</v>
      </c>
      <c r="B156" s="1" t="s">
        <v>263</v>
      </c>
      <c r="C156" s="1" t="s">
        <v>264</v>
      </c>
      <c r="D156" s="1" t="s">
        <v>5</v>
      </c>
      <c r="E156" s="2">
        <v>43818</v>
      </c>
      <c r="F156" s="4">
        <v>14435094</v>
      </c>
      <c r="G156">
        <f t="shared" si="4"/>
        <v>14435094</v>
      </c>
      <c r="H156" t="str">
        <f t="shared" si="5"/>
        <v>102-SJ-19L00097</v>
      </c>
      <c r="I156">
        <v>22466789</v>
      </c>
      <c r="J156" t="s">
        <v>370</v>
      </c>
    </row>
    <row r="157" spans="1:10" hidden="1" x14ac:dyDescent="0.35">
      <c r="A157" s="1">
        <v>25</v>
      </c>
      <c r="B157" s="1" t="s">
        <v>63</v>
      </c>
      <c r="C157" s="1" t="s">
        <v>64</v>
      </c>
      <c r="D157" s="1" t="s">
        <v>8</v>
      </c>
      <c r="E157" s="2">
        <v>43804</v>
      </c>
      <c r="F157" s="4">
        <v>14501172</v>
      </c>
      <c r="G157">
        <f t="shared" si="4"/>
        <v>14501172</v>
      </c>
      <c r="H157" t="str">
        <f t="shared" si="5"/>
        <v>102-SJ-19L00024</v>
      </c>
      <c r="I157">
        <v>23598072</v>
      </c>
      <c r="J157" t="s">
        <v>423</v>
      </c>
    </row>
    <row r="158" spans="1:10" hidden="1" x14ac:dyDescent="0.35">
      <c r="A158" s="1">
        <v>180</v>
      </c>
      <c r="B158" s="1" t="s">
        <v>423</v>
      </c>
      <c r="C158" s="1" t="s">
        <v>424</v>
      </c>
      <c r="D158" s="1" t="s">
        <v>92</v>
      </c>
      <c r="E158" s="2">
        <v>43830</v>
      </c>
      <c r="F158" s="4">
        <v>14978004</v>
      </c>
      <c r="G158" t="e">
        <f t="shared" si="4"/>
        <v>#N/A</v>
      </c>
      <c r="H158" t="str">
        <f t="shared" si="5"/>
        <v>102-SJ-19L00176</v>
      </c>
      <c r="I158">
        <v>25167658</v>
      </c>
      <c r="J158" t="s">
        <v>9</v>
      </c>
    </row>
    <row r="159" spans="1:10" hidden="1" x14ac:dyDescent="0.35">
      <c r="A159" s="1">
        <v>127</v>
      </c>
      <c r="B159" s="1" t="s">
        <v>299</v>
      </c>
      <c r="C159" s="1" t="s">
        <v>300</v>
      </c>
      <c r="D159" s="1" t="s">
        <v>25</v>
      </c>
      <c r="E159" s="2">
        <v>43820</v>
      </c>
      <c r="F159" s="4">
        <v>15116960</v>
      </c>
      <c r="G159">
        <f t="shared" si="4"/>
        <v>15116960</v>
      </c>
      <c r="H159" t="str">
        <f t="shared" si="5"/>
        <v>102-SJ-19L00127</v>
      </c>
      <c r="I159">
        <v>26636921</v>
      </c>
      <c r="J159" t="s">
        <v>19</v>
      </c>
    </row>
    <row r="160" spans="1:10" hidden="1" x14ac:dyDescent="0.35">
      <c r="A160" s="1">
        <v>11</v>
      </c>
      <c r="B160" s="1" t="s">
        <v>26</v>
      </c>
      <c r="C160" s="1" t="s">
        <v>27</v>
      </c>
      <c r="D160" s="1" t="s">
        <v>28</v>
      </c>
      <c r="E160" s="2">
        <v>43802</v>
      </c>
      <c r="F160" s="4">
        <v>15367195</v>
      </c>
      <c r="G160">
        <f t="shared" si="4"/>
        <v>15367195</v>
      </c>
      <c r="H160" t="str">
        <f t="shared" si="5"/>
        <v>102-SJ-19L00010</v>
      </c>
      <c r="I160">
        <v>29637723</v>
      </c>
      <c r="J160" t="s">
        <v>3</v>
      </c>
    </row>
    <row r="161" spans="1:10" hidden="1" x14ac:dyDescent="0.35">
      <c r="A161" s="1">
        <v>52</v>
      </c>
      <c r="B161" s="1" t="s">
        <v>129</v>
      </c>
      <c r="C161" s="1" t="s">
        <v>130</v>
      </c>
      <c r="D161" s="1" t="s">
        <v>131</v>
      </c>
      <c r="E161" s="2">
        <v>43810</v>
      </c>
      <c r="F161" s="4">
        <v>16317659</v>
      </c>
      <c r="G161">
        <f t="shared" si="4"/>
        <v>16317659</v>
      </c>
      <c r="H161" t="str">
        <f t="shared" si="5"/>
        <v>102-SJ-19L00048</v>
      </c>
      <c r="I161">
        <v>35916950</v>
      </c>
      <c r="J161" t="s">
        <v>245</v>
      </c>
    </row>
    <row r="162" spans="1:10" hidden="1" x14ac:dyDescent="0.35">
      <c r="A162" s="1">
        <v>90</v>
      </c>
      <c r="B162" s="1" t="s">
        <v>218</v>
      </c>
      <c r="C162" s="1" t="s">
        <v>219</v>
      </c>
      <c r="D162" s="1" t="s">
        <v>139</v>
      </c>
      <c r="E162" s="2">
        <v>43816</v>
      </c>
      <c r="F162" s="4">
        <v>19079094</v>
      </c>
      <c r="G162">
        <f t="shared" si="4"/>
        <v>19079094</v>
      </c>
      <c r="H162" t="str">
        <f t="shared" si="5"/>
        <v>102-SJ-19L00082</v>
      </c>
      <c r="I162">
        <v>35916950</v>
      </c>
      <c r="J162" t="s">
        <v>322</v>
      </c>
    </row>
    <row r="163" spans="1:10" hidden="1" x14ac:dyDescent="0.35">
      <c r="A163" s="1">
        <v>158</v>
      </c>
      <c r="B163" s="1" t="s">
        <v>372</v>
      </c>
      <c r="C163" s="1" t="s">
        <v>373</v>
      </c>
      <c r="D163" s="1" t="s">
        <v>128</v>
      </c>
      <c r="E163" s="2">
        <v>43826</v>
      </c>
      <c r="F163" s="4">
        <v>21231575</v>
      </c>
      <c r="G163">
        <f t="shared" si="4"/>
        <v>21231575</v>
      </c>
      <c r="H163" t="str">
        <f t="shared" si="5"/>
        <v>102-SJ-19L00151</v>
      </c>
      <c r="I163">
        <v>47983637</v>
      </c>
      <c r="J163" t="s">
        <v>58</v>
      </c>
    </row>
    <row r="164" spans="1:10" hidden="1" x14ac:dyDescent="0.35">
      <c r="A164" s="1">
        <v>108</v>
      </c>
      <c r="B164" s="1" t="s">
        <v>257</v>
      </c>
      <c r="C164" s="1" t="s">
        <v>258</v>
      </c>
      <c r="D164" s="1" t="s">
        <v>25</v>
      </c>
      <c r="E164" s="2">
        <v>43818</v>
      </c>
      <c r="F164" s="4">
        <v>21289121</v>
      </c>
      <c r="G164">
        <f t="shared" si="4"/>
        <v>21289121</v>
      </c>
      <c r="H164" t="str">
        <f t="shared" si="5"/>
        <v>102-SJ-19L00106</v>
      </c>
      <c r="I164">
        <v>54063935</v>
      </c>
      <c r="J164" t="s">
        <v>100</v>
      </c>
    </row>
    <row r="165" spans="1:10" hidden="1" x14ac:dyDescent="0.35">
      <c r="A165" s="1">
        <v>155</v>
      </c>
      <c r="B165" s="1" t="s">
        <v>366</v>
      </c>
      <c r="C165" s="1" t="s">
        <v>367</v>
      </c>
      <c r="D165" s="1" t="s">
        <v>60</v>
      </c>
      <c r="E165" s="2">
        <v>43825</v>
      </c>
      <c r="F165" s="4">
        <v>21429756</v>
      </c>
      <c r="G165">
        <f t="shared" si="4"/>
        <v>21429756</v>
      </c>
      <c r="H165" t="str">
        <f t="shared" si="5"/>
        <v>102-SJ-19L00137</v>
      </c>
      <c r="I165">
        <v>55133680</v>
      </c>
      <c r="J165" t="s">
        <v>343</v>
      </c>
    </row>
    <row r="166" spans="1:10" hidden="1" x14ac:dyDescent="0.35">
      <c r="A166" s="1">
        <v>34</v>
      </c>
      <c r="B166" s="1" t="s">
        <v>86</v>
      </c>
      <c r="C166" s="1" t="s">
        <v>87</v>
      </c>
      <c r="D166" s="1" t="s">
        <v>25</v>
      </c>
      <c r="E166" s="2">
        <v>43806</v>
      </c>
      <c r="F166" s="4">
        <v>21615342</v>
      </c>
      <c r="G166">
        <f t="shared" si="4"/>
        <v>21615342</v>
      </c>
      <c r="H166" t="str">
        <f t="shared" si="5"/>
        <v>102-SJ-19L00036</v>
      </c>
      <c r="I166">
        <v>60909963</v>
      </c>
      <c r="J166" t="s">
        <v>183</v>
      </c>
    </row>
    <row r="167" spans="1:10" hidden="1" x14ac:dyDescent="0.35">
      <c r="A167" s="1">
        <v>167</v>
      </c>
      <c r="B167" s="1" t="s">
        <v>392</v>
      </c>
      <c r="C167" s="1" t="s">
        <v>393</v>
      </c>
      <c r="D167" s="1" t="s">
        <v>82</v>
      </c>
      <c r="E167" s="2">
        <v>43827</v>
      </c>
      <c r="F167" s="4">
        <v>22182530</v>
      </c>
      <c r="G167">
        <f t="shared" si="4"/>
        <v>22182530</v>
      </c>
      <c r="H167" t="str">
        <f t="shared" si="5"/>
        <v>102-SJ-19L00162</v>
      </c>
      <c r="I167">
        <v>62190639</v>
      </c>
      <c r="J167" t="s">
        <v>163</v>
      </c>
    </row>
    <row r="168" spans="1:10" hidden="1" x14ac:dyDescent="0.35">
      <c r="A168" s="1">
        <v>157</v>
      </c>
      <c r="B168" s="1" t="s">
        <v>370</v>
      </c>
      <c r="C168" s="1" t="s">
        <v>371</v>
      </c>
      <c r="D168" s="1" t="s">
        <v>356</v>
      </c>
      <c r="E168" s="2">
        <v>43826</v>
      </c>
      <c r="F168" s="4">
        <v>22466789</v>
      </c>
      <c r="G168">
        <f t="shared" si="4"/>
        <v>22466789</v>
      </c>
      <c r="H168" t="str">
        <f t="shared" si="5"/>
        <v>102-SJ-19L00154</v>
      </c>
      <c r="I168">
        <v>65399221</v>
      </c>
      <c r="J168" t="s">
        <v>247</v>
      </c>
    </row>
    <row r="169" spans="1:10" hidden="1" x14ac:dyDescent="0.35">
      <c r="A169" s="1">
        <v>4</v>
      </c>
      <c r="B169" s="1" t="s">
        <v>9</v>
      </c>
      <c r="C169" s="1" t="s">
        <v>10</v>
      </c>
      <c r="D169" s="1" t="s">
        <v>8</v>
      </c>
      <c r="E169" s="2">
        <v>43801</v>
      </c>
      <c r="F169" s="4">
        <v>25167658</v>
      </c>
      <c r="G169">
        <f t="shared" si="4"/>
        <v>25167658</v>
      </c>
      <c r="H169" t="str">
        <f t="shared" si="5"/>
        <v>102-SJ-19L00002</v>
      </c>
      <c r="I169">
        <v>134759390</v>
      </c>
      <c r="J169" t="s">
        <v>439</v>
      </c>
    </row>
    <row r="170" spans="1:10" hidden="1" x14ac:dyDescent="0.35">
      <c r="A170" s="1">
        <v>8</v>
      </c>
      <c r="B170" s="1" t="s">
        <v>19</v>
      </c>
      <c r="C170" s="1" t="s">
        <v>20</v>
      </c>
      <c r="D170" s="1" t="s">
        <v>18</v>
      </c>
      <c r="E170" s="2">
        <v>43802</v>
      </c>
      <c r="F170" s="4">
        <v>26636921</v>
      </c>
      <c r="G170">
        <f t="shared" si="4"/>
        <v>26636921</v>
      </c>
      <c r="H170" t="str">
        <f t="shared" si="5"/>
        <v>102-SJ-19L00021</v>
      </c>
      <c r="I170">
        <v>141850130</v>
      </c>
      <c r="J170" t="s">
        <v>328</v>
      </c>
    </row>
    <row r="171" spans="1:10" hidden="1" x14ac:dyDescent="0.35">
      <c r="A171" s="1">
        <v>2</v>
      </c>
      <c r="B171" s="1" t="s">
        <v>3</v>
      </c>
      <c r="C171" s="1" t="s">
        <v>4</v>
      </c>
      <c r="D171" s="1" t="s">
        <v>5</v>
      </c>
      <c r="E171" s="2">
        <v>43801</v>
      </c>
      <c r="F171" s="4">
        <v>29637723</v>
      </c>
      <c r="G171">
        <f t="shared" si="4"/>
        <v>29637723</v>
      </c>
      <c r="H171" t="str">
        <f t="shared" si="5"/>
        <v>102-SJ-19L00001</v>
      </c>
      <c r="I171">
        <v>143978140</v>
      </c>
      <c r="J171" t="s">
        <v>200</v>
      </c>
    </row>
    <row r="172" spans="1:10" hidden="1" x14ac:dyDescent="0.35">
      <c r="A172" s="1">
        <v>102</v>
      </c>
      <c r="B172" s="1" t="s">
        <v>245</v>
      </c>
      <c r="C172" s="1" t="s">
        <v>246</v>
      </c>
      <c r="D172" s="1" t="s">
        <v>8</v>
      </c>
      <c r="E172" s="2">
        <v>43818</v>
      </c>
      <c r="F172" s="4">
        <v>35916950</v>
      </c>
      <c r="G172">
        <f t="shared" si="4"/>
        <v>35916950</v>
      </c>
      <c r="H172" t="str">
        <f t="shared" si="5"/>
        <v>102-SJ-19L00096</v>
      </c>
    </row>
    <row r="173" spans="1:10" hidden="1" x14ac:dyDescent="0.35">
      <c r="A173" s="1">
        <v>136</v>
      </c>
      <c r="B173" s="1" t="s">
        <v>322</v>
      </c>
      <c r="C173" s="1" t="s">
        <v>323</v>
      </c>
      <c r="D173" s="1" t="s">
        <v>324</v>
      </c>
      <c r="E173" s="2">
        <v>43822</v>
      </c>
      <c r="F173" s="4">
        <v>35916950</v>
      </c>
      <c r="G173">
        <f t="shared" si="4"/>
        <v>35916950</v>
      </c>
      <c r="H173" t="str">
        <f t="shared" si="5"/>
        <v>102-SJ-19L00132</v>
      </c>
    </row>
    <row r="174" spans="1:10" hidden="1" x14ac:dyDescent="0.35">
      <c r="A174" s="1">
        <v>65</v>
      </c>
      <c r="B174" s="1" t="s">
        <v>163</v>
      </c>
      <c r="C174" s="1" t="s">
        <v>164</v>
      </c>
      <c r="D174" s="1" t="s">
        <v>8</v>
      </c>
      <c r="E174" s="2">
        <v>43811</v>
      </c>
      <c r="F174" s="4">
        <v>43296459</v>
      </c>
      <c r="G174" t="e">
        <f t="shared" si="4"/>
        <v>#N/A</v>
      </c>
      <c r="H174" t="str">
        <f t="shared" si="5"/>
        <v>102-SJ-19L00057</v>
      </c>
    </row>
    <row r="175" spans="1:10" hidden="1" x14ac:dyDescent="0.35">
      <c r="A175" s="1">
        <v>23</v>
      </c>
      <c r="B175" s="1" t="s">
        <v>58</v>
      </c>
      <c r="C175" s="1" t="s">
        <v>59</v>
      </c>
      <c r="D175" s="1" t="s">
        <v>60</v>
      </c>
      <c r="E175" s="2">
        <v>43804</v>
      </c>
      <c r="F175" s="4">
        <v>47983637</v>
      </c>
      <c r="G175">
        <f t="shared" si="4"/>
        <v>47983637</v>
      </c>
      <c r="H175" t="str">
        <f t="shared" si="5"/>
        <v>102-SJ-19L00019</v>
      </c>
    </row>
    <row r="176" spans="1:10" hidden="1" x14ac:dyDescent="0.35">
      <c r="A176" s="1">
        <v>40</v>
      </c>
      <c r="B176" s="1" t="s">
        <v>100</v>
      </c>
      <c r="C176" s="1" t="s">
        <v>101</v>
      </c>
      <c r="D176" s="1" t="s">
        <v>102</v>
      </c>
      <c r="E176" s="2">
        <v>43808</v>
      </c>
      <c r="F176" s="4">
        <v>54063935</v>
      </c>
      <c r="G176">
        <f t="shared" si="4"/>
        <v>54063935</v>
      </c>
      <c r="H176" t="str">
        <f t="shared" si="5"/>
        <v>102-SJ-19L00067</v>
      </c>
    </row>
    <row r="177" spans="1:8" hidden="1" x14ac:dyDescent="0.35">
      <c r="A177" s="1">
        <v>145</v>
      </c>
      <c r="B177" s="1" t="s">
        <v>343</v>
      </c>
      <c r="C177" s="1" t="s">
        <v>344</v>
      </c>
      <c r="D177" s="1" t="s">
        <v>8</v>
      </c>
      <c r="E177" s="2">
        <v>43825</v>
      </c>
      <c r="F177" s="4">
        <v>55133680</v>
      </c>
      <c r="G177">
        <f t="shared" si="4"/>
        <v>55133680</v>
      </c>
      <c r="H177" t="str">
        <f t="shared" si="5"/>
        <v>102-SJ-19L00136</v>
      </c>
    </row>
    <row r="178" spans="1:8" hidden="1" x14ac:dyDescent="0.35">
      <c r="A178" s="1">
        <v>103</v>
      </c>
      <c r="B178" s="1" t="s">
        <v>247</v>
      </c>
      <c r="C178" s="1" t="s">
        <v>248</v>
      </c>
      <c r="D178" s="1" t="s">
        <v>8</v>
      </c>
      <c r="E178" s="2">
        <v>43818</v>
      </c>
      <c r="F178" s="4">
        <v>60382253</v>
      </c>
      <c r="G178" t="e">
        <f t="shared" si="4"/>
        <v>#N/A</v>
      </c>
      <c r="H178" t="str">
        <f t="shared" si="5"/>
        <v>102-SJ-19L00094</v>
      </c>
    </row>
    <row r="179" spans="1:8" hidden="1" x14ac:dyDescent="0.35">
      <c r="A179" s="1">
        <v>74</v>
      </c>
      <c r="B179" s="1" t="s">
        <v>183</v>
      </c>
      <c r="C179" s="1" t="s">
        <v>184</v>
      </c>
      <c r="D179" s="1" t="s">
        <v>60</v>
      </c>
      <c r="E179" s="2">
        <v>43815</v>
      </c>
      <c r="F179" s="4">
        <v>60909963</v>
      </c>
      <c r="G179">
        <f t="shared" si="4"/>
        <v>60909963</v>
      </c>
      <c r="H179" t="str">
        <f t="shared" si="5"/>
        <v>102-SJ-19L00083</v>
      </c>
    </row>
    <row r="180" spans="1:8" x14ac:dyDescent="0.35">
      <c r="A180" s="1">
        <v>85</v>
      </c>
      <c r="B180" s="1" t="s">
        <v>209</v>
      </c>
      <c r="C180" s="1"/>
      <c r="D180" s="1" t="s">
        <v>18</v>
      </c>
      <c r="E180" s="2">
        <v>43815</v>
      </c>
      <c r="F180" s="4">
        <v>135265000</v>
      </c>
      <c r="G180" t="e">
        <f t="shared" si="4"/>
        <v>#N/A</v>
      </c>
      <c r="H180" t="e">
        <f t="shared" si="5"/>
        <v>#N/A</v>
      </c>
    </row>
    <row r="181" spans="1:8" hidden="1" x14ac:dyDescent="0.35">
      <c r="A181" s="1">
        <v>138</v>
      </c>
      <c r="B181" s="1" t="s">
        <v>328</v>
      </c>
      <c r="C181" s="1" t="s">
        <v>329</v>
      </c>
      <c r="D181" s="1" t="s">
        <v>18</v>
      </c>
      <c r="E181" s="2">
        <v>43823</v>
      </c>
      <c r="F181" s="4">
        <v>141850130</v>
      </c>
      <c r="G181">
        <f t="shared" si="4"/>
        <v>141850130</v>
      </c>
      <c r="H181" t="str">
        <f t="shared" si="5"/>
        <v>102-SJ-19L00135</v>
      </c>
    </row>
    <row r="182" spans="1:8" hidden="1" x14ac:dyDescent="0.35">
      <c r="A182" s="1">
        <v>81</v>
      </c>
      <c r="B182" s="1" t="s">
        <v>200</v>
      </c>
      <c r="C182" s="1" t="s">
        <v>201</v>
      </c>
      <c r="D182" s="1" t="s">
        <v>18</v>
      </c>
      <c r="E182" s="2">
        <v>43815</v>
      </c>
      <c r="F182" s="4">
        <v>143978140</v>
      </c>
      <c r="G182">
        <f t="shared" si="4"/>
        <v>143978140</v>
      </c>
      <c r="H182" t="str">
        <f t="shared" si="5"/>
        <v>102-SJ-19L00109</v>
      </c>
    </row>
    <row r="183" spans="1:8" x14ac:dyDescent="0.35">
      <c r="A183" s="1">
        <v>7</v>
      </c>
      <c r="B183" s="1" t="s">
        <v>17</v>
      </c>
      <c r="C183" s="1"/>
      <c r="D183" s="1" t="s">
        <v>18</v>
      </c>
      <c r="E183" s="2">
        <v>43802</v>
      </c>
      <c r="F183" s="4"/>
      <c r="G183">
        <f t="shared" si="4"/>
        <v>0</v>
      </c>
      <c r="H183" t="e">
        <f t="shared" si="5"/>
        <v>#N/A</v>
      </c>
    </row>
    <row r="184" spans="1:8" hidden="1" x14ac:dyDescent="0.35">
      <c r="A184" s="1">
        <v>14</v>
      </c>
      <c r="B184" s="1" t="s">
        <v>35</v>
      </c>
      <c r="C184" s="1" t="s">
        <v>36</v>
      </c>
      <c r="D184" s="1" t="s">
        <v>18</v>
      </c>
      <c r="E184" s="2">
        <v>43802</v>
      </c>
      <c r="F184" s="4"/>
      <c r="G184">
        <f t="shared" si="4"/>
        <v>0</v>
      </c>
      <c r="H184" t="str">
        <f t="shared" si="5"/>
        <v>102-SJ-19L00108</v>
      </c>
    </row>
    <row r="185" spans="1:8" hidden="1" x14ac:dyDescent="0.35">
      <c r="A185" s="1">
        <v>89</v>
      </c>
      <c r="B185" s="1" t="s">
        <v>216</v>
      </c>
      <c r="C185" s="1" t="s">
        <v>217</v>
      </c>
      <c r="D185" s="1" t="s">
        <v>119</v>
      </c>
      <c r="E185" s="2">
        <v>43816</v>
      </c>
      <c r="F185" s="4"/>
      <c r="G185">
        <f t="shared" si="4"/>
        <v>0</v>
      </c>
      <c r="H185" t="str">
        <f t="shared" si="5"/>
        <v>102-SJ-19L00086</v>
      </c>
    </row>
    <row r="186" spans="1:8" hidden="1" x14ac:dyDescent="0.35">
      <c r="A186" s="1">
        <v>140</v>
      </c>
      <c r="B186" s="1" t="s">
        <v>333</v>
      </c>
      <c r="C186" s="1" t="s">
        <v>334</v>
      </c>
      <c r="D186" s="1" t="s">
        <v>50</v>
      </c>
      <c r="E186" s="2">
        <v>43825</v>
      </c>
      <c r="F186" s="4"/>
      <c r="G186">
        <f t="shared" si="4"/>
        <v>0</v>
      </c>
      <c r="H186" t="str">
        <f t="shared" si="5"/>
        <v>102-SJ-19L00163</v>
      </c>
    </row>
    <row r="188" spans="1:8" x14ac:dyDescent="0.35">
      <c r="F188" s="5">
        <f>SUM(F8:F180)</f>
        <v>1534792312</v>
      </c>
      <c r="H188">
        <v>196555247</v>
      </c>
    </row>
    <row r="189" spans="1:8" x14ac:dyDescent="0.35">
      <c r="H189">
        <v>174453763</v>
      </c>
    </row>
    <row r="190" spans="1:8" x14ac:dyDescent="0.35">
      <c r="H190">
        <f>H188-H189</f>
        <v>22101484</v>
      </c>
    </row>
  </sheetData>
  <autoFilter ref="A1:J186" xr:uid="{A1FB74F4-DE62-4162-9FED-007AC47D603C}">
    <filterColumn colId="7">
      <filters>
        <filter val="#N/A"/>
      </filters>
    </filterColumn>
    <sortState ref="A2:J186">
      <sortCondition ref="F1:F18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57315-419C-4959-9AA1-DB69EA44440D}">
  <dimension ref="A1:E17"/>
  <sheetViews>
    <sheetView tabSelected="1" workbookViewId="0">
      <selection sqref="A1:E17"/>
    </sheetView>
  </sheetViews>
  <sheetFormatPr defaultRowHeight="14.5" x14ac:dyDescent="0.35"/>
  <cols>
    <col min="1" max="1" width="14.54296875" bestFit="1" customWidth="1"/>
    <col min="2" max="2" width="3.81640625" bestFit="1" customWidth="1"/>
    <col min="3" max="3" width="10.08984375" bestFit="1" customWidth="1"/>
    <col min="4" max="4" width="34.81640625" bestFit="1" customWidth="1"/>
    <col min="5" max="5" width="9.81640625" bestFit="1" customWidth="1"/>
  </cols>
  <sheetData>
    <row r="1" spans="1:5" x14ac:dyDescent="0.35">
      <c r="A1" s="1" t="s">
        <v>88</v>
      </c>
      <c r="B1" s="1">
        <v>102</v>
      </c>
      <c r="C1" s="2">
        <v>43806</v>
      </c>
      <c r="D1" s="1" t="s">
        <v>89</v>
      </c>
      <c r="E1" s="4">
        <v>633515</v>
      </c>
    </row>
    <row r="2" spans="1:5" x14ac:dyDescent="0.35">
      <c r="A2" s="1" t="s">
        <v>335</v>
      </c>
      <c r="B2" s="1">
        <v>102</v>
      </c>
      <c r="C2" s="2">
        <v>43825</v>
      </c>
      <c r="D2" s="1" t="s">
        <v>41</v>
      </c>
      <c r="E2" s="4">
        <v>956549</v>
      </c>
    </row>
    <row r="3" spans="1:5" x14ac:dyDescent="0.35">
      <c r="A3" s="1" t="s">
        <v>118</v>
      </c>
      <c r="B3" s="1">
        <v>102</v>
      </c>
      <c r="C3" s="2">
        <v>43809</v>
      </c>
      <c r="D3" s="1" t="s">
        <v>119</v>
      </c>
      <c r="E3" s="4">
        <v>1029829</v>
      </c>
    </row>
    <row r="4" spans="1:5" x14ac:dyDescent="0.35">
      <c r="A4" s="1" t="s">
        <v>21</v>
      </c>
      <c r="B4" s="1">
        <v>102</v>
      </c>
      <c r="C4" s="2">
        <v>43802</v>
      </c>
      <c r="D4" s="1" t="s">
        <v>22</v>
      </c>
      <c r="E4" s="4">
        <v>1055866</v>
      </c>
    </row>
    <row r="5" spans="1:5" x14ac:dyDescent="0.35">
      <c r="A5" s="1" t="s">
        <v>56</v>
      </c>
      <c r="B5" s="1">
        <v>102</v>
      </c>
      <c r="C5" s="2">
        <v>43803</v>
      </c>
      <c r="D5" s="1" t="s">
        <v>57</v>
      </c>
      <c r="E5" s="4">
        <v>1157785</v>
      </c>
    </row>
    <row r="6" spans="1:5" x14ac:dyDescent="0.35">
      <c r="A6" s="1" t="s">
        <v>359</v>
      </c>
      <c r="B6" s="1">
        <v>102</v>
      </c>
      <c r="C6" s="2">
        <v>43825</v>
      </c>
      <c r="D6" s="1" t="s">
        <v>44</v>
      </c>
      <c r="E6" s="4">
        <v>1244094</v>
      </c>
    </row>
    <row r="7" spans="1:5" x14ac:dyDescent="0.35">
      <c r="A7" s="1" t="s">
        <v>140</v>
      </c>
      <c r="B7" s="1">
        <v>102</v>
      </c>
      <c r="C7" s="2">
        <v>43811</v>
      </c>
      <c r="D7" s="1" t="s">
        <v>141</v>
      </c>
      <c r="E7" s="4">
        <v>1702586</v>
      </c>
    </row>
    <row r="8" spans="1:5" x14ac:dyDescent="0.35">
      <c r="A8" s="1" t="s">
        <v>347</v>
      </c>
      <c r="B8" s="1">
        <v>102</v>
      </c>
      <c r="C8" s="2">
        <v>43825</v>
      </c>
      <c r="D8" s="1" t="s">
        <v>348</v>
      </c>
      <c r="E8" s="4">
        <v>1996616</v>
      </c>
    </row>
    <row r="9" spans="1:5" x14ac:dyDescent="0.35">
      <c r="A9" s="1" t="s">
        <v>76</v>
      </c>
      <c r="B9" s="1">
        <v>102</v>
      </c>
      <c r="C9" s="2">
        <v>43805</v>
      </c>
      <c r="D9" s="1" t="s">
        <v>77</v>
      </c>
      <c r="E9" s="4">
        <v>3452660</v>
      </c>
    </row>
    <row r="10" spans="1:5" x14ac:dyDescent="0.35">
      <c r="A10" s="1" t="s">
        <v>383</v>
      </c>
      <c r="B10" s="1">
        <v>102</v>
      </c>
      <c r="C10" s="2">
        <v>43826</v>
      </c>
      <c r="D10" s="1" t="s">
        <v>22</v>
      </c>
      <c r="E10" s="4">
        <v>4976376</v>
      </c>
    </row>
    <row r="11" spans="1:5" x14ac:dyDescent="0.35">
      <c r="A11" s="1" t="s">
        <v>399</v>
      </c>
      <c r="B11" s="1">
        <v>102</v>
      </c>
      <c r="C11" s="2">
        <v>43827</v>
      </c>
      <c r="D11" s="1" t="s">
        <v>391</v>
      </c>
      <c r="E11" s="4">
        <v>5016765</v>
      </c>
    </row>
    <row r="12" spans="1:5" x14ac:dyDescent="0.35">
      <c r="A12" s="1" t="s">
        <v>121</v>
      </c>
      <c r="B12" s="1">
        <v>102</v>
      </c>
      <c r="C12" s="2">
        <v>43809</v>
      </c>
      <c r="D12" s="1" t="s">
        <v>122</v>
      </c>
      <c r="E12" s="4">
        <v>6092325</v>
      </c>
    </row>
    <row r="13" spans="1:5" x14ac:dyDescent="0.35">
      <c r="A13" s="1" t="s">
        <v>120</v>
      </c>
      <c r="B13" s="1">
        <v>102</v>
      </c>
      <c r="C13" s="2">
        <v>43809</v>
      </c>
      <c r="D13" s="1" t="s">
        <v>117</v>
      </c>
      <c r="E13" s="4">
        <v>8199000</v>
      </c>
    </row>
    <row r="14" spans="1:5" x14ac:dyDescent="0.35">
      <c r="A14" s="1" t="s">
        <v>417</v>
      </c>
      <c r="B14" s="1">
        <v>102</v>
      </c>
      <c r="C14" s="2">
        <v>43829</v>
      </c>
      <c r="D14" s="1" t="s">
        <v>167</v>
      </c>
      <c r="E14" s="4">
        <v>9604131</v>
      </c>
    </row>
    <row r="15" spans="1:5" x14ac:dyDescent="0.35">
      <c r="A15" s="1" t="s">
        <v>304</v>
      </c>
      <c r="B15" s="1">
        <v>102</v>
      </c>
      <c r="C15" s="2">
        <v>43820</v>
      </c>
      <c r="D15" s="1" t="s">
        <v>25</v>
      </c>
      <c r="E15" s="4">
        <v>14172150</v>
      </c>
    </row>
    <row r="16" spans="1:5" x14ac:dyDescent="0.35">
      <c r="A16" s="1" t="s">
        <v>209</v>
      </c>
      <c r="B16" s="1">
        <v>102</v>
      </c>
      <c r="C16" s="2">
        <v>43815</v>
      </c>
      <c r="D16" s="1" t="s">
        <v>18</v>
      </c>
      <c r="E16" s="4">
        <v>135265000</v>
      </c>
    </row>
    <row r="17" spans="1:5" x14ac:dyDescent="0.35">
      <c r="A17" s="1" t="s">
        <v>17</v>
      </c>
      <c r="B17" s="1">
        <v>102</v>
      </c>
      <c r="C17" s="2">
        <v>43802</v>
      </c>
      <c r="D17" s="1" t="s">
        <v>18</v>
      </c>
      <c r="E17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DFB2D-4209-4F48-A5AD-851A997166C8}">
  <dimension ref="A1:A18"/>
  <sheetViews>
    <sheetView workbookViewId="0">
      <selection activeCell="A18" sqref="A18"/>
    </sheetView>
  </sheetViews>
  <sheetFormatPr defaultRowHeight="14.5" x14ac:dyDescent="0.35"/>
  <cols>
    <col min="1" max="1" width="9.81640625" bestFit="1" customWidth="1"/>
  </cols>
  <sheetData>
    <row r="1" spans="1:1" x14ac:dyDescent="0.35">
      <c r="A1" s="4">
        <v>633515</v>
      </c>
    </row>
    <row r="2" spans="1:1" x14ac:dyDescent="0.35">
      <c r="A2" s="4">
        <v>956549</v>
      </c>
    </row>
    <row r="3" spans="1:1" x14ac:dyDescent="0.35">
      <c r="A3" s="4">
        <v>1029829</v>
      </c>
    </row>
    <row r="4" spans="1:1" x14ac:dyDescent="0.35">
      <c r="A4" s="4">
        <v>1055866</v>
      </c>
    </row>
    <row r="5" spans="1:1" x14ac:dyDescent="0.35">
      <c r="A5" s="4">
        <v>1157785</v>
      </c>
    </row>
    <row r="6" spans="1:1" x14ac:dyDescent="0.35">
      <c r="A6" s="4">
        <v>1244094</v>
      </c>
    </row>
    <row r="7" spans="1:1" x14ac:dyDescent="0.35">
      <c r="A7" s="4">
        <v>1702586</v>
      </c>
    </row>
    <row r="8" spans="1:1" x14ac:dyDescent="0.35">
      <c r="A8" s="4">
        <v>1996616</v>
      </c>
    </row>
    <row r="9" spans="1:1" x14ac:dyDescent="0.35">
      <c r="A9" s="4">
        <v>3452660</v>
      </c>
    </row>
    <row r="10" spans="1:1" x14ac:dyDescent="0.35">
      <c r="A10" s="4">
        <v>4976376</v>
      </c>
    </row>
    <row r="11" spans="1:1" x14ac:dyDescent="0.35">
      <c r="A11" s="4">
        <v>5016765</v>
      </c>
    </row>
    <row r="12" spans="1:1" x14ac:dyDescent="0.35">
      <c r="A12" s="4">
        <v>6092325</v>
      </c>
    </row>
    <row r="13" spans="1:1" x14ac:dyDescent="0.35">
      <c r="A13" s="4">
        <v>8199000</v>
      </c>
    </row>
    <row r="14" spans="1:1" x14ac:dyDescent="0.35">
      <c r="A14" s="4">
        <v>9604131</v>
      </c>
    </row>
    <row r="15" spans="1:1" x14ac:dyDescent="0.35">
      <c r="A15" s="4">
        <v>14172150</v>
      </c>
    </row>
    <row r="16" spans="1:1" x14ac:dyDescent="0.35">
      <c r="A16" s="4">
        <v>135265000</v>
      </c>
    </row>
    <row r="18" spans="1:1" x14ac:dyDescent="0.35">
      <c r="A18" s="5">
        <f>SUM(A1:A16)</f>
        <v>196555247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E855F-0A4F-4C58-800A-C0263BCCBFBF}">
  <dimension ref="A1:B170"/>
  <sheetViews>
    <sheetView topLeftCell="A149" workbookViewId="0">
      <selection sqref="A1:B170"/>
    </sheetView>
  </sheetViews>
  <sheetFormatPr defaultRowHeight="14.5" x14ac:dyDescent="0.35"/>
  <cols>
    <col min="1" max="1" width="15.81640625" bestFit="1" customWidth="1"/>
    <col min="2" max="2" width="9.81640625" bestFit="1" customWidth="1"/>
  </cols>
  <sheetData>
    <row r="1" spans="1:2" x14ac:dyDescent="0.35">
      <c r="A1" t="s">
        <v>438</v>
      </c>
      <c r="B1">
        <v>-3835893</v>
      </c>
    </row>
    <row r="2" spans="1:2" x14ac:dyDescent="0.35">
      <c r="A2" t="s">
        <v>35</v>
      </c>
      <c r="B2">
        <v>0</v>
      </c>
    </row>
    <row r="3" spans="1:2" x14ac:dyDescent="0.35">
      <c r="A3" t="s">
        <v>216</v>
      </c>
      <c r="B3">
        <v>0</v>
      </c>
    </row>
    <row r="4" spans="1:2" x14ac:dyDescent="0.35">
      <c r="A4" t="s">
        <v>333</v>
      </c>
      <c r="B4">
        <v>0</v>
      </c>
    </row>
    <row r="5" spans="1:2" x14ac:dyDescent="0.35">
      <c r="A5" t="s">
        <v>158</v>
      </c>
      <c r="B5">
        <v>109684</v>
      </c>
    </row>
    <row r="6" spans="1:2" x14ac:dyDescent="0.35">
      <c r="A6" t="s">
        <v>228</v>
      </c>
      <c r="B6">
        <v>352756</v>
      </c>
    </row>
    <row r="7" spans="1:2" x14ac:dyDescent="0.35">
      <c r="A7" t="s">
        <v>39</v>
      </c>
      <c r="B7">
        <v>472799</v>
      </c>
    </row>
    <row r="8" spans="1:2" x14ac:dyDescent="0.35">
      <c r="A8" t="s">
        <v>14</v>
      </c>
      <c r="B8">
        <v>473446</v>
      </c>
    </row>
    <row r="9" spans="1:2" x14ac:dyDescent="0.35">
      <c r="A9" t="s">
        <v>11</v>
      </c>
      <c r="B9">
        <v>548420</v>
      </c>
    </row>
    <row r="10" spans="1:2" x14ac:dyDescent="0.35">
      <c r="A10" t="s">
        <v>261</v>
      </c>
      <c r="B10">
        <v>561361</v>
      </c>
    </row>
    <row r="11" spans="1:2" x14ac:dyDescent="0.35">
      <c r="A11" t="s">
        <v>363</v>
      </c>
      <c r="B11">
        <v>774840</v>
      </c>
    </row>
    <row r="12" spans="1:2" x14ac:dyDescent="0.35">
      <c r="A12" t="s">
        <v>406</v>
      </c>
      <c r="B12">
        <v>813815</v>
      </c>
    </row>
    <row r="13" spans="1:2" x14ac:dyDescent="0.35">
      <c r="A13" t="s">
        <v>185</v>
      </c>
      <c r="B13">
        <v>825896</v>
      </c>
    </row>
    <row r="14" spans="1:2" x14ac:dyDescent="0.35">
      <c r="A14" t="s">
        <v>48</v>
      </c>
      <c r="B14">
        <v>866643</v>
      </c>
    </row>
    <row r="15" spans="1:2" x14ac:dyDescent="0.35">
      <c r="A15" t="s">
        <v>345</v>
      </c>
      <c r="B15">
        <v>910693</v>
      </c>
    </row>
    <row r="16" spans="1:2" x14ac:dyDescent="0.35">
      <c r="A16" t="s">
        <v>193</v>
      </c>
      <c r="B16">
        <v>1029302</v>
      </c>
    </row>
    <row r="17" spans="1:2" x14ac:dyDescent="0.35">
      <c r="A17" t="s">
        <v>172</v>
      </c>
      <c r="B17">
        <v>1029829</v>
      </c>
    </row>
    <row r="18" spans="1:2" x14ac:dyDescent="0.35">
      <c r="A18" t="s">
        <v>251</v>
      </c>
      <c r="B18">
        <v>1033125</v>
      </c>
    </row>
    <row r="19" spans="1:2" x14ac:dyDescent="0.35">
      <c r="A19" t="s">
        <v>150</v>
      </c>
      <c r="B19">
        <v>1035224</v>
      </c>
    </row>
    <row r="20" spans="1:2" x14ac:dyDescent="0.35">
      <c r="A20" t="s">
        <v>287</v>
      </c>
      <c r="B20">
        <v>1035449</v>
      </c>
    </row>
    <row r="21" spans="1:2" x14ac:dyDescent="0.35">
      <c r="A21" t="s">
        <v>165</v>
      </c>
      <c r="B21">
        <v>1051250</v>
      </c>
    </row>
    <row r="22" spans="1:2" x14ac:dyDescent="0.35">
      <c r="A22" t="s">
        <v>37</v>
      </c>
      <c r="B22">
        <v>1055866</v>
      </c>
    </row>
    <row r="23" spans="1:2" x14ac:dyDescent="0.35">
      <c r="A23" t="s">
        <v>253</v>
      </c>
      <c r="B23">
        <v>1085614</v>
      </c>
    </row>
    <row r="24" spans="1:2" x14ac:dyDescent="0.35">
      <c r="A24" t="s">
        <v>23</v>
      </c>
      <c r="B24">
        <v>1090277</v>
      </c>
    </row>
    <row r="25" spans="1:2" x14ac:dyDescent="0.35">
      <c r="A25" t="s">
        <v>195</v>
      </c>
      <c r="B25">
        <v>1117686</v>
      </c>
    </row>
    <row r="26" spans="1:2" x14ac:dyDescent="0.35">
      <c r="A26" t="s">
        <v>96</v>
      </c>
      <c r="B26">
        <v>1157785</v>
      </c>
    </row>
    <row r="27" spans="1:2" x14ac:dyDescent="0.35">
      <c r="A27" t="s">
        <v>231</v>
      </c>
      <c r="B27">
        <v>1244094</v>
      </c>
    </row>
    <row r="28" spans="1:2" x14ac:dyDescent="0.35">
      <c r="A28" t="s">
        <v>126</v>
      </c>
      <c r="B28">
        <v>1313605</v>
      </c>
    </row>
    <row r="29" spans="1:2" x14ac:dyDescent="0.35">
      <c r="A29" t="s">
        <v>341</v>
      </c>
      <c r="B29">
        <v>1345263</v>
      </c>
    </row>
    <row r="30" spans="1:2" x14ac:dyDescent="0.35">
      <c r="A30" t="s">
        <v>418</v>
      </c>
      <c r="B30">
        <v>1607730</v>
      </c>
    </row>
    <row r="31" spans="1:2" x14ac:dyDescent="0.35">
      <c r="A31" t="s">
        <v>220</v>
      </c>
      <c r="B31">
        <v>1705746</v>
      </c>
    </row>
    <row r="32" spans="1:2" x14ac:dyDescent="0.35">
      <c r="A32" t="s">
        <v>338</v>
      </c>
      <c r="B32">
        <v>1748456</v>
      </c>
    </row>
    <row r="33" spans="1:2" x14ac:dyDescent="0.35">
      <c r="A33" t="s">
        <v>235</v>
      </c>
      <c r="B33">
        <v>1752255</v>
      </c>
    </row>
    <row r="34" spans="1:2" x14ac:dyDescent="0.35">
      <c r="A34" t="s">
        <v>336</v>
      </c>
      <c r="B34">
        <v>1821386</v>
      </c>
    </row>
    <row r="35" spans="1:2" x14ac:dyDescent="0.35">
      <c r="A35" t="s">
        <v>349</v>
      </c>
      <c r="B35">
        <v>1831420</v>
      </c>
    </row>
    <row r="36" spans="1:2" x14ac:dyDescent="0.35">
      <c r="A36" t="s">
        <v>282</v>
      </c>
      <c r="B36">
        <v>1871848</v>
      </c>
    </row>
    <row r="37" spans="1:2" x14ac:dyDescent="0.35">
      <c r="A37" t="s">
        <v>51</v>
      </c>
      <c r="B37">
        <v>1889620</v>
      </c>
    </row>
    <row r="38" spans="1:2" x14ac:dyDescent="0.35">
      <c r="A38" t="s">
        <v>190</v>
      </c>
      <c r="B38">
        <v>1889620</v>
      </c>
    </row>
    <row r="39" spans="1:2" x14ac:dyDescent="0.35">
      <c r="A39" t="s">
        <v>6</v>
      </c>
      <c r="B39">
        <v>1914570</v>
      </c>
    </row>
    <row r="40" spans="1:2" x14ac:dyDescent="0.35">
      <c r="A40" t="s">
        <v>368</v>
      </c>
      <c r="B40">
        <v>1968804</v>
      </c>
    </row>
    <row r="41" spans="1:2" x14ac:dyDescent="0.35">
      <c r="A41" t="s">
        <v>32</v>
      </c>
      <c r="B41">
        <v>1995580</v>
      </c>
    </row>
    <row r="42" spans="1:2" x14ac:dyDescent="0.35">
      <c r="A42" t="s">
        <v>412</v>
      </c>
      <c r="B42">
        <v>2006706</v>
      </c>
    </row>
    <row r="43" spans="1:2" x14ac:dyDescent="0.35">
      <c r="A43" t="s">
        <v>394</v>
      </c>
      <c r="B43">
        <v>2006706</v>
      </c>
    </row>
    <row r="44" spans="1:2" x14ac:dyDescent="0.35">
      <c r="A44" t="s">
        <v>42</v>
      </c>
      <c r="B44">
        <v>2066250</v>
      </c>
    </row>
    <row r="45" spans="1:2" x14ac:dyDescent="0.35">
      <c r="A45" t="s">
        <v>45</v>
      </c>
      <c r="B45">
        <v>2066250</v>
      </c>
    </row>
    <row r="46" spans="1:2" x14ac:dyDescent="0.35">
      <c r="A46" t="s">
        <v>202</v>
      </c>
      <c r="B46">
        <v>2066250</v>
      </c>
    </row>
    <row r="47" spans="1:2" x14ac:dyDescent="0.35">
      <c r="A47" t="s">
        <v>224</v>
      </c>
      <c r="B47">
        <v>2084890</v>
      </c>
    </row>
    <row r="48" spans="1:2" x14ac:dyDescent="0.35">
      <c r="A48" t="s">
        <v>53</v>
      </c>
      <c r="B48">
        <v>2102500</v>
      </c>
    </row>
    <row r="49" spans="1:2" x14ac:dyDescent="0.35">
      <c r="A49" t="s">
        <v>243</v>
      </c>
      <c r="B49">
        <v>2155017</v>
      </c>
    </row>
    <row r="50" spans="1:2" x14ac:dyDescent="0.35">
      <c r="A50" t="s">
        <v>207</v>
      </c>
      <c r="B50">
        <v>2156875</v>
      </c>
    </row>
    <row r="51" spans="1:2" x14ac:dyDescent="0.35">
      <c r="A51" t="s">
        <v>330</v>
      </c>
      <c r="B51">
        <v>2242635</v>
      </c>
    </row>
    <row r="52" spans="1:2" x14ac:dyDescent="0.35">
      <c r="A52" t="s">
        <v>204</v>
      </c>
      <c r="B52">
        <v>2381708</v>
      </c>
    </row>
    <row r="53" spans="1:2" x14ac:dyDescent="0.35">
      <c r="A53" t="s">
        <v>357</v>
      </c>
      <c r="B53">
        <v>2400480</v>
      </c>
    </row>
    <row r="54" spans="1:2" x14ac:dyDescent="0.35">
      <c r="A54" t="s">
        <v>273</v>
      </c>
      <c r="B54">
        <v>2449590</v>
      </c>
    </row>
    <row r="55" spans="1:2" x14ac:dyDescent="0.35">
      <c r="A55" t="s">
        <v>153</v>
      </c>
      <c r="B55">
        <v>2457848</v>
      </c>
    </row>
    <row r="56" spans="1:2" x14ac:dyDescent="0.35">
      <c r="A56" t="s">
        <v>325</v>
      </c>
      <c r="B56">
        <v>2488188</v>
      </c>
    </row>
    <row r="57" spans="1:2" x14ac:dyDescent="0.35">
      <c r="A57" t="s">
        <v>310</v>
      </c>
      <c r="B57">
        <v>2488188</v>
      </c>
    </row>
    <row r="58" spans="1:2" x14ac:dyDescent="0.35">
      <c r="A58" t="s">
        <v>403</v>
      </c>
      <c r="B58">
        <v>2559858</v>
      </c>
    </row>
    <row r="59" spans="1:2" x14ac:dyDescent="0.35">
      <c r="A59" t="s">
        <v>294</v>
      </c>
      <c r="B59">
        <v>2591249</v>
      </c>
    </row>
    <row r="60" spans="1:2" x14ac:dyDescent="0.35">
      <c r="A60" t="s">
        <v>123</v>
      </c>
      <c r="B60">
        <v>2686112</v>
      </c>
    </row>
    <row r="61" spans="1:2" x14ac:dyDescent="0.35">
      <c r="A61" t="s">
        <v>174</v>
      </c>
      <c r="B61">
        <v>2753762</v>
      </c>
    </row>
    <row r="62" spans="1:2" x14ac:dyDescent="0.35">
      <c r="A62" t="s">
        <v>70</v>
      </c>
      <c r="B62">
        <v>2762320</v>
      </c>
    </row>
    <row r="63" spans="1:2" x14ac:dyDescent="0.35">
      <c r="A63" t="s">
        <v>313</v>
      </c>
      <c r="B63">
        <v>2837050</v>
      </c>
    </row>
    <row r="64" spans="1:2" x14ac:dyDescent="0.35">
      <c r="A64" t="s">
        <v>210</v>
      </c>
      <c r="B64">
        <v>2873356</v>
      </c>
    </row>
    <row r="65" spans="1:2" x14ac:dyDescent="0.35">
      <c r="A65" t="s">
        <v>296</v>
      </c>
      <c r="B65">
        <v>2873356</v>
      </c>
    </row>
    <row r="66" spans="1:2" x14ac:dyDescent="0.35">
      <c r="A66" t="s">
        <v>155</v>
      </c>
      <c r="B66">
        <v>2980256</v>
      </c>
    </row>
    <row r="67" spans="1:2" x14ac:dyDescent="0.35">
      <c r="A67" t="s">
        <v>0</v>
      </c>
      <c r="B67">
        <v>3135431</v>
      </c>
    </row>
    <row r="68" spans="1:2" x14ac:dyDescent="0.35">
      <c r="A68" t="s">
        <v>305</v>
      </c>
      <c r="B68">
        <v>3153750</v>
      </c>
    </row>
    <row r="69" spans="1:2" x14ac:dyDescent="0.35">
      <c r="A69" t="s">
        <v>142</v>
      </c>
      <c r="B69">
        <v>3168021</v>
      </c>
    </row>
    <row r="70" spans="1:2" x14ac:dyDescent="0.35">
      <c r="A70" t="s">
        <v>233</v>
      </c>
      <c r="B70">
        <v>3216282</v>
      </c>
    </row>
    <row r="71" spans="1:2" x14ac:dyDescent="0.35">
      <c r="A71" t="s">
        <v>425</v>
      </c>
      <c r="B71">
        <v>3296507</v>
      </c>
    </row>
    <row r="72" spans="1:2" x14ac:dyDescent="0.35">
      <c r="A72" t="s">
        <v>360</v>
      </c>
      <c r="B72">
        <v>3341622</v>
      </c>
    </row>
    <row r="73" spans="1:2" x14ac:dyDescent="0.35">
      <c r="A73" t="s">
        <v>68</v>
      </c>
      <c r="B73">
        <v>3364320</v>
      </c>
    </row>
    <row r="74" spans="1:2" x14ac:dyDescent="0.35">
      <c r="A74" t="s">
        <v>421</v>
      </c>
      <c r="B74">
        <v>3398881</v>
      </c>
    </row>
    <row r="75" spans="1:2" x14ac:dyDescent="0.35">
      <c r="A75" t="s">
        <v>378</v>
      </c>
      <c r="B75">
        <v>3440592</v>
      </c>
    </row>
    <row r="76" spans="1:2" x14ac:dyDescent="0.35">
      <c r="A76" t="s">
        <v>280</v>
      </c>
      <c r="B76">
        <v>3461357</v>
      </c>
    </row>
    <row r="77" spans="1:2" x14ac:dyDescent="0.35">
      <c r="A77" t="s">
        <v>400</v>
      </c>
      <c r="B77">
        <v>3471618</v>
      </c>
    </row>
    <row r="78" spans="1:2" x14ac:dyDescent="0.35">
      <c r="A78" t="s">
        <v>269</v>
      </c>
      <c r="B78">
        <v>3591695</v>
      </c>
    </row>
    <row r="79" spans="1:2" x14ac:dyDescent="0.35">
      <c r="A79" t="s">
        <v>276</v>
      </c>
      <c r="B79">
        <v>3591695</v>
      </c>
    </row>
    <row r="80" spans="1:2" x14ac:dyDescent="0.35">
      <c r="A80" t="s">
        <v>148</v>
      </c>
      <c r="B80">
        <v>3643125</v>
      </c>
    </row>
    <row r="81" spans="1:2" x14ac:dyDescent="0.35">
      <c r="A81" t="s">
        <v>290</v>
      </c>
      <c r="B81">
        <v>3665477</v>
      </c>
    </row>
    <row r="82" spans="1:2" x14ac:dyDescent="0.35">
      <c r="A82" t="s">
        <v>396</v>
      </c>
      <c r="B82">
        <v>3732282</v>
      </c>
    </row>
    <row r="83" spans="1:2" x14ac:dyDescent="0.35">
      <c r="A83" t="s">
        <v>409</v>
      </c>
      <c r="B83">
        <v>3732282</v>
      </c>
    </row>
    <row r="84" spans="1:2" x14ac:dyDescent="0.35">
      <c r="A84" t="s">
        <v>429</v>
      </c>
      <c r="B84">
        <v>3743696</v>
      </c>
    </row>
    <row r="85" spans="1:2" x14ac:dyDescent="0.35">
      <c r="A85" t="s">
        <v>222</v>
      </c>
      <c r="B85">
        <v>3785565</v>
      </c>
    </row>
    <row r="86" spans="1:2" x14ac:dyDescent="0.35">
      <c r="A86" t="s">
        <v>90</v>
      </c>
      <c r="B86">
        <v>3800760</v>
      </c>
    </row>
    <row r="87" spans="1:2" x14ac:dyDescent="0.35">
      <c r="A87" t="s">
        <v>110</v>
      </c>
      <c r="B87">
        <v>3801834</v>
      </c>
    </row>
    <row r="88" spans="1:2" x14ac:dyDescent="0.35">
      <c r="A88" t="s">
        <v>381</v>
      </c>
      <c r="B88">
        <v>4127175</v>
      </c>
    </row>
    <row r="89" spans="1:2" x14ac:dyDescent="0.35">
      <c r="A89" t="s">
        <v>168</v>
      </c>
      <c r="B89">
        <v>4132500</v>
      </c>
    </row>
    <row r="90" spans="1:2" x14ac:dyDescent="0.35">
      <c r="A90" t="s">
        <v>316</v>
      </c>
      <c r="B90">
        <v>4497579</v>
      </c>
    </row>
    <row r="91" spans="1:2" x14ac:dyDescent="0.35">
      <c r="A91" t="s">
        <v>145</v>
      </c>
      <c r="B91">
        <v>4505334</v>
      </c>
    </row>
    <row r="92" spans="1:2" x14ac:dyDescent="0.35">
      <c r="A92" t="s">
        <v>240</v>
      </c>
      <c r="B92">
        <v>4652808</v>
      </c>
    </row>
    <row r="93" spans="1:2" x14ac:dyDescent="0.35">
      <c r="A93" t="s">
        <v>103</v>
      </c>
      <c r="B93">
        <v>4679550</v>
      </c>
    </row>
    <row r="94" spans="1:2" x14ac:dyDescent="0.35">
      <c r="A94" t="s">
        <v>374</v>
      </c>
      <c r="B94">
        <v>4721372</v>
      </c>
    </row>
    <row r="95" spans="1:2" x14ac:dyDescent="0.35">
      <c r="A95" t="s">
        <v>181</v>
      </c>
      <c r="B95">
        <v>4763416</v>
      </c>
    </row>
    <row r="96" spans="1:2" x14ac:dyDescent="0.35">
      <c r="A96" t="s">
        <v>431</v>
      </c>
      <c r="B96">
        <v>4811763</v>
      </c>
    </row>
    <row r="97" spans="1:2" x14ac:dyDescent="0.35">
      <c r="A97" t="s">
        <v>238</v>
      </c>
      <c r="B97">
        <v>4976376</v>
      </c>
    </row>
    <row r="98" spans="1:2" x14ac:dyDescent="0.35">
      <c r="A98" t="s">
        <v>376</v>
      </c>
      <c r="B98">
        <v>5077115</v>
      </c>
    </row>
    <row r="99" spans="1:2" x14ac:dyDescent="0.35">
      <c r="A99" t="s">
        <v>132</v>
      </c>
      <c r="B99">
        <v>5162880</v>
      </c>
    </row>
    <row r="100" spans="1:2" x14ac:dyDescent="0.35">
      <c r="A100" t="s">
        <v>179</v>
      </c>
      <c r="B100">
        <v>5209480</v>
      </c>
    </row>
    <row r="101" spans="1:2" x14ac:dyDescent="0.35">
      <c r="A101" t="s">
        <v>212</v>
      </c>
      <c r="B101">
        <v>5342486</v>
      </c>
    </row>
    <row r="102" spans="1:2" x14ac:dyDescent="0.35">
      <c r="A102" t="s">
        <v>307</v>
      </c>
      <c r="B102">
        <v>5428070</v>
      </c>
    </row>
    <row r="103" spans="1:2" x14ac:dyDescent="0.35">
      <c r="A103" t="s">
        <v>265</v>
      </c>
      <c r="B103">
        <v>5491875</v>
      </c>
    </row>
    <row r="104" spans="1:2" x14ac:dyDescent="0.35">
      <c r="A104" t="s">
        <v>134</v>
      </c>
      <c r="B104">
        <v>5648067</v>
      </c>
    </row>
    <row r="105" spans="1:2" x14ac:dyDescent="0.35">
      <c r="A105" t="s">
        <v>433</v>
      </c>
      <c r="B105">
        <v>5766470</v>
      </c>
    </row>
    <row r="106" spans="1:2" x14ac:dyDescent="0.35">
      <c r="A106" t="s">
        <v>284</v>
      </c>
      <c r="B106">
        <v>5823366</v>
      </c>
    </row>
    <row r="107" spans="1:2" x14ac:dyDescent="0.35">
      <c r="A107" t="s">
        <v>352</v>
      </c>
      <c r="B107">
        <v>6020118</v>
      </c>
    </row>
    <row r="108" spans="1:2" x14ac:dyDescent="0.35">
      <c r="A108" t="s">
        <v>292</v>
      </c>
      <c r="B108">
        <v>6132210</v>
      </c>
    </row>
    <row r="109" spans="1:2" x14ac:dyDescent="0.35">
      <c r="A109" t="s">
        <v>113</v>
      </c>
      <c r="B109">
        <v>6271210</v>
      </c>
    </row>
    <row r="110" spans="1:2" x14ac:dyDescent="0.35">
      <c r="A110" t="s">
        <v>177</v>
      </c>
      <c r="B110">
        <v>6289375</v>
      </c>
    </row>
    <row r="111" spans="1:2" x14ac:dyDescent="0.35">
      <c r="A111" t="s">
        <v>137</v>
      </c>
      <c r="B111">
        <v>6307500</v>
      </c>
    </row>
    <row r="112" spans="1:2" x14ac:dyDescent="0.35">
      <c r="A112" t="s">
        <v>255</v>
      </c>
      <c r="B112">
        <v>6400800</v>
      </c>
    </row>
    <row r="113" spans="1:2" x14ac:dyDescent="0.35">
      <c r="A113" t="s">
        <v>301</v>
      </c>
      <c r="B113">
        <v>6848537</v>
      </c>
    </row>
    <row r="114" spans="1:2" x14ac:dyDescent="0.35">
      <c r="A114" t="s">
        <v>384</v>
      </c>
      <c r="B114">
        <v>7305073</v>
      </c>
    </row>
    <row r="115" spans="1:2" x14ac:dyDescent="0.35">
      <c r="A115" t="s">
        <v>170</v>
      </c>
      <c r="B115">
        <v>8056787</v>
      </c>
    </row>
    <row r="116" spans="1:2" x14ac:dyDescent="0.35">
      <c r="A116" t="s">
        <v>115</v>
      </c>
      <c r="B116">
        <v>8199000</v>
      </c>
    </row>
    <row r="117" spans="1:2" x14ac:dyDescent="0.35">
      <c r="A117" t="s">
        <v>214</v>
      </c>
      <c r="B117">
        <v>8293629</v>
      </c>
    </row>
    <row r="118" spans="1:2" x14ac:dyDescent="0.35">
      <c r="A118" t="s">
        <v>427</v>
      </c>
      <c r="B118">
        <v>8297752</v>
      </c>
    </row>
    <row r="119" spans="1:2" x14ac:dyDescent="0.35">
      <c r="A119" t="s">
        <v>106</v>
      </c>
      <c r="B119">
        <v>8574060</v>
      </c>
    </row>
    <row r="120" spans="1:2" x14ac:dyDescent="0.35">
      <c r="A120" t="s">
        <v>61</v>
      </c>
      <c r="B120">
        <v>8614070</v>
      </c>
    </row>
    <row r="121" spans="1:2" x14ac:dyDescent="0.35">
      <c r="A121" t="s">
        <v>354</v>
      </c>
      <c r="B121">
        <v>8620068</v>
      </c>
    </row>
    <row r="122" spans="1:2" x14ac:dyDescent="0.35">
      <c r="A122" t="s">
        <v>278</v>
      </c>
      <c r="B122">
        <v>8740060</v>
      </c>
    </row>
    <row r="123" spans="1:2" x14ac:dyDescent="0.35">
      <c r="A123" t="s">
        <v>386</v>
      </c>
      <c r="B123">
        <v>8744846</v>
      </c>
    </row>
    <row r="124" spans="1:2" x14ac:dyDescent="0.35">
      <c r="A124" t="s">
        <v>29</v>
      </c>
      <c r="B124">
        <v>8994809</v>
      </c>
    </row>
    <row r="125" spans="1:2" x14ac:dyDescent="0.35">
      <c r="A125" t="s">
        <v>249</v>
      </c>
      <c r="B125">
        <v>9226002</v>
      </c>
    </row>
    <row r="126" spans="1:2" x14ac:dyDescent="0.35">
      <c r="A126" t="s">
        <v>161</v>
      </c>
      <c r="B126">
        <v>9359100</v>
      </c>
    </row>
    <row r="127" spans="1:2" x14ac:dyDescent="0.35">
      <c r="A127" t="s">
        <v>271</v>
      </c>
      <c r="B127">
        <v>9599719</v>
      </c>
    </row>
    <row r="128" spans="1:2" x14ac:dyDescent="0.35">
      <c r="A128" t="s">
        <v>414</v>
      </c>
      <c r="B128">
        <v>9604131</v>
      </c>
    </row>
    <row r="129" spans="1:2" x14ac:dyDescent="0.35">
      <c r="A129" t="s">
        <v>108</v>
      </c>
      <c r="B129">
        <v>9977900</v>
      </c>
    </row>
    <row r="130" spans="1:2" x14ac:dyDescent="0.35">
      <c r="A130" t="s">
        <v>65</v>
      </c>
      <c r="B130">
        <v>10154575</v>
      </c>
    </row>
    <row r="131" spans="1:2" x14ac:dyDescent="0.35">
      <c r="A131" t="s">
        <v>188</v>
      </c>
      <c r="B131">
        <v>10286250</v>
      </c>
    </row>
    <row r="132" spans="1:2" x14ac:dyDescent="0.35">
      <c r="A132" t="s">
        <v>78</v>
      </c>
      <c r="B132">
        <v>10512500</v>
      </c>
    </row>
    <row r="133" spans="1:2" x14ac:dyDescent="0.35">
      <c r="A133" t="s">
        <v>83</v>
      </c>
      <c r="B133">
        <v>10621250</v>
      </c>
    </row>
    <row r="134" spans="1:2" x14ac:dyDescent="0.35">
      <c r="A134" t="s">
        <v>98</v>
      </c>
      <c r="B134">
        <v>11196148</v>
      </c>
    </row>
    <row r="135" spans="1:2" x14ac:dyDescent="0.35">
      <c r="A135" t="s">
        <v>197</v>
      </c>
      <c r="B135">
        <v>11354182</v>
      </c>
    </row>
    <row r="136" spans="1:2" x14ac:dyDescent="0.35">
      <c r="A136" t="s">
        <v>389</v>
      </c>
      <c r="B136">
        <v>11842528</v>
      </c>
    </row>
    <row r="137" spans="1:2" x14ac:dyDescent="0.35">
      <c r="A137" t="s">
        <v>73</v>
      </c>
      <c r="B137">
        <v>11885980</v>
      </c>
    </row>
    <row r="138" spans="1:2" x14ac:dyDescent="0.35">
      <c r="A138" t="s">
        <v>319</v>
      </c>
      <c r="B138">
        <v>12181585</v>
      </c>
    </row>
    <row r="139" spans="1:2" x14ac:dyDescent="0.35">
      <c r="A139" t="s">
        <v>80</v>
      </c>
      <c r="B139">
        <v>12560625</v>
      </c>
    </row>
    <row r="140" spans="1:2" x14ac:dyDescent="0.35">
      <c r="A140" t="s">
        <v>93</v>
      </c>
      <c r="B140">
        <v>13229972</v>
      </c>
    </row>
    <row r="141" spans="1:2" x14ac:dyDescent="0.35">
      <c r="A141" t="s">
        <v>226</v>
      </c>
      <c r="B141">
        <v>13957402</v>
      </c>
    </row>
    <row r="142" spans="1:2" x14ac:dyDescent="0.35">
      <c r="A142" t="s">
        <v>259</v>
      </c>
      <c r="B142">
        <v>13973727</v>
      </c>
    </row>
    <row r="143" spans="1:2" x14ac:dyDescent="0.35">
      <c r="A143" t="s">
        <v>267</v>
      </c>
      <c r="B143">
        <v>14242000</v>
      </c>
    </row>
    <row r="144" spans="1:2" x14ac:dyDescent="0.35">
      <c r="A144" t="s">
        <v>263</v>
      </c>
      <c r="B144">
        <v>14435094</v>
      </c>
    </row>
    <row r="145" spans="1:2" x14ac:dyDescent="0.35">
      <c r="A145" t="s">
        <v>63</v>
      </c>
      <c r="B145">
        <v>14501172</v>
      </c>
    </row>
    <row r="146" spans="1:2" x14ac:dyDescent="0.35">
      <c r="A146" t="s">
        <v>299</v>
      </c>
      <c r="B146">
        <v>15116960</v>
      </c>
    </row>
    <row r="147" spans="1:2" x14ac:dyDescent="0.35">
      <c r="A147" t="s">
        <v>26</v>
      </c>
      <c r="B147">
        <v>15367195</v>
      </c>
    </row>
    <row r="148" spans="1:2" x14ac:dyDescent="0.35">
      <c r="A148" t="s">
        <v>129</v>
      </c>
      <c r="B148">
        <v>16317659</v>
      </c>
    </row>
    <row r="149" spans="1:2" x14ac:dyDescent="0.35">
      <c r="A149" t="s">
        <v>218</v>
      </c>
      <c r="B149">
        <v>19079094</v>
      </c>
    </row>
    <row r="150" spans="1:2" x14ac:dyDescent="0.35">
      <c r="A150" t="s">
        <v>372</v>
      </c>
      <c r="B150">
        <v>21231575</v>
      </c>
    </row>
    <row r="151" spans="1:2" x14ac:dyDescent="0.35">
      <c r="A151" t="s">
        <v>257</v>
      </c>
      <c r="B151">
        <v>21289121</v>
      </c>
    </row>
    <row r="152" spans="1:2" x14ac:dyDescent="0.35">
      <c r="A152" t="s">
        <v>366</v>
      </c>
      <c r="B152">
        <v>21429756</v>
      </c>
    </row>
    <row r="153" spans="1:2" x14ac:dyDescent="0.35">
      <c r="A153" t="s">
        <v>86</v>
      </c>
      <c r="B153">
        <v>21615342</v>
      </c>
    </row>
    <row r="154" spans="1:2" x14ac:dyDescent="0.35">
      <c r="A154" t="s">
        <v>392</v>
      </c>
      <c r="B154">
        <v>22182530</v>
      </c>
    </row>
    <row r="155" spans="1:2" x14ac:dyDescent="0.35">
      <c r="A155" t="s">
        <v>370</v>
      </c>
      <c r="B155">
        <v>22466789</v>
      </c>
    </row>
    <row r="156" spans="1:2" x14ac:dyDescent="0.35">
      <c r="A156" t="s">
        <v>423</v>
      </c>
      <c r="B156">
        <v>23598072</v>
      </c>
    </row>
    <row r="157" spans="1:2" x14ac:dyDescent="0.35">
      <c r="A157" t="s">
        <v>9</v>
      </c>
      <c r="B157">
        <v>25167658</v>
      </c>
    </row>
    <row r="158" spans="1:2" x14ac:dyDescent="0.35">
      <c r="A158" t="s">
        <v>19</v>
      </c>
      <c r="B158">
        <v>26636921</v>
      </c>
    </row>
    <row r="159" spans="1:2" x14ac:dyDescent="0.35">
      <c r="A159" t="s">
        <v>3</v>
      </c>
      <c r="B159">
        <v>29637723</v>
      </c>
    </row>
    <row r="160" spans="1:2" x14ac:dyDescent="0.35">
      <c r="A160" t="s">
        <v>245</v>
      </c>
      <c r="B160">
        <v>35916950</v>
      </c>
    </row>
    <row r="161" spans="1:2" x14ac:dyDescent="0.35">
      <c r="A161" t="s">
        <v>322</v>
      </c>
      <c r="B161">
        <v>35916950</v>
      </c>
    </row>
    <row r="162" spans="1:2" x14ac:dyDescent="0.35">
      <c r="A162" t="s">
        <v>58</v>
      </c>
      <c r="B162">
        <v>47983637</v>
      </c>
    </row>
    <row r="163" spans="1:2" x14ac:dyDescent="0.35">
      <c r="A163" t="s">
        <v>100</v>
      </c>
      <c r="B163">
        <v>54063935</v>
      </c>
    </row>
    <row r="164" spans="1:2" x14ac:dyDescent="0.35">
      <c r="A164" t="s">
        <v>343</v>
      </c>
      <c r="B164">
        <v>55133680</v>
      </c>
    </row>
    <row r="165" spans="1:2" x14ac:dyDescent="0.35">
      <c r="A165" t="s">
        <v>183</v>
      </c>
      <c r="B165">
        <v>60909963</v>
      </c>
    </row>
    <row r="166" spans="1:2" x14ac:dyDescent="0.35">
      <c r="A166" t="s">
        <v>163</v>
      </c>
      <c r="B166">
        <v>62190639</v>
      </c>
    </row>
    <row r="167" spans="1:2" x14ac:dyDescent="0.35">
      <c r="A167" t="s">
        <v>247</v>
      </c>
      <c r="B167">
        <v>65399221</v>
      </c>
    </row>
    <row r="168" spans="1:2" x14ac:dyDescent="0.35">
      <c r="A168" t="s">
        <v>439</v>
      </c>
      <c r="B168">
        <v>134759390</v>
      </c>
    </row>
    <row r="169" spans="1:2" x14ac:dyDescent="0.35">
      <c r="A169" t="s">
        <v>328</v>
      </c>
      <c r="B169">
        <v>141850130</v>
      </c>
    </row>
    <row r="170" spans="1:2" x14ac:dyDescent="0.35">
      <c r="A170" t="s">
        <v>200</v>
      </c>
      <c r="B170">
        <v>143978140</v>
      </c>
    </row>
  </sheetData>
  <sortState ref="A1:C1047440">
    <sortCondition ref="B1:B10474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PROGRAMMER_2</dc:creator>
  <cp:lastModifiedBy>PROGRAMMER_2</cp:lastModifiedBy>
  <dcterms:created xsi:type="dcterms:W3CDTF">2020-02-11T07:58:06Z</dcterms:created>
  <dcterms:modified xsi:type="dcterms:W3CDTF">2020-02-11T10:10:57Z</dcterms:modified>
</cp:coreProperties>
</file>