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038C16B4-D483-4907-9C60-59DA63A191EE}" xr6:coauthVersionLast="47" xr6:coauthVersionMax="47" xr10:uidLastSave="{00000000-0000-0000-0000-000000000000}"/>
  <bookViews>
    <workbookView xWindow="-120" yWindow="-120" windowWidth="29040" windowHeight="15720" tabRatio="793" firstSheet="1" activeTab="6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  <sheet name="INTR_STEP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G6" i="16"/>
  <c r="G4" i="16"/>
  <c r="G5" i="16"/>
  <c r="G7" i="16"/>
  <c r="G3" i="16"/>
  <c r="G6" i="12"/>
  <c r="G3" i="13"/>
  <c r="H3" i="14"/>
  <c r="G3" i="15"/>
  <c r="G4" i="12"/>
  <c r="G5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3" i="12"/>
  <c r="G3" i="11"/>
  <c r="J3" i="8"/>
  <c r="O3" i="3"/>
</calcChain>
</file>

<file path=xl/sharedStrings.xml><?xml version="1.0" encoding="utf-8"?>
<sst xmlns="http://schemas.openxmlformats.org/spreadsheetml/2006/main" count="267" uniqueCount="128">
  <si>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</si>
  <si>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</si>
  <si>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</si>
  <si>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</si>
  <si>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</si>
  <si>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</si>
  <si>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</si>
  <si>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</si>
  <si>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</si>
  <si>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</si>
  <si>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</si>
  <si>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</si>
  <si>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</si>
  <si>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</si>
  <si>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</si>
  <si>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</si>
  <si>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</si>
  <si>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</si>
  <si>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</si>
  <si>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</si>
  <si>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</si>
  <si>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</si>
  <si>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</si>
  <si>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</si>
  <si>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</si>
  <si>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</si>
  <si>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</si>
  <si>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</si>
  <si>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</si>
  <si>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</si>
  <si>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</si>
  <si>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</si>
  <si>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</si>
  <si>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</si>
  <si>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</si>
  <si>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</si>
  <si>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</si>
  <si>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</si>
  <si>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</si>
  <si>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</si>
  <si>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</si>
  <si>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</si>
  <si>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</si>
  <si>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</si>
  <si>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</si>
  <si>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</si>
  <si>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</si>
  <si>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</si>
  <si>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</si>
  <si>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</si>
  <si>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</si>
  <si>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</si>
  <si>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</si>
  <si>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</si>
  <si>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</si>
  <si>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</si>
  <si>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</si>
  <si>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</si>
  <si>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</si>
  <si>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</si>
  <si>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</si>
  <si>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</si>
  <si>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</si>
  <si>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</si>
  <si>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</si>
  <si>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</si>
  <si>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</si>
  <si>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</si>
  <si>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</si>
  <si>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</si>
  <si>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</si>
  <si>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</si>
  <si>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</si>
  <si>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</si>
  <si>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</si>
  <si>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관리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</si>
  <si>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</si>
  <si>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</si>
  <si>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</si>
  <si>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</si>
  <si>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</si>
  <si>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</si>
  <si>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</si>
  <si>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</si>
  <si>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</si>
  <si>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</si>
  <si>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</si>
  <si>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</si>
  <si>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</si>
  <si>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</si>
  <si>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</si>
  <si>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</si>
  <si>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</si>
  <si>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</si>
  <si>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</si>
  <si>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</si>
  <si>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</si>
  <si>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</si>
  <si>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</si>
  <si>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</si>
  <si>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</si>
  <si>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</si>
  <si>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</si>
  <si>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</si>
  <si>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</si>
  <si>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hikr90@gmail.com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</si>
  <si>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</si>
  <si>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</si>
  <si>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</si>
  <si>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</si>
  <si>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</si>
  <si>
    <t>intrAprvInqy1010.do</t>
    <phoneticPr fontId="1" type="noConversion"/>
  </si>
  <si>
    <t>intrAprvInqy2010.do</t>
    <phoneticPr fontId="1" type="noConversion"/>
  </si>
  <si>
    <t>기안</t>
    <phoneticPr fontId="1" type="noConversion"/>
  </si>
  <si>
    <t>결재</t>
    <phoneticPr fontId="1" type="noConversion"/>
  </si>
  <si>
    <t>반려</t>
    <phoneticPr fontId="1" type="noConversion"/>
  </si>
  <si>
    <t>참조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</si>
  <si>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</si>
  <si>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</si>
  <si>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</si>
  <si>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</si>
  <si>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</si>
  <si>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</si>
  <si>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</si>
  <si>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기안 목록 조회</t>
    <phoneticPr fontId="1" type="noConversion"/>
  </si>
  <si>
    <t>결재 목록 조회</t>
    <phoneticPr fontId="1" type="noConversion"/>
  </si>
  <si>
    <t>STEP_0005</t>
    <phoneticPr fontId="1" type="noConversion"/>
  </si>
  <si>
    <t>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</si>
</sst>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4"/>
  <sheetViews>
    <sheetView workbookViewId="0">
      <selection activeCell="A3" sqref="A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70</v>
      </c>
      <c r="B3" s="3" t="s">
        <v>78</v>
      </c>
      <c r="C3" s="3" t="s">
        <v>79</v>
      </c>
      <c r="D3" s="3" t="s">
        <v>14</v>
      </c>
      <c r="E3" s="3"/>
      <c r="F3" s="3"/>
      <c r="G3" t="s">
        <v>105</v>
      </c>
      <c r="H3" s="3"/>
      <c r="I3"/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VALUES('EMP_0000','DEPT_0001','GRADE_0001','관리자','','','hikr90@gmail.com','','','ADMIN','ADMIN',TO_CHAR(SYSDATE,'YYYYMMDD'),'');</v>
      </c>
    </row>
    <row r="4" spans="1:15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0"/>
  <sheetViews>
    <sheetView workbookViewId="0">
      <selection activeCell="G3" sqref="G3:G19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89</v>
      </c>
      <c r="B1" s="1"/>
      <c r="C1" s="1"/>
      <c r="D1" s="1"/>
      <c r="E1" s="1"/>
    </row>
    <row r="2" spans="1:7" x14ac:dyDescent="0.3">
      <c r="A2" s="2" t="s">
        <v>87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91</v>
      </c>
      <c r="B3" s="3" t="s">
        <v>43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91</v>
      </c>
      <c r="B4" s="3" t="s">
        <v>49</v>
      </c>
      <c r="C4" s="3" t="s">
        <v>44</v>
      </c>
      <c r="D4" s="5">
        <v>2</v>
      </c>
      <c r="G4" s="4" t="str">
        <f t="shared" ref="G4:G19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94</v>
      </c>
      <c r="B5" s="3" t="s">
        <v>50</v>
      </c>
      <c r="C5" s="3" t="s">
        <v>44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94</v>
      </c>
      <c r="B6" s="3" t="s">
        <v>51</v>
      </c>
      <c r="C6" s="3" t="s">
        <v>44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94</v>
      </c>
      <c r="B7" s="3" t="s">
        <v>48</v>
      </c>
      <c r="C7" s="3" t="s">
        <v>44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94</v>
      </c>
      <c r="B8" s="3" t="s">
        <v>52</v>
      </c>
      <c r="C8" s="3" t="s">
        <v>44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94</v>
      </c>
      <c r="B9" s="3" t="s">
        <v>53</v>
      </c>
      <c r="C9" s="3" t="s">
        <v>44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94</v>
      </c>
      <c r="B10" s="3" t="s">
        <v>54</v>
      </c>
      <c r="C10" s="3" t="s">
        <v>44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94</v>
      </c>
      <c r="B11" s="3" t="s">
        <v>55</v>
      </c>
      <c r="C11" s="3" t="s">
        <v>44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94</v>
      </c>
      <c r="B12" s="3" t="s">
        <v>56</v>
      </c>
      <c r="C12" s="3" t="s">
        <v>44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94</v>
      </c>
      <c r="B13" s="3" t="s">
        <v>57</v>
      </c>
      <c r="C13" s="3" t="s">
        <v>44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94</v>
      </c>
      <c r="B14" s="3" t="s">
        <v>58</v>
      </c>
      <c r="C14" s="3" t="s">
        <v>44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94</v>
      </c>
      <c r="B15" s="3" t="s">
        <v>64</v>
      </c>
      <c r="C15" s="3" t="s">
        <v>44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94</v>
      </c>
      <c r="B16" s="3" t="s">
        <v>65</v>
      </c>
      <c r="C16" s="3" t="s">
        <v>44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94</v>
      </c>
      <c r="B17" s="3" t="s">
        <v>66</v>
      </c>
      <c r="C17" s="3" t="s">
        <v>44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94</v>
      </c>
      <c r="B18" s="3" t="s">
        <v>67</v>
      </c>
      <c r="C18" s="3" t="s">
        <v>44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94</v>
      </c>
      <c r="B19" s="3" t="s">
        <v>68</v>
      </c>
      <c r="C19" s="3" t="s">
        <v>44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F4" sqref="F4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90</v>
      </c>
      <c r="B1" s="1"/>
      <c r="C1" s="1"/>
      <c r="D1" s="1"/>
      <c r="E1" s="1"/>
    </row>
    <row r="2" spans="1:7" x14ac:dyDescent="0.3">
      <c r="A2" s="2" t="s">
        <v>87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94</v>
      </c>
      <c r="B3" s="5" t="s">
        <v>70</v>
      </c>
      <c r="C3" s="5" t="s">
        <v>44</v>
      </c>
      <c r="D3" s="5">
        <v>1</v>
      </c>
      <c r="E3" s="5" t="s">
        <v>110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A1:G8"/>
  <sheetViews>
    <sheetView workbookViewId="0">
      <selection activeCell="E9" sqref="E9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117</v>
      </c>
      <c r="B1" s="7"/>
      <c r="C1" s="3"/>
      <c r="D1" s="3"/>
      <c r="E1" s="3"/>
    </row>
    <row r="2" spans="1:7" x14ac:dyDescent="0.3">
      <c r="A2" s="2" t="s">
        <v>118</v>
      </c>
      <c r="B2" s="2" t="s">
        <v>119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120</v>
      </c>
      <c r="B3" s="5" t="s">
        <v>113</v>
      </c>
      <c r="C3" s="5" t="s">
        <v>44</v>
      </c>
      <c r="D3" s="5">
        <v>1</v>
      </c>
      <c r="E3" s="5" t="s">
        <v>110</v>
      </c>
      <c r="G3" s="4" t="str">
        <f>"INSERT INTO "&amp;$A$1&amp;" VALUES('"&amp;A3&amp;"','"&amp;B3&amp;"','"&amp;C3&amp;"',"&amp;D3&amp;",'"&amp;E3&amp;"');"</f>
        <v>INSERT INTO INTR_STEP VALUES('STEP_0001','기안','Y',1,'NULL');</v>
      </c>
    </row>
    <row r="4" spans="1:7" s="5" customFormat="1" x14ac:dyDescent="0.3">
      <c r="A4" s="5" t="s">
        <v>121</v>
      </c>
      <c r="B4" s="5" t="s">
        <v>114</v>
      </c>
      <c r="C4" s="5" t="s">
        <v>44</v>
      </c>
      <c r="D4" s="5">
        <v>2</v>
      </c>
      <c r="E4" s="5" t="s">
        <v>110</v>
      </c>
      <c r="G4" s="4" t="str">
        <f t="shared" ref="G4:G7" si="0">"INSERT INTO "&amp;$A$1&amp;" VALUES('"&amp;A4&amp;"','"&amp;B4&amp;"','"&amp;C4&amp;"',"&amp;D4&amp;",'"&amp;E4&amp;"');"</f>
        <v>INSERT INTO INTR_STEP VALUES('STEP_0002','결재','Y',2,'NULL');</v>
      </c>
    </row>
    <row r="5" spans="1:7" x14ac:dyDescent="0.3">
      <c r="A5" s="5" t="s">
        <v>122</v>
      </c>
      <c r="B5" s="5" t="s">
        <v>116</v>
      </c>
      <c r="C5" s="5" t="s">
        <v>44</v>
      </c>
      <c r="D5" s="5">
        <v>3</v>
      </c>
      <c r="E5" s="5" t="s">
        <v>110</v>
      </c>
      <c r="G5" s="4" t="str">
        <f t="shared" si="0"/>
        <v>INSERT INTO INTR_STEP VALUES('STEP_0003','참조','Y',3,'NULL');</v>
      </c>
    </row>
    <row r="6" spans="1:7" x14ac:dyDescent="0.3">
      <c r="A6" s="5" t="s">
        <v>123</v>
      </c>
      <c r="B6" s="6" t="s">
        <v>115</v>
      </c>
      <c r="C6" s="5" t="s">
        <v>44</v>
      </c>
      <c r="D6" s="5">
        <v>4</v>
      </c>
      <c r="E6" s="5" t="s">
        <v>110</v>
      </c>
      <c r="G6" s="4" t="str">
        <f t="shared" ref="G6" si="1">"INSERT INTO "&amp;$A$1&amp;" VALUES('"&amp;A6&amp;"','"&amp;B6&amp;"','"&amp;C6&amp;"',"&amp;D6&amp;",'"&amp;E6&amp;"');"</f>
        <v>INSERT INTO INTR_STEP VALUES('STEP_0004','반려','Y',4,'NULL');</v>
      </c>
    </row>
    <row r="7" spans="1:7" x14ac:dyDescent="0.3">
      <c r="A7" s="5" t="s">
        <v>126</v>
      </c>
      <c r="B7" s="6" t="s">
        <v>127</v>
      </c>
      <c r="C7" s="5" t="s">
        <v>44</v>
      </c>
      <c r="D7" s="5">
        <v>5</v>
      </c>
      <c r="E7" s="5" t="s">
        <v>110</v>
      </c>
      <c r="G7" s="4" t="str">
        <f t="shared" si="0"/>
        <v>INSERT INTO INTR_STEP VALUES('STEP_0005','취소','Y',5,'NULL');</v>
      </c>
    </row>
    <row r="8" spans="1:7" x14ac:dyDescent="0.3">
      <c r="A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4" sqref="B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H4"/>
  <sheetViews>
    <sheetView workbookViewId="0">
      <selection activeCell="B3" sqref="B3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97</v>
      </c>
    </row>
    <row r="2" spans="1:8" x14ac:dyDescent="0.3">
      <c r="A2" s="2" t="s">
        <v>2</v>
      </c>
      <c r="B2" s="2" t="s">
        <v>102</v>
      </c>
      <c r="C2" s="2" t="s">
        <v>103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78</v>
      </c>
      <c r="B3" s="1" t="s">
        <v>75</v>
      </c>
      <c r="D3" s="1" t="s">
        <v>44</v>
      </c>
      <c r="E3" s="1">
        <v>1</v>
      </c>
      <c r="H3" s="1" t="str">
        <f>"INSERT INTO "&amp;$A$1&amp;" VALUES('"&amp;A3&amp;"','"&amp;B3&amp;"','"&amp;C3&amp;"','"&amp;D3&amp;"','"&amp;E3&amp;"','"&amp;F3&amp;"');"</f>
        <v>INSERT INTO INTR_DEPT VALUES('DEPT_0001','관리','','Y','1','');</v>
      </c>
    </row>
    <row r="4" spans="1:8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G4"/>
  <sheetViews>
    <sheetView workbookViewId="0">
      <selection activeCell="G11" sqref="G11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7" x14ac:dyDescent="0.3">
      <c r="A1" s="1" t="s">
        <v>95</v>
      </c>
    </row>
    <row r="2" spans="1:7" x14ac:dyDescent="0.3">
      <c r="A2" s="2" t="s">
        <v>3</v>
      </c>
      <c r="B2" s="2" t="s">
        <v>96</v>
      </c>
      <c r="C2" s="2" t="s">
        <v>26</v>
      </c>
      <c r="D2" s="2" t="s">
        <v>27</v>
      </c>
      <c r="E2" s="2" t="s">
        <v>28</v>
      </c>
    </row>
    <row r="3" spans="1:7" x14ac:dyDescent="0.3">
      <c r="A3" s="1" t="s">
        <v>79</v>
      </c>
      <c r="B3" s="1" t="s">
        <v>14</v>
      </c>
      <c r="C3" s="1" t="s">
        <v>44</v>
      </c>
      <c r="D3" s="1">
        <v>1</v>
      </c>
      <c r="G3" s="1" t="str">
        <f>"INSERT INTO "&amp;$A$1&amp;" VALUES('"&amp;A3&amp;"','"&amp;B3&amp;"','"&amp;C3&amp;"','"&amp;D3&amp;"','"&amp;E3&amp;"');"</f>
        <v>INSERT INTO INTR_GRADE VALUES('GRADE_0001','관리자','Y','1','');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D8" sqref="D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98</v>
      </c>
      <c r="B2" s="2" t="s">
        <v>99</v>
      </c>
      <c r="C2" s="2" t="s">
        <v>100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72</v>
      </c>
    </row>
    <row r="2" spans="1:9" x14ac:dyDescent="0.3">
      <c r="A2" s="2" t="s">
        <v>73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19"/>
  <sheetViews>
    <sheetView tabSelected="1" workbookViewId="0">
      <selection activeCell="D9" sqref="D9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>
        <v>0</v>
      </c>
      <c r="C3" s="3" t="s">
        <v>45</v>
      </c>
      <c r="F3" s="3" t="s">
        <v>44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49</v>
      </c>
      <c r="B4" s="3">
        <v>0</v>
      </c>
      <c r="C4" s="3" t="s">
        <v>46</v>
      </c>
      <c r="D4" s="3" t="s">
        <v>43</v>
      </c>
      <c r="E4" s="3" t="s">
        <v>71</v>
      </c>
      <c r="F4" s="3" t="s">
        <v>44</v>
      </c>
      <c r="G4" s="3">
        <v>2</v>
      </c>
      <c r="J4" s="4" t="str">
        <f t="shared" ref="J4:J19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50</v>
      </c>
      <c r="B5" s="3">
        <v>0</v>
      </c>
      <c r="C5" s="3" t="s">
        <v>47</v>
      </c>
      <c r="D5" s="3" t="s">
        <v>43</v>
      </c>
      <c r="E5" s="3" t="s">
        <v>104</v>
      </c>
      <c r="F5" s="3" t="s">
        <v>44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51</v>
      </c>
      <c r="B6" s="3">
        <v>0</v>
      </c>
      <c r="C6" s="3" t="s">
        <v>60</v>
      </c>
      <c r="F6" s="3" t="s">
        <v>44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48</v>
      </c>
      <c r="B7" s="3">
        <v>0</v>
      </c>
      <c r="C7" s="3" t="s">
        <v>124</v>
      </c>
      <c r="D7" s="3" t="s">
        <v>51</v>
      </c>
      <c r="E7" s="3" t="s">
        <v>111</v>
      </c>
      <c r="F7" s="3" t="s">
        <v>44</v>
      </c>
      <c r="G7" s="3">
        <v>5</v>
      </c>
      <c r="J7" s="4" t="str">
        <f t="shared" si="0"/>
        <v>INSERT INTO INTR_MENU VALUES('MENU_0005','0','기안 목록 조회','MENU_0004','intrAprvInqy1010.do','Y','5','');</v>
      </c>
    </row>
    <row r="8" spans="1:10" x14ac:dyDescent="0.3">
      <c r="A8" s="3" t="s">
        <v>52</v>
      </c>
      <c r="B8" s="3">
        <v>0</v>
      </c>
      <c r="C8" s="3" t="s">
        <v>125</v>
      </c>
      <c r="D8" s="3" t="s">
        <v>51</v>
      </c>
      <c r="E8" s="3" t="s">
        <v>112</v>
      </c>
      <c r="F8" s="3" t="s">
        <v>44</v>
      </c>
      <c r="G8" s="3">
        <v>6</v>
      </c>
      <c r="J8" s="4" t="str">
        <f t="shared" si="0"/>
        <v>INSERT INTO INTR_MENU VALUES('MENU_0006','0','결재 목록 조회','MENU_0004','intrAprvInqy2010.do','Y','6','');</v>
      </c>
    </row>
    <row r="9" spans="1:10" x14ac:dyDescent="0.3">
      <c r="A9" s="3" t="s">
        <v>53</v>
      </c>
      <c r="B9" s="3">
        <v>0</v>
      </c>
      <c r="C9" s="3" t="s">
        <v>107</v>
      </c>
      <c r="E9" s="3" t="s">
        <v>76</v>
      </c>
      <c r="F9" s="3" t="s">
        <v>44</v>
      </c>
      <c r="G9" s="3">
        <v>8</v>
      </c>
      <c r="J9" s="4" t="str">
        <f t="shared" si="0"/>
        <v>INSERT INTO INTR_MENU VALUES('MENU_0007','0','업무일지 작성','','intrTaskInqy2010.do','Y','8','');</v>
      </c>
    </row>
    <row r="10" spans="1:10" x14ac:dyDescent="0.3">
      <c r="A10" s="3" t="s">
        <v>54</v>
      </c>
      <c r="B10" s="3">
        <v>0</v>
      </c>
      <c r="C10" s="3" t="s">
        <v>106</v>
      </c>
      <c r="E10" s="3" t="s">
        <v>82</v>
      </c>
      <c r="F10" s="3" t="s">
        <v>44</v>
      </c>
      <c r="G10" s="3">
        <v>9</v>
      </c>
      <c r="J10" s="4" t="str">
        <f t="shared" si="0"/>
        <v>INSERT INTO INTR_MENU VALUES('MENU_0008','0','직원 조회','','intrEmpInqy2010.do','Y','9','');</v>
      </c>
    </row>
    <row r="11" spans="1:10" x14ac:dyDescent="0.3">
      <c r="A11" s="3" t="s">
        <v>55</v>
      </c>
      <c r="B11" s="3">
        <v>1</v>
      </c>
      <c r="C11" s="3" t="s">
        <v>80</v>
      </c>
      <c r="F11" s="3" t="s">
        <v>44</v>
      </c>
      <c r="G11" s="3">
        <v>10</v>
      </c>
      <c r="J11" s="4" t="str">
        <f t="shared" si="0"/>
        <v>INSERT INTO INTR_MENU VALUES('MENU_0009','1','공유정보 관리','','','Y','10','');</v>
      </c>
    </row>
    <row r="12" spans="1:10" x14ac:dyDescent="0.3">
      <c r="A12" s="3" t="s">
        <v>56</v>
      </c>
      <c r="B12" s="3">
        <v>1</v>
      </c>
      <c r="C12" s="3" t="s">
        <v>59</v>
      </c>
      <c r="D12" s="3" t="s">
        <v>55</v>
      </c>
      <c r="E12" s="3" t="s">
        <v>69</v>
      </c>
      <c r="F12" s="3" t="s">
        <v>44</v>
      </c>
      <c r="G12" s="3">
        <v>11</v>
      </c>
      <c r="J12" s="4" t="str">
        <f t="shared" si="0"/>
        <v>INSERT INTO INTR_MENU VALUES('MENU_0010','1','공지사항 관리','MENU_0009','intrBoardInqy1010.do','Y','11','');</v>
      </c>
    </row>
    <row r="13" spans="1:10" x14ac:dyDescent="0.3">
      <c r="A13" s="3" t="s">
        <v>57</v>
      </c>
      <c r="B13" s="3">
        <v>1</v>
      </c>
      <c r="C13" s="3" t="s">
        <v>108</v>
      </c>
      <c r="D13" s="3" t="s">
        <v>55</v>
      </c>
      <c r="E13" s="3" t="s">
        <v>109</v>
      </c>
      <c r="F13" s="3" t="s">
        <v>44</v>
      </c>
      <c r="G13" s="3">
        <v>12</v>
      </c>
      <c r="J13" s="4" t="str">
        <f t="shared" si="0"/>
        <v>INSERT INTO INTR_MENU VALUES('MENU_0011','1','업무일지 조회','MENU_0009','intrTaskInqy1010.do','Y','12','');</v>
      </c>
    </row>
    <row r="14" spans="1:10" x14ac:dyDescent="0.3">
      <c r="A14" s="3" t="s">
        <v>58</v>
      </c>
      <c r="B14" s="3">
        <v>1</v>
      </c>
      <c r="C14" s="3" t="s">
        <v>77</v>
      </c>
      <c r="E14" s="3" t="s">
        <v>101</v>
      </c>
      <c r="F14" s="3" t="s">
        <v>44</v>
      </c>
      <c r="G14" s="3">
        <v>13</v>
      </c>
      <c r="J14" s="4" t="str">
        <f t="shared" si="0"/>
        <v>INSERT INTO INTR_MENU VALUES('MENU_0012','1','템플릿 관리','','intrTempInqy1010.do','Y','13','');</v>
      </c>
    </row>
    <row r="15" spans="1:10" x14ac:dyDescent="0.3">
      <c r="A15" s="3" t="s">
        <v>64</v>
      </c>
      <c r="B15" s="3">
        <v>1</v>
      </c>
      <c r="C15" s="3" t="s">
        <v>81</v>
      </c>
      <c r="E15" s="3" t="s">
        <v>74</v>
      </c>
      <c r="F15" s="3" t="s">
        <v>44</v>
      </c>
      <c r="G15" s="3">
        <v>14</v>
      </c>
      <c r="J15" s="4" t="str">
        <f t="shared" si="0"/>
        <v>INSERT INTO INTR_MENU VALUES('MENU_0013','1','사원 관리','','intrEmpInqy1010.do','Y','14','');</v>
      </c>
    </row>
    <row r="16" spans="1:10" x14ac:dyDescent="0.3">
      <c r="A16" s="3" t="s">
        <v>65</v>
      </c>
      <c r="B16" s="3">
        <v>1</v>
      </c>
      <c r="C16" s="3" t="s">
        <v>61</v>
      </c>
      <c r="F16" s="3" t="s">
        <v>44</v>
      </c>
      <c r="G16" s="3">
        <v>15</v>
      </c>
      <c r="J16" s="4" t="str">
        <f t="shared" si="0"/>
        <v>INSERT INTO INTR_MENU VALUES('MENU_0014','1','시스템 관리','','','Y','15','');</v>
      </c>
    </row>
    <row r="17" spans="1:10" x14ac:dyDescent="0.3">
      <c r="A17" s="3" t="s">
        <v>66</v>
      </c>
      <c r="B17" s="3">
        <v>1</v>
      </c>
      <c r="C17" s="3" t="s">
        <v>83</v>
      </c>
      <c r="D17" s="3" t="s">
        <v>65</v>
      </c>
      <c r="E17" s="3" t="s">
        <v>93</v>
      </c>
      <c r="F17" s="3" t="s">
        <v>44</v>
      </c>
      <c r="G17" s="3">
        <v>16</v>
      </c>
      <c r="J17" s="4" t="str">
        <f t="shared" si="0"/>
        <v>INSERT INTO INTR_MENU VALUES('MENU_0015','1','권한 관리','MENU_0014','intrAuthInqy1010.do','Y','16','');</v>
      </c>
    </row>
    <row r="18" spans="1:10" x14ac:dyDescent="0.3">
      <c r="A18" s="3" t="s">
        <v>67</v>
      </c>
      <c r="B18" s="3">
        <v>1</v>
      </c>
      <c r="C18" s="3" t="s">
        <v>62</v>
      </c>
      <c r="D18" s="3" t="s">
        <v>65</v>
      </c>
      <c r="E18" s="3" t="s">
        <v>84</v>
      </c>
      <c r="F18" s="3" t="s">
        <v>44</v>
      </c>
      <c r="G18" s="3">
        <v>17</v>
      </c>
      <c r="J18" s="4" t="str">
        <f t="shared" si="0"/>
        <v>INSERT INTO INTR_MENU VALUES('MENU_0016','1','메뉴 권한 부여','MENU_0014','intrAuthInqy2010.do','Y','17','');</v>
      </c>
    </row>
    <row r="19" spans="1:10" x14ac:dyDescent="0.3">
      <c r="A19" s="3" t="s">
        <v>68</v>
      </c>
      <c r="B19" s="3">
        <v>1</v>
      </c>
      <c r="C19" s="3" t="s">
        <v>63</v>
      </c>
      <c r="D19" s="3" t="s">
        <v>65</v>
      </c>
      <c r="E19" s="3" t="s">
        <v>85</v>
      </c>
      <c r="F19" s="3" t="s">
        <v>44</v>
      </c>
      <c r="G19" s="3">
        <v>18</v>
      </c>
      <c r="J19" s="4" t="str">
        <f t="shared" si="0"/>
        <v>INSERT INTO INTR_MENU VALUES('MENU_0017','1','사용자 권한 부여','MENU_0014','intrAuthInqy3010.do','Y','18','');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86</v>
      </c>
      <c r="B1" s="1"/>
      <c r="C1" s="1"/>
      <c r="D1" s="1"/>
      <c r="E1" s="1"/>
    </row>
    <row r="2" spans="1:7" x14ac:dyDescent="0.3">
      <c r="A2" s="2" t="s">
        <v>87</v>
      </c>
      <c r="B2" s="2" t="s">
        <v>88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91</v>
      </c>
      <c r="B3" s="3" t="s">
        <v>92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  <vt:lpstr>INTR_STEP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2023-08-09T12:53:22Z</dcterms:modified>
</cp:coreProperties>
</file>