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an.g\Desktop\DIMS Project\Upload Format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H27" i="1" l="1"/>
  <c r="AH28" i="1" s="1"/>
  <c r="AH24" i="1"/>
  <c r="AH21" i="1"/>
  <c r="AH17" i="1"/>
  <c r="AH11" i="1"/>
  <c r="AH8" i="1"/>
  <c r="AH5" i="1"/>
  <c r="AG27" i="1" l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G5" i="1" l="1"/>
  <c r="AG28" i="1" s="1"/>
  <c r="Y5" i="1"/>
  <c r="Y28" i="1" s="1"/>
  <c r="Q5" i="1"/>
  <c r="Q28" i="1" s="1"/>
  <c r="I5" i="1"/>
  <c r="I28" i="1" s="1"/>
  <c r="AD5" i="1"/>
  <c r="AD28" i="1" s="1"/>
  <c r="AF5" i="1"/>
  <c r="AF28" i="1" s="1"/>
  <c r="X5" i="1"/>
  <c r="X28" i="1" s="1"/>
  <c r="P5" i="1"/>
  <c r="P28" i="1" s="1"/>
  <c r="H5" i="1"/>
  <c r="H28" i="1" s="1"/>
  <c r="N5" i="1"/>
  <c r="N28" i="1" s="1"/>
  <c r="AE5" i="1"/>
  <c r="AE28" i="1" s="1"/>
  <c r="W5" i="1"/>
  <c r="W28" i="1" s="1"/>
  <c r="O5" i="1"/>
  <c r="O28" i="1" s="1"/>
  <c r="G5" i="1"/>
  <c r="G28" i="1" s="1"/>
  <c r="Z5" i="1"/>
  <c r="Z28" i="1"/>
  <c r="F5" i="1"/>
  <c r="F28" i="1" s="1"/>
  <c r="K5" i="1"/>
  <c r="K28" i="1" s="1"/>
  <c r="R5" i="1"/>
  <c r="R28" i="1" s="1"/>
  <c r="AC5" i="1"/>
  <c r="AC28" i="1" s="1"/>
  <c r="U5" i="1"/>
  <c r="U28" i="1" s="1"/>
  <c r="M5" i="1"/>
  <c r="M28" i="1" s="1"/>
  <c r="E5" i="1"/>
  <c r="E28" i="1" s="1"/>
  <c r="J5" i="1"/>
  <c r="J28" i="1" s="1"/>
  <c r="AB5" i="1"/>
  <c r="AB28" i="1" s="1"/>
  <c r="T5" i="1"/>
  <c r="T28" i="1" s="1"/>
  <c r="L5" i="1"/>
  <c r="L28" i="1" s="1"/>
  <c r="D5" i="1"/>
  <c r="D28" i="1" s="1"/>
  <c r="V5" i="1"/>
  <c r="V28" i="1"/>
  <c r="B5" i="1"/>
  <c r="B28" i="1" s="1"/>
  <c r="AA5" i="1"/>
  <c r="AA28" i="1" s="1"/>
  <c r="S5" i="1"/>
  <c r="S28" i="1" s="1"/>
  <c r="C5" i="1"/>
  <c r="C28" i="1" s="1"/>
</calcChain>
</file>

<file path=xl/sharedStrings.xml><?xml version="1.0" encoding="utf-8"?>
<sst xmlns="http://schemas.openxmlformats.org/spreadsheetml/2006/main" count="124" uniqueCount="105">
  <si>
    <t>STATE</t>
  </si>
  <si>
    <t>BIHAR</t>
  </si>
  <si>
    <t>JHARKHAND</t>
  </si>
  <si>
    <t>UTTAR PRADESH</t>
  </si>
  <si>
    <t>NORTH 1 TOTAL</t>
  </si>
  <si>
    <t>WEST BENGAL</t>
  </si>
  <si>
    <t>ODISHA</t>
  </si>
  <si>
    <t>EAST  TOTAL</t>
  </si>
  <si>
    <t>CHATTISGARH</t>
  </si>
  <si>
    <t>MADHYA PRADESH</t>
  </si>
  <si>
    <t>EAST 1 TOTAL</t>
  </si>
  <si>
    <t>DELHI</t>
  </si>
  <si>
    <t>HARYANA</t>
  </si>
  <si>
    <t>HP &amp; JK</t>
  </si>
  <si>
    <t>PUNJAB</t>
  </si>
  <si>
    <t>RAJASTHAN</t>
  </si>
  <si>
    <t>NORTH TOTAL</t>
  </si>
  <si>
    <t>ANDHRA PRADESH</t>
  </si>
  <si>
    <t>TELANGANA</t>
  </si>
  <si>
    <t>KARNATAKA</t>
  </si>
  <si>
    <t>SOUTH TOTAL</t>
  </si>
  <si>
    <t>KERALA</t>
  </si>
  <si>
    <t>TAMIL NADU</t>
  </si>
  <si>
    <t>SOUTH 1 TOTAL</t>
  </si>
  <si>
    <t>MAHARASHTRA</t>
  </si>
  <si>
    <t>GUJARAT</t>
  </si>
  <si>
    <t>WEST TOTAL</t>
  </si>
  <si>
    <t>GRAND TOTAL</t>
  </si>
  <si>
    <t>TGT for CC Sheet</t>
  </si>
  <si>
    <t>TGT</t>
  </si>
  <si>
    <t>StateCode</t>
  </si>
  <si>
    <t>Andhra Pradesh</t>
  </si>
  <si>
    <t>Arunanchal Pradesh</t>
  </si>
  <si>
    <t>Assam</t>
  </si>
  <si>
    <t>Bihar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</si>
  <si>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</si>
  <si>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</si>
  <si>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</si>
  <si>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</si>
  <si>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</si>
  <si>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</si>
  <si>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</si>
  <si>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</si>
  <si>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</si>
  <si>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</si>
  <si>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</si>
  <si>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</si>
  <si>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</si>
  <si>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</si>
  <si>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</si>
  <si>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</si>
  <si>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</si>
  <si>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</si>
  <si>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</si>
  <si>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</si>
  <si>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West Bengal</t>
  </si>
  <si>
    <t>Andaman &amp; Nicobar</t>
  </si>
  <si>
    <t>Chandigarh</t>
  </si>
  <si>
    <t>Dadra &amp; Nagar Haveli</t>
  </si>
  <si>
    <t>Daman &amp; Diu</t>
  </si>
  <si>
    <t>Delhi</t>
  </si>
  <si>
    <t>Lakshwadweep</t>
  </si>
  <si>
    <t>Pondicherry</t>
  </si>
  <si>
    <t>Chattisgarh</t>
  </si>
  <si>
    <t>Jharkhand</t>
  </si>
  <si>
    <t>Uttarakhand</t>
  </si>
  <si>
    <t>Telangana</t>
  </si>
  <si>
    <t>A1</t>
  </si>
  <si>
    <t>Nepal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</si>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</sst>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theme="3" tint="0.59999389629810485"/>
      </left>
      <right style="medium">
        <color indexed="64"/>
      </right>
      <top style="double">
        <color theme="3" tint="0.59999389629810485"/>
      </top>
      <bottom style="double">
        <color theme="3" tint="0.59999389629810485"/>
      </bottom>
      <diagonal/>
    </border>
    <border>
      <left style="medium">
        <color indexed="64"/>
      </left>
      <right style="double">
        <color theme="3" tint="0.59999389629810485"/>
      </right>
      <top/>
      <bottom style="double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/>
      <bottom style="double">
        <color theme="3" tint="0.59999389629810485"/>
      </bottom>
      <diagonal/>
    </border>
    <border>
      <left style="medium">
        <color rgb="FF00B0F0"/>
      </left>
      <right style="double">
        <color theme="3" tint="0.59999389629810485"/>
      </right>
      <top style="double">
        <color theme="3" tint="0.59999389629810485"/>
      </top>
      <bottom style="double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double">
        <color theme="3" tint="0.59999389629810485"/>
      </top>
      <bottom style="double">
        <color theme="3" tint="0.59999389629810485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theme="3" tint="0.59999389629810485"/>
      </left>
      <right/>
      <top style="double">
        <color theme="3" tint="0.59999389629810485"/>
      </top>
      <bottom style="double">
        <color theme="3" tint="0.59999389629810485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double">
        <color theme="3" tint="0.59999389629810485"/>
      </right>
      <top style="double">
        <color theme="3" tint="0.59999389629810485"/>
      </top>
      <bottom style="double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double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1" fontId="1" fillId="0" borderId="1" xfId="0" applyNumberFormat="1" applyFont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left" vertical="center"/>
    </xf>
    <xf numFmtId="1" fontId="2" fillId="3" borderId="8" xfId="0" applyNumberFormat="1" applyFont="1" applyFill="1" applyBorder="1" applyAlignment="1">
      <alignment horizontal="center" vertical="center"/>
    </xf>
    <xf numFmtId="1" fontId="1" fillId="0" borderId="9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2" fillId="4" borderId="10" xfId="0" applyNumberFormat="1" applyFont="1" applyFill="1" applyBorder="1" applyAlignment="1">
      <alignment horizontal="left" vertical="center"/>
    </xf>
    <xf numFmtId="1" fontId="2" fillId="4" borderId="1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" fillId="5" borderId="7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top"/>
    </xf>
    <xf numFmtId="1" fontId="1" fillId="0" borderId="12" xfId="0" applyNumberFormat="1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abSelected="1" topLeftCell="A8" workbookViewId="0">
      <selection activeCell="AH25" sqref="AH25"/>
    </sheetView>
  </sheetViews>
  <sheetFormatPr defaultRowHeight="15" x14ac:dyDescent="0.25"/>
  <cols>
    <col min="1" max="1" width="13.140625" bestFit="1" customWidth="1"/>
    <col min="2" max="2" width="5.28515625" style="25" bestFit="1" customWidth="1"/>
    <col min="3" max="4" width="3.5703125" style="25" bestFit="1" customWidth="1"/>
    <col min="5" max="9" width="4.42578125" style="25" bestFit="1" customWidth="1"/>
    <col min="10" max="10" width="3.5703125" style="25" bestFit="1" customWidth="1"/>
    <col min="11" max="16" width="4.42578125" style="25" bestFit="1" customWidth="1"/>
    <col min="17" max="17" width="3.5703125" style="25" bestFit="1" customWidth="1"/>
    <col min="18" max="23" width="4.42578125" style="25" bestFit="1" customWidth="1"/>
    <col min="24" max="24" width="3.5703125" style="25" bestFit="1" customWidth="1"/>
    <col min="25" max="30" width="4.42578125" style="25" bestFit="1" customWidth="1"/>
    <col min="31" max="31" width="3.5703125" style="25" bestFit="1" customWidth="1"/>
    <col min="32" max="33" width="4.42578125" style="25" bestFit="1" customWidth="1"/>
    <col min="34" max="34" width="11.7109375" style="25" bestFit="1" customWidth="1"/>
    <col min="35" max="35" width="7.85546875" style="25" bestFit="1" customWidth="1"/>
  </cols>
  <sheetData>
    <row r="1" spans="1:35" ht="16.5" customHeight="1" thickBot="1" x14ac:dyDescent="0.3">
      <c r="A1" s="7" t="s">
        <v>0</v>
      </c>
      <c r="B1" s="23" t="s">
        <v>29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2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2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2">
        <v>20</v>
      </c>
      <c r="W1" s="1">
        <v>21</v>
      </c>
      <c r="X1" s="1">
        <v>22</v>
      </c>
      <c r="Y1" s="2">
        <v>23</v>
      </c>
      <c r="Z1" s="1">
        <v>24</v>
      </c>
      <c r="AA1" s="1">
        <v>25</v>
      </c>
      <c r="AB1" s="1">
        <v>26</v>
      </c>
      <c r="AC1" s="2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28</v>
      </c>
      <c r="AI1" s="8" t="s">
        <v>30</v>
      </c>
    </row>
    <row r="2" spans="1:35" ht="16.5" thickTop="1" thickBot="1" x14ac:dyDescent="0.3">
      <c r="A2" s="14" t="s">
        <v>1</v>
      </c>
      <c r="B2" s="15">
        <v>7000</v>
      </c>
      <c r="C2" s="16">
        <v>5</v>
      </c>
      <c r="D2" s="16">
        <v>0</v>
      </c>
      <c r="E2" s="16">
        <v>95</v>
      </c>
      <c r="F2" s="16">
        <v>100</v>
      </c>
      <c r="G2" s="16">
        <v>100</v>
      </c>
      <c r="H2" s="16">
        <v>100</v>
      </c>
      <c r="I2" s="16">
        <v>100</v>
      </c>
      <c r="J2" s="16">
        <v>0</v>
      </c>
      <c r="K2" s="16">
        <v>300</v>
      </c>
      <c r="L2" s="16">
        <v>300</v>
      </c>
      <c r="M2" s="16">
        <v>300</v>
      </c>
      <c r="N2" s="16">
        <v>300</v>
      </c>
      <c r="O2" s="16">
        <v>300</v>
      </c>
      <c r="P2" s="26">
        <v>100</v>
      </c>
      <c r="Q2" s="16">
        <v>0</v>
      </c>
      <c r="R2" s="16">
        <v>350</v>
      </c>
      <c r="S2" s="16">
        <v>350</v>
      </c>
      <c r="T2" s="16">
        <v>350</v>
      </c>
      <c r="U2" s="16">
        <v>350</v>
      </c>
      <c r="V2" s="16">
        <v>350</v>
      </c>
      <c r="W2" s="16">
        <v>350</v>
      </c>
      <c r="X2" s="16">
        <v>0</v>
      </c>
      <c r="Y2" s="16">
        <v>350</v>
      </c>
      <c r="Z2" s="16">
        <v>350</v>
      </c>
      <c r="AA2" s="16">
        <v>350</v>
      </c>
      <c r="AB2" s="16">
        <v>350</v>
      </c>
      <c r="AC2" s="16">
        <v>350</v>
      </c>
      <c r="AD2" s="26">
        <v>50</v>
      </c>
      <c r="AE2" s="16">
        <v>0</v>
      </c>
      <c r="AF2" s="16">
        <v>500</v>
      </c>
      <c r="AG2" s="16">
        <v>500</v>
      </c>
      <c r="AH2" s="6">
        <v>50</v>
      </c>
      <c r="AI2" s="24" t="s">
        <v>72</v>
      </c>
    </row>
    <row r="3" spans="1:35" ht="16.5" thickTop="1" thickBot="1" x14ac:dyDescent="0.3">
      <c r="A3" s="14" t="s">
        <v>2</v>
      </c>
      <c r="B3" s="15">
        <v>3000</v>
      </c>
      <c r="C3" s="16">
        <v>5</v>
      </c>
      <c r="D3" s="16">
        <v>0</v>
      </c>
      <c r="E3" s="16">
        <v>45</v>
      </c>
      <c r="F3" s="16">
        <v>50</v>
      </c>
      <c r="G3" s="16">
        <v>50</v>
      </c>
      <c r="H3" s="16">
        <v>50</v>
      </c>
      <c r="I3" s="16">
        <v>50</v>
      </c>
      <c r="J3" s="16">
        <v>0</v>
      </c>
      <c r="K3" s="16">
        <v>80</v>
      </c>
      <c r="L3" s="16">
        <v>80</v>
      </c>
      <c r="M3" s="16">
        <v>90</v>
      </c>
      <c r="N3" s="16">
        <v>125</v>
      </c>
      <c r="O3" s="16">
        <v>125</v>
      </c>
      <c r="P3" s="26">
        <v>50</v>
      </c>
      <c r="Q3" s="16">
        <v>0</v>
      </c>
      <c r="R3" s="16">
        <v>150</v>
      </c>
      <c r="S3" s="16">
        <v>150</v>
      </c>
      <c r="T3" s="16">
        <v>150</v>
      </c>
      <c r="U3" s="16">
        <v>150</v>
      </c>
      <c r="V3" s="16">
        <v>150</v>
      </c>
      <c r="W3" s="16">
        <v>150</v>
      </c>
      <c r="X3" s="16">
        <v>0</v>
      </c>
      <c r="Y3" s="16">
        <v>150</v>
      </c>
      <c r="Z3" s="16">
        <v>150</v>
      </c>
      <c r="AA3" s="16">
        <v>150</v>
      </c>
      <c r="AB3" s="16">
        <v>150</v>
      </c>
      <c r="AC3" s="16">
        <v>150</v>
      </c>
      <c r="AD3" s="26">
        <v>50</v>
      </c>
      <c r="AE3" s="16">
        <v>0</v>
      </c>
      <c r="AF3" s="16">
        <v>250</v>
      </c>
      <c r="AG3" s="16">
        <v>250</v>
      </c>
      <c r="AH3" s="6">
        <v>30</v>
      </c>
      <c r="AI3" s="24" t="s">
        <v>102</v>
      </c>
    </row>
    <row r="4" spans="1:35" ht="16.5" thickTop="1" thickBot="1" x14ac:dyDescent="0.3">
      <c r="A4" s="14" t="s">
        <v>3</v>
      </c>
      <c r="B4" s="15">
        <v>7000</v>
      </c>
      <c r="C4" s="16">
        <v>75</v>
      </c>
      <c r="D4" s="16">
        <v>25</v>
      </c>
      <c r="E4" s="16">
        <v>150</v>
      </c>
      <c r="F4" s="16">
        <v>175</v>
      </c>
      <c r="G4" s="16">
        <v>175</v>
      </c>
      <c r="H4" s="16">
        <v>175</v>
      </c>
      <c r="I4" s="16">
        <v>175</v>
      </c>
      <c r="J4" s="16">
        <v>100</v>
      </c>
      <c r="K4" s="16">
        <v>250</v>
      </c>
      <c r="L4" s="16">
        <v>225</v>
      </c>
      <c r="M4" s="16">
        <v>225</v>
      </c>
      <c r="N4" s="16">
        <v>225</v>
      </c>
      <c r="O4" s="16">
        <v>225</v>
      </c>
      <c r="P4" s="16">
        <v>200</v>
      </c>
      <c r="Q4" s="16">
        <v>150</v>
      </c>
      <c r="R4" s="16">
        <v>275</v>
      </c>
      <c r="S4" s="16">
        <v>275</v>
      </c>
      <c r="T4" s="16">
        <v>275</v>
      </c>
      <c r="U4" s="16">
        <v>275</v>
      </c>
      <c r="V4" s="16">
        <v>275</v>
      </c>
      <c r="W4" s="16">
        <v>275</v>
      </c>
      <c r="X4" s="16">
        <v>200</v>
      </c>
      <c r="Y4" s="16">
        <v>300</v>
      </c>
      <c r="Z4" s="16">
        <v>300</v>
      </c>
      <c r="AA4" s="16">
        <v>300</v>
      </c>
      <c r="AB4" s="16">
        <v>0</v>
      </c>
      <c r="AC4" s="16">
        <v>300</v>
      </c>
      <c r="AD4" s="16">
        <v>300</v>
      </c>
      <c r="AE4" s="16">
        <v>250</v>
      </c>
      <c r="AF4" s="16">
        <v>400</v>
      </c>
      <c r="AG4" s="16">
        <v>450</v>
      </c>
      <c r="AH4" s="6">
        <v>50</v>
      </c>
      <c r="AI4" s="24" t="s">
        <v>92</v>
      </c>
    </row>
    <row r="5" spans="1:35" ht="16.5" thickTop="1" thickBot="1" x14ac:dyDescent="0.3">
      <c r="A5" s="17" t="s">
        <v>4</v>
      </c>
      <c r="B5" s="18">
        <f>SUM(B2:B4)</f>
        <v>17000</v>
      </c>
      <c r="C5" s="18">
        <f>SUM(C2:C4)</f>
        <v>85</v>
      </c>
      <c r="D5" s="18">
        <f>SUM(D2:D4)</f>
        <v>25</v>
      </c>
      <c r="E5" s="18">
        <f>SUM(E2:E4)</f>
        <v>290</v>
      </c>
      <c r="F5" s="18">
        <f>SUM(F2:F4)</f>
        <v>325</v>
      </c>
      <c r="G5" s="18">
        <f>SUM(G2:G4)</f>
        <v>325</v>
      </c>
      <c r="H5" s="18">
        <f>SUM(H2:H4)</f>
        <v>325</v>
      </c>
      <c r="I5" s="18">
        <f>SUM(I2:I4)</f>
        <v>325</v>
      </c>
      <c r="J5" s="18">
        <f>SUM(J2:J4)</f>
        <v>100</v>
      </c>
      <c r="K5" s="18">
        <f>SUM(K2:K4)</f>
        <v>630</v>
      </c>
      <c r="L5" s="18">
        <f>SUM(L2:L4)</f>
        <v>605</v>
      </c>
      <c r="M5" s="18">
        <f>SUM(M2:M4)</f>
        <v>615</v>
      </c>
      <c r="N5" s="18">
        <f>SUM(N2:N4)</f>
        <v>650</v>
      </c>
      <c r="O5" s="18">
        <f>SUM(O2:O4)</f>
        <v>650</v>
      </c>
      <c r="P5" s="18">
        <f>SUM(P2:P4)</f>
        <v>350</v>
      </c>
      <c r="Q5" s="18">
        <f>SUM(Q2:Q4)</f>
        <v>150</v>
      </c>
      <c r="R5" s="18">
        <f>SUM(R2:R4)</f>
        <v>775</v>
      </c>
      <c r="S5" s="18">
        <f>SUM(S2:S4)</f>
        <v>775</v>
      </c>
      <c r="T5" s="18">
        <f>SUM(T2:T4)</f>
        <v>775</v>
      </c>
      <c r="U5" s="18">
        <f>SUM(U2:U4)</f>
        <v>775</v>
      </c>
      <c r="V5" s="18">
        <f>SUM(V2:V4)</f>
        <v>775</v>
      </c>
      <c r="W5" s="18">
        <f>SUM(W2:W4)</f>
        <v>775</v>
      </c>
      <c r="X5" s="18">
        <f>SUM(X2:X4)</f>
        <v>200</v>
      </c>
      <c r="Y5" s="18">
        <f>SUM(Y2:Y4)</f>
        <v>800</v>
      </c>
      <c r="Z5" s="18">
        <f>SUM(Z2:Z4)</f>
        <v>800</v>
      </c>
      <c r="AA5" s="18">
        <f>SUM(AA2:AA4)</f>
        <v>800</v>
      </c>
      <c r="AB5" s="18">
        <f>SUM(AB2:AB4)</f>
        <v>500</v>
      </c>
      <c r="AC5" s="18">
        <f>SUM(AC2:AC4)</f>
        <v>800</v>
      </c>
      <c r="AD5" s="18">
        <f>SUM(AD2:AD4)</f>
        <v>400</v>
      </c>
      <c r="AE5" s="18">
        <f>SUM(AE2:AE4)</f>
        <v>250</v>
      </c>
      <c r="AF5" s="18">
        <f>SUM(AF2:AF4)</f>
        <v>1150</v>
      </c>
      <c r="AG5" s="18">
        <f>SUM(AG2:AG4)</f>
        <v>1200</v>
      </c>
      <c r="AH5" s="18">
        <f>SUM(AH2:AH4)</f>
        <v>130</v>
      </c>
      <c r="AI5" s="9"/>
    </row>
    <row r="6" spans="1:35" ht="16.5" thickTop="1" thickBot="1" x14ac:dyDescent="0.3">
      <c r="A6" s="14" t="s">
        <v>5</v>
      </c>
      <c r="B6" s="3">
        <v>2600</v>
      </c>
      <c r="C6" s="27">
        <v>5</v>
      </c>
      <c r="D6" s="27">
        <v>15</v>
      </c>
      <c r="E6" s="27">
        <v>30</v>
      </c>
      <c r="F6" s="27">
        <v>60</v>
      </c>
      <c r="G6" s="27">
        <v>80</v>
      </c>
      <c r="H6" s="27">
        <v>100</v>
      </c>
      <c r="I6" s="27">
        <v>100</v>
      </c>
      <c r="J6" s="27">
        <v>0</v>
      </c>
      <c r="K6" s="27">
        <v>90</v>
      </c>
      <c r="L6" s="27">
        <v>85</v>
      </c>
      <c r="M6" s="27">
        <v>115</v>
      </c>
      <c r="N6" s="27">
        <v>135</v>
      </c>
      <c r="O6" s="27">
        <v>90</v>
      </c>
      <c r="P6" s="27">
        <v>50</v>
      </c>
      <c r="Q6" s="27">
        <v>0</v>
      </c>
      <c r="R6" s="27">
        <v>130</v>
      </c>
      <c r="S6" s="27">
        <v>120</v>
      </c>
      <c r="T6" s="27">
        <v>140</v>
      </c>
      <c r="U6" s="27">
        <v>150</v>
      </c>
      <c r="V6" s="27">
        <v>100</v>
      </c>
      <c r="W6" s="27">
        <v>100</v>
      </c>
      <c r="X6" s="27">
        <v>0</v>
      </c>
      <c r="Y6" s="27">
        <v>0</v>
      </c>
      <c r="Z6" s="27">
        <v>115</v>
      </c>
      <c r="AA6" s="27">
        <v>150</v>
      </c>
      <c r="AB6" s="27">
        <v>135</v>
      </c>
      <c r="AC6" s="27">
        <v>150</v>
      </c>
      <c r="AD6" s="27">
        <v>100</v>
      </c>
      <c r="AE6" s="27">
        <v>0</v>
      </c>
      <c r="AF6" s="28">
        <v>115</v>
      </c>
      <c r="AG6" s="28">
        <v>140</v>
      </c>
      <c r="AH6" s="6">
        <v>40</v>
      </c>
      <c r="AI6" s="24" t="s">
        <v>93</v>
      </c>
    </row>
    <row r="7" spans="1:35" ht="16.5" thickTop="1" thickBot="1" x14ac:dyDescent="0.3">
      <c r="A7" s="19" t="s">
        <v>6</v>
      </c>
      <c r="B7" s="3">
        <v>4900</v>
      </c>
      <c r="C7" s="16">
        <v>5</v>
      </c>
      <c r="D7" s="29">
        <v>5</v>
      </c>
      <c r="E7" s="29">
        <v>30</v>
      </c>
      <c r="F7" s="29">
        <v>50</v>
      </c>
      <c r="G7" s="29">
        <v>50</v>
      </c>
      <c r="H7" s="29">
        <v>50</v>
      </c>
      <c r="I7" s="29">
        <v>50</v>
      </c>
      <c r="J7" s="29">
        <v>0</v>
      </c>
      <c r="K7" s="29">
        <v>165</v>
      </c>
      <c r="L7" s="29">
        <v>175</v>
      </c>
      <c r="M7" s="29">
        <v>195</v>
      </c>
      <c r="N7" s="29">
        <v>225</v>
      </c>
      <c r="O7" s="29">
        <v>150</v>
      </c>
      <c r="P7" s="29">
        <v>50</v>
      </c>
      <c r="Q7" s="29">
        <v>0</v>
      </c>
      <c r="R7" s="29">
        <v>250</v>
      </c>
      <c r="S7" s="29">
        <v>235</v>
      </c>
      <c r="T7" s="29">
        <v>215</v>
      </c>
      <c r="U7" s="29">
        <v>240</v>
      </c>
      <c r="V7" s="29">
        <v>220</v>
      </c>
      <c r="W7" s="29">
        <v>250</v>
      </c>
      <c r="X7" s="29">
        <v>0</v>
      </c>
      <c r="Y7" s="29">
        <v>241</v>
      </c>
      <c r="Z7" s="29">
        <v>290</v>
      </c>
      <c r="AA7" s="29">
        <v>250</v>
      </c>
      <c r="AB7" s="29">
        <v>255</v>
      </c>
      <c r="AC7" s="29">
        <v>219</v>
      </c>
      <c r="AD7" s="29">
        <v>260</v>
      </c>
      <c r="AE7" s="29">
        <v>90</v>
      </c>
      <c r="AF7" s="30">
        <v>355</v>
      </c>
      <c r="AG7" s="16">
        <v>330</v>
      </c>
      <c r="AH7" s="6">
        <v>80</v>
      </c>
      <c r="AI7" s="24" t="s">
        <v>86</v>
      </c>
    </row>
    <row r="8" spans="1:35" ht="16.5" thickTop="1" thickBot="1" x14ac:dyDescent="0.3">
      <c r="A8" s="17" t="s">
        <v>7</v>
      </c>
      <c r="B8" s="5">
        <f t="shared" ref="B8:AH8" si="0">SUM(B6:B7)</f>
        <v>7500</v>
      </c>
      <c r="C8" s="5">
        <f t="shared" si="0"/>
        <v>10</v>
      </c>
      <c r="D8" s="5">
        <f t="shared" si="0"/>
        <v>20</v>
      </c>
      <c r="E8" s="5">
        <f t="shared" si="0"/>
        <v>60</v>
      </c>
      <c r="F8" s="5">
        <f t="shared" si="0"/>
        <v>110</v>
      </c>
      <c r="G8" s="5">
        <f t="shared" si="0"/>
        <v>130</v>
      </c>
      <c r="H8" s="5">
        <f t="shared" si="0"/>
        <v>150</v>
      </c>
      <c r="I8" s="5">
        <f t="shared" si="0"/>
        <v>150</v>
      </c>
      <c r="J8" s="5">
        <f t="shared" si="0"/>
        <v>0</v>
      </c>
      <c r="K8" s="5">
        <f t="shared" si="0"/>
        <v>255</v>
      </c>
      <c r="L8" s="5">
        <f t="shared" si="0"/>
        <v>260</v>
      </c>
      <c r="M8" s="5">
        <f t="shared" si="0"/>
        <v>310</v>
      </c>
      <c r="N8" s="5">
        <f t="shared" si="0"/>
        <v>360</v>
      </c>
      <c r="O8" s="5">
        <f t="shared" si="0"/>
        <v>240</v>
      </c>
      <c r="P8" s="5">
        <f t="shared" si="0"/>
        <v>100</v>
      </c>
      <c r="Q8" s="5">
        <f t="shared" si="0"/>
        <v>0</v>
      </c>
      <c r="R8" s="5">
        <f t="shared" si="0"/>
        <v>380</v>
      </c>
      <c r="S8" s="5">
        <f t="shared" si="0"/>
        <v>355</v>
      </c>
      <c r="T8" s="5">
        <f t="shared" si="0"/>
        <v>355</v>
      </c>
      <c r="U8" s="5">
        <f t="shared" si="0"/>
        <v>390</v>
      </c>
      <c r="V8" s="5">
        <f t="shared" si="0"/>
        <v>320</v>
      </c>
      <c r="W8" s="5">
        <f t="shared" si="0"/>
        <v>350</v>
      </c>
      <c r="X8" s="5">
        <f t="shared" si="0"/>
        <v>0</v>
      </c>
      <c r="Y8" s="5">
        <f t="shared" si="0"/>
        <v>241</v>
      </c>
      <c r="Z8" s="5">
        <f t="shared" si="0"/>
        <v>405</v>
      </c>
      <c r="AA8" s="5">
        <f t="shared" si="0"/>
        <v>400</v>
      </c>
      <c r="AB8" s="5">
        <f t="shared" si="0"/>
        <v>390</v>
      </c>
      <c r="AC8" s="5">
        <f t="shared" si="0"/>
        <v>369</v>
      </c>
      <c r="AD8" s="5">
        <f t="shared" si="0"/>
        <v>360</v>
      </c>
      <c r="AE8" s="5">
        <f t="shared" si="0"/>
        <v>90</v>
      </c>
      <c r="AF8" s="5">
        <f t="shared" si="0"/>
        <v>470</v>
      </c>
      <c r="AG8" s="5">
        <f t="shared" si="0"/>
        <v>470</v>
      </c>
      <c r="AH8" s="5">
        <f t="shared" si="0"/>
        <v>120</v>
      </c>
      <c r="AI8" s="9"/>
    </row>
    <row r="9" spans="1:35" ht="16.5" thickTop="1" thickBot="1" x14ac:dyDescent="0.3">
      <c r="A9" s="14" t="s">
        <v>8</v>
      </c>
      <c r="B9" s="3">
        <v>6000</v>
      </c>
      <c r="C9" s="31">
        <v>5</v>
      </c>
      <c r="D9" s="31">
        <v>75</v>
      </c>
      <c r="E9" s="31">
        <v>80</v>
      </c>
      <c r="F9" s="31">
        <v>100</v>
      </c>
      <c r="G9" s="31">
        <v>100</v>
      </c>
      <c r="H9" s="31">
        <v>100</v>
      </c>
      <c r="I9" s="31">
        <v>100</v>
      </c>
      <c r="J9" s="31">
        <v>40</v>
      </c>
      <c r="K9" s="31">
        <v>100</v>
      </c>
      <c r="L9" s="31">
        <v>140</v>
      </c>
      <c r="M9" s="31">
        <v>140</v>
      </c>
      <c r="N9" s="31">
        <v>160</v>
      </c>
      <c r="O9" s="31">
        <v>180</v>
      </c>
      <c r="P9" s="31">
        <v>200</v>
      </c>
      <c r="Q9" s="31">
        <v>120</v>
      </c>
      <c r="R9" s="31">
        <v>240</v>
      </c>
      <c r="S9" s="31">
        <v>240</v>
      </c>
      <c r="T9" s="31">
        <v>260</v>
      </c>
      <c r="U9" s="31">
        <v>260</v>
      </c>
      <c r="V9" s="31">
        <v>260</v>
      </c>
      <c r="W9" s="31">
        <v>260</v>
      </c>
      <c r="X9" s="31">
        <v>160</v>
      </c>
      <c r="Y9" s="31">
        <v>240</v>
      </c>
      <c r="Z9" s="31">
        <v>260</v>
      </c>
      <c r="AA9" s="31">
        <v>260</v>
      </c>
      <c r="AB9" s="31">
        <v>280</v>
      </c>
      <c r="AC9" s="31">
        <v>280</v>
      </c>
      <c r="AD9" s="31">
        <v>300</v>
      </c>
      <c r="AE9" s="31">
        <v>340</v>
      </c>
      <c r="AF9" s="31">
        <v>360</v>
      </c>
      <c r="AG9" s="31">
        <v>360</v>
      </c>
      <c r="AH9" s="6">
        <v>40</v>
      </c>
      <c r="AI9" s="24" t="s">
        <v>101</v>
      </c>
    </row>
    <row r="10" spans="1:35" ht="16.5" thickTop="1" thickBot="1" x14ac:dyDescent="0.3">
      <c r="A10" s="14" t="s">
        <v>9</v>
      </c>
      <c r="B10" s="3">
        <v>2000</v>
      </c>
      <c r="C10" s="32">
        <v>5</v>
      </c>
      <c r="D10" s="32">
        <v>35</v>
      </c>
      <c r="E10" s="32">
        <v>40</v>
      </c>
      <c r="F10" s="32">
        <v>40</v>
      </c>
      <c r="G10" s="32">
        <v>40</v>
      </c>
      <c r="H10" s="32">
        <v>40</v>
      </c>
      <c r="I10" s="32">
        <v>40</v>
      </c>
      <c r="J10" s="32"/>
      <c r="K10" s="32">
        <v>60</v>
      </c>
      <c r="L10" s="32">
        <v>60</v>
      </c>
      <c r="M10" s="32">
        <v>80</v>
      </c>
      <c r="N10" s="32">
        <v>80</v>
      </c>
      <c r="O10" s="32">
        <v>80</v>
      </c>
      <c r="P10" s="32">
        <v>80</v>
      </c>
      <c r="Q10" s="32">
        <v>20</v>
      </c>
      <c r="R10" s="32">
        <v>80</v>
      </c>
      <c r="S10" s="32">
        <v>80</v>
      </c>
      <c r="T10" s="32">
        <v>80</v>
      </c>
      <c r="U10" s="32">
        <v>100</v>
      </c>
      <c r="V10" s="32">
        <v>100</v>
      </c>
      <c r="W10" s="32">
        <v>100</v>
      </c>
      <c r="X10" s="32">
        <v>20</v>
      </c>
      <c r="Y10" s="32">
        <v>80</v>
      </c>
      <c r="Z10" s="32">
        <v>80</v>
      </c>
      <c r="AA10" s="32">
        <v>80</v>
      </c>
      <c r="AB10" s="32">
        <v>80</v>
      </c>
      <c r="AC10" s="32">
        <v>80</v>
      </c>
      <c r="AD10" s="32">
        <v>80</v>
      </c>
      <c r="AE10" s="32">
        <v>80</v>
      </c>
      <c r="AF10" s="32">
        <v>80</v>
      </c>
      <c r="AG10" s="32">
        <v>100</v>
      </c>
      <c r="AH10" s="6">
        <v>40</v>
      </c>
      <c r="AI10" s="24" t="s">
        <v>80</v>
      </c>
    </row>
    <row r="11" spans="1:35" ht="16.5" thickTop="1" thickBot="1" x14ac:dyDescent="0.3">
      <c r="A11" s="17" t="s">
        <v>10</v>
      </c>
      <c r="B11" s="5">
        <f t="shared" ref="B11:AH11" si="1">SUM(B9:B10)</f>
        <v>8000</v>
      </c>
      <c r="C11" s="5">
        <f t="shared" si="1"/>
        <v>10</v>
      </c>
      <c r="D11" s="5">
        <f t="shared" si="1"/>
        <v>110</v>
      </c>
      <c r="E11" s="5">
        <f t="shared" si="1"/>
        <v>120</v>
      </c>
      <c r="F11" s="5">
        <f t="shared" si="1"/>
        <v>140</v>
      </c>
      <c r="G11" s="5">
        <f t="shared" si="1"/>
        <v>140</v>
      </c>
      <c r="H11" s="5">
        <f t="shared" si="1"/>
        <v>140</v>
      </c>
      <c r="I11" s="5">
        <f t="shared" si="1"/>
        <v>140</v>
      </c>
      <c r="J11" s="5">
        <f t="shared" si="1"/>
        <v>40</v>
      </c>
      <c r="K11" s="5">
        <f t="shared" si="1"/>
        <v>160</v>
      </c>
      <c r="L11" s="5">
        <f t="shared" si="1"/>
        <v>200</v>
      </c>
      <c r="M11" s="5">
        <f t="shared" si="1"/>
        <v>220</v>
      </c>
      <c r="N11" s="5">
        <f t="shared" si="1"/>
        <v>240</v>
      </c>
      <c r="O11" s="5">
        <f t="shared" si="1"/>
        <v>260</v>
      </c>
      <c r="P11" s="5">
        <f t="shared" si="1"/>
        <v>280</v>
      </c>
      <c r="Q11" s="5">
        <f t="shared" si="1"/>
        <v>140</v>
      </c>
      <c r="R11" s="5">
        <f t="shared" si="1"/>
        <v>320</v>
      </c>
      <c r="S11" s="5">
        <f t="shared" si="1"/>
        <v>320</v>
      </c>
      <c r="T11" s="5">
        <f t="shared" si="1"/>
        <v>340</v>
      </c>
      <c r="U11" s="5">
        <f t="shared" si="1"/>
        <v>360</v>
      </c>
      <c r="V11" s="5">
        <f t="shared" si="1"/>
        <v>360</v>
      </c>
      <c r="W11" s="5">
        <f t="shared" si="1"/>
        <v>360</v>
      </c>
      <c r="X11" s="5">
        <f t="shared" si="1"/>
        <v>180</v>
      </c>
      <c r="Y11" s="5">
        <f t="shared" si="1"/>
        <v>320</v>
      </c>
      <c r="Z11" s="5">
        <f t="shared" si="1"/>
        <v>340</v>
      </c>
      <c r="AA11" s="5">
        <f t="shared" si="1"/>
        <v>340</v>
      </c>
      <c r="AB11" s="5">
        <f t="shared" si="1"/>
        <v>360</v>
      </c>
      <c r="AC11" s="5">
        <f t="shared" si="1"/>
        <v>360</v>
      </c>
      <c r="AD11" s="5">
        <f t="shared" si="1"/>
        <v>380</v>
      </c>
      <c r="AE11" s="5">
        <f t="shared" si="1"/>
        <v>420</v>
      </c>
      <c r="AF11" s="5">
        <f t="shared" si="1"/>
        <v>440</v>
      </c>
      <c r="AG11" s="5">
        <f t="shared" si="1"/>
        <v>460</v>
      </c>
      <c r="AH11" s="5">
        <f t="shared" si="1"/>
        <v>80</v>
      </c>
      <c r="AI11" s="9"/>
    </row>
    <row r="12" spans="1:35" ht="16.5" thickTop="1" thickBot="1" x14ac:dyDescent="0.3">
      <c r="A12" s="14" t="s">
        <v>11</v>
      </c>
      <c r="B12" s="15">
        <v>350</v>
      </c>
      <c r="C12" s="16">
        <v>5</v>
      </c>
      <c r="D12" s="16">
        <v>5</v>
      </c>
      <c r="E12" s="16">
        <v>10</v>
      </c>
      <c r="F12" s="16">
        <v>10</v>
      </c>
      <c r="G12" s="16">
        <v>10</v>
      </c>
      <c r="H12" s="16">
        <v>10</v>
      </c>
      <c r="I12" s="16">
        <v>10</v>
      </c>
      <c r="J12" s="16">
        <v>0</v>
      </c>
      <c r="K12" s="16">
        <v>10</v>
      </c>
      <c r="L12" s="16">
        <v>10</v>
      </c>
      <c r="M12" s="16">
        <v>10</v>
      </c>
      <c r="N12" s="16">
        <v>10</v>
      </c>
      <c r="O12" s="16">
        <v>10</v>
      </c>
      <c r="P12" s="16">
        <v>10</v>
      </c>
      <c r="Q12" s="16">
        <v>0</v>
      </c>
      <c r="R12" s="16">
        <v>10</v>
      </c>
      <c r="S12" s="16">
        <v>10</v>
      </c>
      <c r="T12" s="16">
        <v>10</v>
      </c>
      <c r="U12" s="16">
        <v>15</v>
      </c>
      <c r="V12" s="16">
        <v>15</v>
      </c>
      <c r="W12" s="16">
        <v>15</v>
      </c>
      <c r="X12" s="16">
        <v>0</v>
      </c>
      <c r="Y12" s="16">
        <v>15</v>
      </c>
      <c r="Z12" s="16">
        <v>20</v>
      </c>
      <c r="AA12" s="16">
        <v>20</v>
      </c>
      <c r="AB12" s="16">
        <v>0</v>
      </c>
      <c r="AC12" s="16">
        <v>20</v>
      </c>
      <c r="AD12" s="16">
        <v>20</v>
      </c>
      <c r="AE12" s="16">
        <v>0</v>
      </c>
      <c r="AF12" s="16">
        <v>30</v>
      </c>
      <c r="AG12" s="16">
        <v>30</v>
      </c>
      <c r="AH12" s="6">
        <v>10</v>
      </c>
      <c r="AI12" s="24" t="s">
        <v>98</v>
      </c>
    </row>
    <row r="13" spans="1:35" ht="16.5" thickTop="1" thickBot="1" x14ac:dyDescent="0.3">
      <c r="A13" s="14" t="s">
        <v>12</v>
      </c>
      <c r="B13" s="15">
        <v>2300</v>
      </c>
      <c r="C13" s="16">
        <v>5</v>
      </c>
      <c r="D13" s="16">
        <v>40</v>
      </c>
      <c r="E13" s="16">
        <v>60</v>
      </c>
      <c r="F13" s="16">
        <v>60</v>
      </c>
      <c r="G13" s="16">
        <v>65</v>
      </c>
      <c r="H13" s="16">
        <v>65</v>
      </c>
      <c r="I13" s="16">
        <v>60</v>
      </c>
      <c r="J13" s="16">
        <v>0</v>
      </c>
      <c r="K13" s="16">
        <v>75</v>
      </c>
      <c r="L13" s="16">
        <v>70</v>
      </c>
      <c r="M13" s="16">
        <v>70</v>
      </c>
      <c r="N13" s="16">
        <v>75</v>
      </c>
      <c r="O13" s="16">
        <v>40</v>
      </c>
      <c r="P13" s="16">
        <v>60</v>
      </c>
      <c r="Q13" s="16">
        <v>0</v>
      </c>
      <c r="R13" s="16">
        <v>125</v>
      </c>
      <c r="S13" s="16">
        <v>100</v>
      </c>
      <c r="T13" s="16">
        <v>100</v>
      </c>
      <c r="U13" s="16">
        <v>100</v>
      </c>
      <c r="V13" s="16">
        <v>100</v>
      </c>
      <c r="W13" s="16">
        <v>100</v>
      </c>
      <c r="X13" s="16">
        <v>0</v>
      </c>
      <c r="Y13" s="16">
        <v>130</v>
      </c>
      <c r="Z13" s="16">
        <v>130</v>
      </c>
      <c r="AA13" s="16">
        <v>130</v>
      </c>
      <c r="AB13" s="16">
        <v>0</v>
      </c>
      <c r="AC13" s="16">
        <v>130</v>
      </c>
      <c r="AD13" s="16">
        <v>130</v>
      </c>
      <c r="AE13" s="16">
        <v>0</v>
      </c>
      <c r="AF13" s="16">
        <v>140</v>
      </c>
      <c r="AG13" s="16">
        <v>140</v>
      </c>
      <c r="AH13" s="6">
        <v>50</v>
      </c>
      <c r="AI13" s="24" t="s">
        <v>75</v>
      </c>
    </row>
    <row r="14" spans="1:35" ht="16.5" thickTop="1" thickBot="1" x14ac:dyDescent="0.3">
      <c r="A14" s="14" t="s">
        <v>13</v>
      </c>
      <c r="B14" s="15">
        <v>150</v>
      </c>
      <c r="C14" s="16">
        <v>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9</v>
      </c>
      <c r="L14" s="16">
        <v>9</v>
      </c>
      <c r="M14" s="16">
        <v>9</v>
      </c>
      <c r="N14" s="16">
        <v>9</v>
      </c>
      <c r="O14" s="16">
        <v>0</v>
      </c>
      <c r="P14" s="16">
        <v>0</v>
      </c>
      <c r="Q14" s="16">
        <v>0</v>
      </c>
      <c r="R14" s="16">
        <v>9</v>
      </c>
      <c r="S14" s="16">
        <v>9</v>
      </c>
      <c r="T14" s="16">
        <v>9</v>
      </c>
      <c r="U14" s="16">
        <v>9</v>
      </c>
      <c r="V14" s="16">
        <v>9</v>
      </c>
      <c r="W14" s="16">
        <v>0</v>
      </c>
      <c r="X14" s="16">
        <v>0</v>
      </c>
      <c r="Y14" s="20">
        <v>9</v>
      </c>
      <c r="Z14" s="16">
        <v>9</v>
      </c>
      <c r="AA14" s="16">
        <v>9</v>
      </c>
      <c r="AB14" s="16">
        <v>0</v>
      </c>
      <c r="AC14" s="16">
        <v>18</v>
      </c>
      <c r="AD14" s="16">
        <v>0</v>
      </c>
      <c r="AE14" s="16">
        <v>0</v>
      </c>
      <c r="AF14" s="16">
        <v>9</v>
      </c>
      <c r="AG14" s="16">
        <v>14</v>
      </c>
      <c r="AH14" s="6">
        <v>25</v>
      </c>
      <c r="AI14" s="24" t="s">
        <v>76</v>
      </c>
    </row>
    <row r="15" spans="1:35" ht="16.5" thickTop="1" thickBot="1" x14ac:dyDescent="0.3">
      <c r="A15" s="14" t="s">
        <v>14</v>
      </c>
      <c r="B15" s="15">
        <v>2200</v>
      </c>
      <c r="C15" s="16">
        <v>5</v>
      </c>
      <c r="D15" s="16">
        <v>0</v>
      </c>
      <c r="E15" s="16">
        <v>15</v>
      </c>
      <c r="F15" s="16">
        <v>40</v>
      </c>
      <c r="G15" s="16">
        <v>0</v>
      </c>
      <c r="H15" s="16">
        <v>50</v>
      </c>
      <c r="I15" s="16">
        <v>50</v>
      </c>
      <c r="J15" s="16">
        <v>0</v>
      </c>
      <c r="K15" s="16">
        <v>75</v>
      </c>
      <c r="L15" s="16">
        <v>70</v>
      </c>
      <c r="M15" s="16">
        <v>90</v>
      </c>
      <c r="N15" s="16">
        <v>75</v>
      </c>
      <c r="O15" s="16">
        <v>0</v>
      </c>
      <c r="P15" s="16">
        <v>90</v>
      </c>
      <c r="Q15" s="16">
        <v>0</v>
      </c>
      <c r="R15" s="16">
        <v>125</v>
      </c>
      <c r="S15" s="16">
        <v>90</v>
      </c>
      <c r="T15" s="16">
        <v>120</v>
      </c>
      <c r="U15" s="16">
        <v>100</v>
      </c>
      <c r="V15" s="16">
        <v>100</v>
      </c>
      <c r="W15" s="16">
        <v>110</v>
      </c>
      <c r="X15" s="16">
        <v>0</v>
      </c>
      <c r="Y15" s="16">
        <v>125</v>
      </c>
      <c r="Z15" s="16">
        <v>125</v>
      </c>
      <c r="AA15" s="16">
        <v>125</v>
      </c>
      <c r="AB15" s="16">
        <v>0</v>
      </c>
      <c r="AC15" s="16">
        <v>125</v>
      </c>
      <c r="AD15" s="16">
        <v>125</v>
      </c>
      <c r="AE15" s="16">
        <v>0</v>
      </c>
      <c r="AF15" s="16">
        <v>170</v>
      </c>
      <c r="AG15" s="16">
        <v>200</v>
      </c>
      <c r="AH15" s="6">
        <v>35</v>
      </c>
      <c r="AI15" s="24" t="s">
        <v>87</v>
      </c>
    </row>
    <row r="16" spans="1:35" ht="16.5" thickTop="1" thickBot="1" x14ac:dyDescent="0.3">
      <c r="A16" s="14" t="s">
        <v>15</v>
      </c>
      <c r="B16" s="15">
        <v>1300</v>
      </c>
      <c r="C16" s="16">
        <v>5</v>
      </c>
      <c r="D16" s="16">
        <v>30</v>
      </c>
      <c r="E16" s="16">
        <v>30</v>
      </c>
      <c r="F16" s="16">
        <v>25</v>
      </c>
      <c r="G16" s="16">
        <v>30</v>
      </c>
      <c r="H16" s="16">
        <v>35</v>
      </c>
      <c r="I16" s="16">
        <v>35</v>
      </c>
      <c r="J16" s="16">
        <v>0</v>
      </c>
      <c r="K16" s="16">
        <v>50</v>
      </c>
      <c r="L16" s="16">
        <v>60</v>
      </c>
      <c r="M16" s="16">
        <v>60</v>
      </c>
      <c r="N16" s="16">
        <v>50</v>
      </c>
      <c r="O16" s="16">
        <v>60</v>
      </c>
      <c r="P16" s="16">
        <v>45</v>
      </c>
      <c r="Q16" s="16">
        <v>0</v>
      </c>
      <c r="R16" s="16">
        <v>60</v>
      </c>
      <c r="S16" s="16">
        <v>70</v>
      </c>
      <c r="T16" s="16">
        <v>70</v>
      </c>
      <c r="U16" s="16">
        <v>70</v>
      </c>
      <c r="V16" s="16">
        <v>60</v>
      </c>
      <c r="W16" s="16">
        <v>60</v>
      </c>
      <c r="X16" s="16">
        <v>0</v>
      </c>
      <c r="Y16" s="16">
        <v>50</v>
      </c>
      <c r="Z16" s="16">
        <v>60</v>
      </c>
      <c r="AA16" s="16">
        <v>60</v>
      </c>
      <c r="AB16" s="16">
        <v>50</v>
      </c>
      <c r="AC16" s="16">
        <v>50</v>
      </c>
      <c r="AD16" s="16">
        <v>35</v>
      </c>
      <c r="AE16" s="16"/>
      <c r="AF16" s="16">
        <v>40</v>
      </c>
      <c r="AG16" s="16">
        <v>50</v>
      </c>
      <c r="AH16" s="6">
        <v>30</v>
      </c>
      <c r="AI16" s="24" t="s">
        <v>88</v>
      </c>
    </row>
    <row r="17" spans="1:35" ht="16.5" thickTop="1" thickBot="1" x14ac:dyDescent="0.3">
      <c r="A17" s="17" t="s">
        <v>16</v>
      </c>
      <c r="B17" s="5">
        <f t="shared" ref="B17:AH17" si="2">SUM(B12:B16)</f>
        <v>6300</v>
      </c>
      <c r="C17" s="5">
        <f t="shared" si="2"/>
        <v>21</v>
      </c>
      <c r="D17" s="5">
        <f t="shared" si="2"/>
        <v>75</v>
      </c>
      <c r="E17" s="5">
        <f t="shared" si="2"/>
        <v>115</v>
      </c>
      <c r="F17" s="5">
        <f t="shared" si="2"/>
        <v>135</v>
      </c>
      <c r="G17" s="5">
        <f t="shared" si="2"/>
        <v>105</v>
      </c>
      <c r="H17" s="5">
        <f t="shared" si="2"/>
        <v>160</v>
      </c>
      <c r="I17" s="5">
        <f t="shared" si="2"/>
        <v>155</v>
      </c>
      <c r="J17" s="5">
        <f t="shared" si="2"/>
        <v>0</v>
      </c>
      <c r="K17" s="5">
        <f t="shared" si="2"/>
        <v>219</v>
      </c>
      <c r="L17" s="5">
        <f t="shared" si="2"/>
        <v>219</v>
      </c>
      <c r="M17" s="5">
        <f t="shared" si="2"/>
        <v>239</v>
      </c>
      <c r="N17" s="5">
        <f t="shared" si="2"/>
        <v>219</v>
      </c>
      <c r="O17" s="5">
        <f t="shared" si="2"/>
        <v>110</v>
      </c>
      <c r="P17" s="5">
        <f t="shared" si="2"/>
        <v>205</v>
      </c>
      <c r="Q17" s="5">
        <f t="shared" si="2"/>
        <v>0</v>
      </c>
      <c r="R17" s="5">
        <f t="shared" si="2"/>
        <v>329</v>
      </c>
      <c r="S17" s="5">
        <f t="shared" si="2"/>
        <v>279</v>
      </c>
      <c r="T17" s="5">
        <f t="shared" si="2"/>
        <v>309</v>
      </c>
      <c r="U17" s="5">
        <f t="shared" si="2"/>
        <v>294</v>
      </c>
      <c r="V17" s="5">
        <f t="shared" si="2"/>
        <v>284</v>
      </c>
      <c r="W17" s="5">
        <f t="shared" si="2"/>
        <v>285</v>
      </c>
      <c r="X17" s="5">
        <f t="shared" si="2"/>
        <v>0</v>
      </c>
      <c r="Y17" s="5">
        <f t="shared" si="2"/>
        <v>329</v>
      </c>
      <c r="Z17" s="5">
        <f t="shared" si="2"/>
        <v>344</v>
      </c>
      <c r="AA17" s="5">
        <f t="shared" si="2"/>
        <v>344</v>
      </c>
      <c r="AB17" s="5">
        <f t="shared" si="2"/>
        <v>50</v>
      </c>
      <c r="AC17" s="5">
        <f t="shared" si="2"/>
        <v>343</v>
      </c>
      <c r="AD17" s="5">
        <f t="shared" si="2"/>
        <v>310</v>
      </c>
      <c r="AE17" s="5">
        <f t="shared" si="2"/>
        <v>0</v>
      </c>
      <c r="AF17" s="5">
        <f t="shared" si="2"/>
        <v>389</v>
      </c>
      <c r="AG17" s="5">
        <f t="shared" si="2"/>
        <v>434</v>
      </c>
      <c r="AH17" s="5">
        <f t="shared" si="2"/>
        <v>150</v>
      </c>
      <c r="AI17" s="9"/>
    </row>
    <row r="18" spans="1:35" ht="16.5" thickTop="1" thickBot="1" x14ac:dyDescent="0.3">
      <c r="A18" s="14" t="s">
        <v>17</v>
      </c>
      <c r="B18" s="3">
        <v>3700</v>
      </c>
      <c r="C18" s="16">
        <v>5</v>
      </c>
      <c r="D18" s="16">
        <v>45</v>
      </c>
      <c r="E18" s="16">
        <v>125</v>
      </c>
      <c r="F18" s="16">
        <v>140</v>
      </c>
      <c r="G18" s="16">
        <v>135</v>
      </c>
      <c r="H18" s="16">
        <v>150</v>
      </c>
      <c r="I18" s="16">
        <v>125</v>
      </c>
      <c r="J18" s="16"/>
      <c r="K18" s="16">
        <v>150</v>
      </c>
      <c r="L18" s="16">
        <v>140</v>
      </c>
      <c r="M18" s="16">
        <v>175</v>
      </c>
      <c r="N18" s="16">
        <v>165</v>
      </c>
      <c r="O18" s="16">
        <v>150</v>
      </c>
      <c r="P18" s="16"/>
      <c r="Q18" s="16"/>
      <c r="R18" s="16">
        <v>175</v>
      </c>
      <c r="S18" s="16">
        <v>150</v>
      </c>
      <c r="T18" s="16">
        <v>160</v>
      </c>
      <c r="U18" s="16">
        <v>170</v>
      </c>
      <c r="V18" s="16">
        <v>170</v>
      </c>
      <c r="W18" s="16">
        <v>160</v>
      </c>
      <c r="X18" s="16"/>
      <c r="Y18" s="16">
        <v>200</v>
      </c>
      <c r="Z18" s="16">
        <v>180</v>
      </c>
      <c r="AA18" s="16">
        <v>170</v>
      </c>
      <c r="AB18" s="16"/>
      <c r="AC18" s="16">
        <v>200</v>
      </c>
      <c r="AD18" s="16">
        <v>50</v>
      </c>
      <c r="AE18" s="16"/>
      <c r="AF18" s="16">
        <v>150</v>
      </c>
      <c r="AG18" s="16">
        <v>260</v>
      </c>
      <c r="AH18" s="6">
        <v>50</v>
      </c>
      <c r="AI18" s="24" t="s">
        <v>69</v>
      </c>
    </row>
    <row r="19" spans="1:35" ht="16.5" thickTop="1" thickBot="1" x14ac:dyDescent="0.3">
      <c r="A19" s="14" t="s">
        <v>18</v>
      </c>
      <c r="B19" s="3">
        <v>1800</v>
      </c>
      <c r="C19" s="16">
        <v>5</v>
      </c>
      <c r="D19" s="16">
        <v>20</v>
      </c>
      <c r="E19" s="16">
        <v>30</v>
      </c>
      <c r="F19" s="16">
        <v>45</v>
      </c>
      <c r="G19" s="16">
        <v>70</v>
      </c>
      <c r="H19" s="16">
        <v>65</v>
      </c>
      <c r="I19" s="16">
        <v>50</v>
      </c>
      <c r="J19" s="16"/>
      <c r="K19" s="16">
        <v>60</v>
      </c>
      <c r="L19" s="16">
        <v>70</v>
      </c>
      <c r="M19" s="16">
        <v>75</v>
      </c>
      <c r="N19" s="16">
        <v>100</v>
      </c>
      <c r="O19" s="16">
        <v>90</v>
      </c>
      <c r="P19" s="16"/>
      <c r="Q19" s="16"/>
      <c r="R19" s="16">
        <v>100</v>
      </c>
      <c r="S19" s="16">
        <v>90</v>
      </c>
      <c r="T19" s="16">
        <v>80</v>
      </c>
      <c r="U19" s="16">
        <v>75</v>
      </c>
      <c r="V19" s="16">
        <v>100</v>
      </c>
      <c r="W19" s="16">
        <v>90</v>
      </c>
      <c r="X19" s="16"/>
      <c r="Y19" s="16">
        <v>95</v>
      </c>
      <c r="Z19" s="16">
        <v>65</v>
      </c>
      <c r="AA19" s="16">
        <v>100</v>
      </c>
      <c r="AB19" s="16"/>
      <c r="AC19" s="16">
        <v>100</v>
      </c>
      <c r="AD19" s="16"/>
      <c r="AE19" s="16"/>
      <c r="AF19" s="16">
        <v>100</v>
      </c>
      <c r="AG19" s="16">
        <v>125</v>
      </c>
      <c r="AH19" s="6">
        <v>50</v>
      </c>
      <c r="AI19" s="24" t="s">
        <v>104</v>
      </c>
    </row>
    <row r="20" spans="1:35" ht="16.5" thickTop="1" thickBot="1" x14ac:dyDescent="0.3">
      <c r="A20" s="14" t="s">
        <v>19</v>
      </c>
      <c r="B20" s="3">
        <v>2500</v>
      </c>
      <c r="C20" s="16">
        <v>5</v>
      </c>
      <c r="D20" s="16">
        <v>25</v>
      </c>
      <c r="E20" s="16">
        <v>50</v>
      </c>
      <c r="F20" s="16">
        <v>75</v>
      </c>
      <c r="G20" s="16">
        <v>90</v>
      </c>
      <c r="H20" s="16">
        <v>100</v>
      </c>
      <c r="I20" s="16">
        <v>80</v>
      </c>
      <c r="J20" s="16"/>
      <c r="K20" s="16">
        <v>100</v>
      </c>
      <c r="L20" s="16">
        <v>90</v>
      </c>
      <c r="M20" s="16">
        <v>80</v>
      </c>
      <c r="N20" s="16">
        <v>90</v>
      </c>
      <c r="O20" s="16">
        <v>100</v>
      </c>
      <c r="P20" s="16"/>
      <c r="Q20" s="16"/>
      <c r="R20" s="16">
        <v>125</v>
      </c>
      <c r="S20" s="16">
        <v>80</v>
      </c>
      <c r="T20" s="16">
        <v>90</v>
      </c>
      <c r="U20" s="16">
        <v>110</v>
      </c>
      <c r="V20" s="16">
        <v>90</v>
      </c>
      <c r="W20" s="16">
        <v>100</v>
      </c>
      <c r="X20" s="16"/>
      <c r="Y20" s="16">
        <v>115</v>
      </c>
      <c r="Z20" s="16">
        <v>110</v>
      </c>
      <c r="AA20" s="16">
        <v>125</v>
      </c>
      <c r="AB20" s="16"/>
      <c r="AC20" s="16">
        <v>200</v>
      </c>
      <c r="AD20" s="16"/>
      <c r="AE20" s="16"/>
      <c r="AF20" s="16">
        <v>220</v>
      </c>
      <c r="AG20" s="16">
        <v>250</v>
      </c>
      <c r="AH20" s="6">
        <v>50</v>
      </c>
      <c r="AI20" s="24" t="s">
        <v>78</v>
      </c>
    </row>
    <row r="21" spans="1:35" ht="16.5" thickTop="1" thickBot="1" x14ac:dyDescent="0.3">
      <c r="A21" s="17" t="s">
        <v>20</v>
      </c>
      <c r="B21" s="5">
        <f t="shared" ref="B21:AH21" si="3">SUM(B18:B20)</f>
        <v>8000</v>
      </c>
      <c r="C21" s="5">
        <f t="shared" si="3"/>
        <v>15</v>
      </c>
      <c r="D21" s="5">
        <f t="shared" si="3"/>
        <v>90</v>
      </c>
      <c r="E21" s="5">
        <f t="shared" si="3"/>
        <v>205</v>
      </c>
      <c r="F21" s="5">
        <f t="shared" si="3"/>
        <v>260</v>
      </c>
      <c r="G21" s="5">
        <f t="shared" si="3"/>
        <v>295</v>
      </c>
      <c r="H21" s="5">
        <f t="shared" si="3"/>
        <v>315</v>
      </c>
      <c r="I21" s="5">
        <f t="shared" si="3"/>
        <v>255</v>
      </c>
      <c r="J21" s="5">
        <f t="shared" si="3"/>
        <v>0</v>
      </c>
      <c r="K21" s="5">
        <f t="shared" si="3"/>
        <v>310</v>
      </c>
      <c r="L21" s="5">
        <f t="shared" si="3"/>
        <v>300</v>
      </c>
      <c r="M21" s="5">
        <f t="shared" si="3"/>
        <v>330</v>
      </c>
      <c r="N21" s="5">
        <f t="shared" si="3"/>
        <v>355</v>
      </c>
      <c r="O21" s="5">
        <f t="shared" si="3"/>
        <v>340</v>
      </c>
      <c r="P21" s="5">
        <f t="shared" si="3"/>
        <v>0</v>
      </c>
      <c r="Q21" s="5">
        <f t="shared" si="3"/>
        <v>0</v>
      </c>
      <c r="R21" s="5">
        <f t="shared" si="3"/>
        <v>400</v>
      </c>
      <c r="S21" s="5">
        <f t="shared" si="3"/>
        <v>320</v>
      </c>
      <c r="T21" s="5">
        <f t="shared" si="3"/>
        <v>330</v>
      </c>
      <c r="U21" s="5">
        <f t="shared" si="3"/>
        <v>355</v>
      </c>
      <c r="V21" s="5">
        <f t="shared" si="3"/>
        <v>360</v>
      </c>
      <c r="W21" s="5">
        <f t="shared" si="3"/>
        <v>350</v>
      </c>
      <c r="X21" s="5">
        <f t="shared" si="3"/>
        <v>0</v>
      </c>
      <c r="Y21" s="5">
        <f t="shared" si="3"/>
        <v>410</v>
      </c>
      <c r="Z21" s="5">
        <f t="shared" si="3"/>
        <v>355</v>
      </c>
      <c r="AA21" s="5">
        <f t="shared" si="3"/>
        <v>395</v>
      </c>
      <c r="AB21" s="5">
        <f t="shared" si="3"/>
        <v>0</v>
      </c>
      <c r="AC21" s="5">
        <f t="shared" si="3"/>
        <v>500</v>
      </c>
      <c r="AD21" s="5">
        <f t="shared" si="3"/>
        <v>50</v>
      </c>
      <c r="AE21" s="5">
        <f t="shared" si="3"/>
        <v>0</v>
      </c>
      <c r="AF21" s="5">
        <f t="shared" si="3"/>
        <v>470</v>
      </c>
      <c r="AG21" s="5">
        <f t="shared" si="3"/>
        <v>635</v>
      </c>
      <c r="AH21" s="5">
        <f t="shared" si="3"/>
        <v>150</v>
      </c>
      <c r="AI21" s="9"/>
    </row>
    <row r="22" spans="1:35" ht="16.5" thickTop="1" thickBot="1" x14ac:dyDescent="0.3">
      <c r="A22" s="14" t="s">
        <v>21</v>
      </c>
      <c r="B22" s="15">
        <v>1200</v>
      </c>
      <c r="C22" s="16">
        <v>5</v>
      </c>
      <c r="D22" s="16">
        <v>15</v>
      </c>
      <c r="E22" s="16">
        <v>30</v>
      </c>
      <c r="F22" s="16">
        <v>40</v>
      </c>
      <c r="G22" s="16">
        <v>50</v>
      </c>
      <c r="H22" s="16">
        <v>50</v>
      </c>
      <c r="I22" s="16">
        <v>40</v>
      </c>
      <c r="J22" s="16"/>
      <c r="K22" s="16">
        <v>30</v>
      </c>
      <c r="L22" s="16">
        <v>40</v>
      </c>
      <c r="M22" s="16">
        <v>40</v>
      </c>
      <c r="N22" s="16">
        <v>50</v>
      </c>
      <c r="O22" s="16">
        <v>50</v>
      </c>
      <c r="P22" s="16">
        <v>20</v>
      </c>
      <c r="Q22" s="16"/>
      <c r="R22" s="16">
        <v>30</v>
      </c>
      <c r="S22" s="16">
        <v>40</v>
      </c>
      <c r="T22" s="16">
        <v>50</v>
      </c>
      <c r="U22" s="16">
        <v>50</v>
      </c>
      <c r="V22" s="16">
        <v>50</v>
      </c>
      <c r="W22" s="16">
        <v>30</v>
      </c>
      <c r="X22" s="16"/>
      <c r="Y22" s="16">
        <v>30</v>
      </c>
      <c r="Z22" s="16">
        <v>40</v>
      </c>
      <c r="AA22" s="16">
        <v>50</v>
      </c>
      <c r="AB22" s="16">
        <v>50</v>
      </c>
      <c r="AC22" s="16">
        <v>50</v>
      </c>
      <c r="AD22" s="16">
        <v>50</v>
      </c>
      <c r="AE22" s="16"/>
      <c r="AF22" s="16">
        <v>100</v>
      </c>
      <c r="AG22" s="16">
        <v>120</v>
      </c>
      <c r="AH22" s="6">
        <v>55</v>
      </c>
      <c r="AI22" s="24" t="s">
        <v>79</v>
      </c>
    </row>
    <row r="23" spans="1:35" ht="16.5" thickTop="1" thickBot="1" x14ac:dyDescent="0.3">
      <c r="A23" s="14" t="s">
        <v>22</v>
      </c>
      <c r="B23" s="15">
        <v>3000</v>
      </c>
      <c r="C23" s="16">
        <v>5</v>
      </c>
      <c r="D23" s="3">
        <v>25</v>
      </c>
      <c r="E23" s="3">
        <v>80</v>
      </c>
      <c r="F23" s="16">
        <v>50</v>
      </c>
      <c r="G23" s="3">
        <v>60</v>
      </c>
      <c r="H23" s="4">
        <v>50</v>
      </c>
      <c r="I23" s="13">
        <v>50</v>
      </c>
      <c r="J23" s="13"/>
      <c r="K23" s="3">
        <v>30</v>
      </c>
      <c r="L23" s="3">
        <v>80</v>
      </c>
      <c r="M23" s="16">
        <v>50</v>
      </c>
      <c r="N23" s="3">
        <v>60</v>
      </c>
      <c r="O23" s="4">
        <v>50</v>
      </c>
      <c r="P23" s="13">
        <v>200</v>
      </c>
      <c r="Q23" s="13"/>
      <c r="R23" s="3">
        <v>50</v>
      </c>
      <c r="S23" s="3">
        <v>80</v>
      </c>
      <c r="T23" s="16">
        <v>80</v>
      </c>
      <c r="U23" s="3">
        <v>80</v>
      </c>
      <c r="V23" s="4">
        <v>60</v>
      </c>
      <c r="W23" s="13">
        <v>200</v>
      </c>
      <c r="X23" s="3"/>
      <c r="Y23" s="3">
        <v>50</v>
      </c>
      <c r="Z23" s="3">
        <v>80</v>
      </c>
      <c r="AA23" s="16">
        <v>80</v>
      </c>
      <c r="AB23" s="3">
        <v>80</v>
      </c>
      <c r="AC23" s="4">
        <v>100</v>
      </c>
      <c r="AD23" s="13">
        <v>100</v>
      </c>
      <c r="AE23" s="3"/>
      <c r="AF23" s="3">
        <v>400</v>
      </c>
      <c r="AG23" s="3">
        <v>770</v>
      </c>
      <c r="AH23" s="6">
        <v>60</v>
      </c>
      <c r="AI23" s="24" t="s">
        <v>90</v>
      </c>
    </row>
    <row r="24" spans="1:35" ht="16.5" thickTop="1" thickBot="1" x14ac:dyDescent="0.3">
      <c r="A24" s="17" t="s">
        <v>23</v>
      </c>
      <c r="B24" s="5">
        <f t="shared" ref="B24:AH24" si="4">SUM(B22:B23)</f>
        <v>4200</v>
      </c>
      <c r="C24" s="5">
        <f t="shared" si="4"/>
        <v>10</v>
      </c>
      <c r="D24" s="5">
        <f t="shared" si="4"/>
        <v>40</v>
      </c>
      <c r="E24" s="5">
        <f t="shared" si="4"/>
        <v>110</v>
      </c>
      <c r="F24" s="5">
        <f t="shared" si="4"/>
        <v>90</v>
      </c>
      <c r="G24" s="5">
        <f t="shared" si="4"/>
        <v>110</v>
      </c>
      <c r="H24" s="5">
        <f t="shared" si="4"/>
        <v>100</v>
      </c>
      <c r="I24" s="5">
        <f t="shared" si="4"/>
        <v>90</v>
      </c>
      <c r="J24" s="5">
        <f t="shared" si="4"/>
        <v>0</v>
      </c>
      <c r="K24" s="5">
        <f t="shared" si="4"/>
        <v>60</v>
      </c>
      <c r="L24" s="5">
        <f t="shared" si="4"/>
        <v>120</v>
      </c>
      <c r="M24" s="5">
        <f t="shared" si="4"/>
        <v>90</v>
      </c>
      <c r="N24" s="5">
        <f t="shared" si="4"/>
        <v>110</v>
      </c>
      <c r="O24" s="5">
        <f t="shared" si="4"/>
        <v>100</v>
      </c>
      <c r="P24" s="5">
        <f t="shared" si="4"/>
        <v>220</v>
      </c>
      <c r="Q24" s="5">
        <f t="shared" si="4"/>
        <v>0</v>
      </c>
      <c r="R24" s="5">
        <f t="shared" si="4"/>
        <v>80</v>
      </c>
      <c r="S24" s="5">
        <f t="shared" si="4"/>
        <v>120</v>
      </c>
      <c r="T24" s="5">
        <f t="shared" si="4"/>
        <v>130</v>
      </c>
      <c r="U24" s="5">
        <f t="shared" si="4"/>
        <v>130</v>
      </c>
      <c r="V24" s="5">
        <f t="shared" si="4"/>
        <v>110</v>
      </c>
      <c r="W24" s="5">
        <f t="shared" si="4"/>
        <v>230</v>
      </c>
      <c r="X24" s="5">
        <f t="shared" si="4"/>
        <v>0</v>
      </c>
      <c r="Y24" s="5">
        <f t="shared" si="4"/>
        <v>80</v>
      </c>
      <c r="Z24" s="5">
        <f t="shared" si="4"/>
        <v>120</v>
      </c>
      <c r="AA24" s="5">
        <f t="shared" si="4"/>
        <v>130</v>
      </c>
      <c r="AB24" s="5">
        <f t="shared" si="4"/>
        <v>130</v>
      </c>
      <c r="AC24" s="5">
        <f t="shared" si="4"/>
        <v>150</v>
      </c>
      <c r="AD24" s="5">
        <f t="shared" si="4"/>
        <v>150</v>
      </c>
      <c r="AE24" s="5">
        <f t="shared" si="4"/>
        <v>0</v>
      </c>
      <c r="AF24" s="5">
        <f t="shared" si="4"/>
        <v>500</v>
      </c>
      <c r="AG24" s="5">
        <f t="shared" si="4"/>
        <v>890</v>
      </c>
      <c r="AH24" s="5">
        <f t="shared" si="4"/>
        <v>115</v>
      </c>
      <c r="AI24" s="9"/>
    </row>
    <row r="25" spans="1:35" ht="16.5" thickTop="1" thickBot="1" x14ac:dyDescent="0.3">
      <c r="A25" s="12" t="s">
        <v>24</v>
      </c>
      <c r="B25" s="15">
        <v>6000</v>
      </c>
      <c r="C25" s="16">
        <v>5</v>
      </c>
      <c r="D25" s="16">
        <v>90</v>
      </c>
      <c r="E25" s="16">
        <v>140</v>
      </c>
      <c r="F25" s="16">
        <v>135</v>
      </c>
      <c r="G25" s="16">
        <v>130</v>
      </c>
      <c r="H25" s="16">
        <v>150</v>
      </c>
      <c r="I25" s="16">
        <v>150</v>
      </c>
      <c r="J25" s="16">
        <v>100</v>
      </c>
      <c r="K25" s="16">
        <v>250</v>
      </c>
      <c r="L25" s="16">
        <v>240</v>
      </c>
      <c r="M25" s="16">
        <v>240</v>
      </c>
      <c r="N25" s="16">
        <v>230</v>
      </c>
      <c r="O25" s="16">
        <v>250</v>
      </c>
      <c r="P25" s="16">
        <v>200</v>
      </c>
      <c r="Q25" s="16">
        <v>90</v>
      </c>
      <c r="R25" s="16">
        <v>280</v>
      </c>
      <c r="S25" s="16">
        <v>290</v>
      </c>
      <c r="T25" s="16">
        <v>300</v>
      </c>
      <c r="U25" s="16">
        <v>290</v>
      </c>
      <c r="V25" s="16">
        <v>300</v>
      </c>
      <c r="W25" s="16">
        <v>250</v>
      </c>
      <c r="X25" s="16">
        <v>90</v>
      </c>
      <c r="Y25" s="16">
        <v>220</v>
      </c>
      <c r="Z25" s="16">
        <v>230</v>
      </c>
      <c r="AA25" s="16">
        <v>220</v>
      </c>
      <c r="AB25" s="16">
        <v>240</v>
      </c>
      <c r="AC25" s="16">
        <v>230</v>
      </c>
      <c r="AD25" s="16">
        <v>180</v>
      </c>
      <c r="AE25" s="16"/>
      <c r="AF25" s="16">
        <v>250</v>
      </c>
      <c r="AG25" s="16">
        <v>230</v>
      </c>
      <c r="AH25" s="6">
        <v>75</v>
      </c>
      <c r="AI25" s="24" t="s">
        <v>81</v>
      </c>
    </row>
    <row r="26" spans="1:35" ht="16.5" thickTop="1" thickBot="1" x14ac:dyDescent="0.3">
      <c r="A26" s="14" t="s">
        <v>25</v>
      </c>
      <c r="B26" s="15">
        <v>3000</v>
      </c>
      <c r="C26" s="16">
        <v>5</v>
      </c>
      <c r="D26" s="16">
        <v>70</v>
      </c>
      <c r="E26" s="16">
        <v>75</v>
      </c>
      <c r="F26" s="16">
        <v>80</v>
      </c>
      <c r="G26" s="16">
        <v>80</v>
      </c>
      <c r="H26" s="16">
        <v>70</v>
      </c>
      <c r="I26" s="16">
        <v>70</v>
      </c>
      <c r="J26" s="16">
        <v>0</v>
      </c>
      <c r="K26" s="16">
        <v>120</v>
      </c>
      <c r="L26" s="16">
        <v>130</v>
      </c>
      <c r="M26" s="16">
        <v>125</v>
      </c>
      <c r="N26" s="16">
        <v>120</v>
      </c>
      <c r="O26" s="16">
        <v>130</v>
      </c>
      <c r="P26" s="16">
        <v>100</v>
      </c>
      <c r="Q26" s="16">
        <v>25</v>
      </c>
      <c r="R26" s="16">
        <v>150</v>
      </c>
      <c r="S26" s="16">
        <v>140</v>
      </c>
      <c r="T26" s="16">
        <v>150</v>
      </c>
      <c r="U26" s="16">
        <v>140</v>
      </c>
      <c r="V26" s="16">
        <v>150</v>
      </c>
      <c r="W26" s="16">
        <v>150</v>
      </c>
      <c r="X26" s="16">
        <v>20</v>
      </c>
      <c r="Y26" s="16">
        <v>130</v>
      </c>
      <c r="Z26" s="16">
        <v>120</v>
      </c>
      <c r="AA26" s="16">
        <v>120</v>
      </c>
      <c r="AB26" s="16">
        <v>10</v>
      </c>
      <c r="AC26" s="16">
        <v>140</v>
      </c>
      <c r="AD26" s="16">
        <v>130</v>
      </c>
      <c r="AE26" s="16"/>
      <c r="AF26" s="16">
        <v>150</v>
      </c>
      <c r="AG26" s="16">
        <v>100</v>
      </c>
      <c r="AH26" s="6">
        <v>65</v>
      </c>
      <c r="AI26" s="24" t="s">
        <v>74</v>
      </c>
    </row>
    <row r="27" spans="1:35" ht="16.5" thickTop="1" thickBot="1" x14ac:dyDescent="0.3">
      <c r="A27" s="17" t="s">
        <v>26</v>
      </c>
      <c r="B27" s="5">
        <f t="shared" ref="B27" si="5">SUM(B25:B26)</f>
        <v>9000</v>
      </c>
      <c r="C27" s="5">
        <f t="shared" ref="C27:AH27" si="6">SUM(C25:C26)</f>
        <v>10</v>
      </c>
      <c r="D27" s="5">
        <f t="shared" si="6"/>
        <v>160</v>
      </c>
      <c r="E27" s="5">
        <f t="shared" si="6"/>
        <v>215</v>
      </c>
      <c r="F27" s="5">
        <f t="shared" si="6"/>
        <v>215</v>
      </c>
      <c r="G27" s="5">
        <f t="shared" si="6"/>
        <v>210</v>
      </c>
      <c r="H27" s="5">
        <f t="shared" si="6"/>
        <v>220</v>
      </c>
      <c r="I27" s="5">
        <f t="shared" si="6"/>
        <v>220</v>
      </c>
      <c r="J27" s="5">
        <f t="shared" si="6"/>
        <v>100</v>
      </c>
      <c r="K27" s="5">
        <f t="shared" si="6"/>
        <v>370</v>
      </c>
      <c r="L27" s="5">
        <f t="shared" si="6"/>
        <v>370</v>
      </c>
      <c r="M27" s="5">
        <f t="shared" si="6"/>
        <v>365</v>
      </c>
      <c r="N27" s="5">
        <f t="shared" si="6"/>
        <v>350</v>
      </c>
      <c r="O27" s="5">
        <f t="shared" si="6"/>
        <v>380</v>
      </c>
      <c r="P27" s="5">
        <f t="shared" si="6"/>
        <v>300</v>
      </c>
      <c r="Q27" s="5">
        <f t="shared" si="6"/>
        <v>115</v>
      </c>
      <c r="R27" s="5">
        <f t="shared" si="6"/>
        <v>430</v>
      </c>
      <c r="S27" s="5">
        <f t="shared" si="6"/>
        <v>430</v>
      </c>
      <c r="T27" s="5">
        <f t="shared" si="6"/>
        <v>450</v>
      </c>
      <c r="U27" s="5">
        <f t="shared" si="6"/>
        <v>430</v>
      </c>
      <c r="V27" s="5">
        <f t="shared" si="6"/>
        <v>450</v>
      </c>
      <c r="W27" s="5">
        <f t="shared" si="6"/>
        <v>400</v>
      </c>
      <c r="X27" s="5">
        <f t="shared" si="6"/>
        <v>110</v>
      </c>
      <c r="Y27" s="5">
        <f t="shared" si="6"/>
        <v>350</v>
      </c>
      <c r="Z27" s="5">
        <f t="shared" si="6"/>
        <v>350</v>
      </c>
      <c r="AA27" s="5">
        <f t="shared" si="6"/>
        <v>340</v>
      </c>
      <c r="AB27" s="5">
        <f t="shared" si="6"/>
        <v>250</v>
      </c>
      <c r="AC27" s="5">
        <f t="shared" si="6"/>
        <v>370</v>
      </c>
      <c r="AD27" s="5">
        <f t="shared" si="6"/>
        <v>310</v>
      </c>
      <c r="AE27" s="5">
        <f t="shared" si="6"/>
        <v>0</v>
      </c>
      <c r="AF27" s="5">
        <f t="shared" si="6"/>
        <v>400</v>
      </c>
      <c r="AG27" s="5">
        <f t="shared" si="6"/>
        <v>330</v>
      </c>
      <c r="AH27" s="5">
        <f t="shared" ref="AH27" si="7">SUM(AH25:AH26)</f>
        <v>140</v>
      </c>
      <c r="AI27" s="9"/>
    </row>
    <row r="28" spans="1:35" ht="16.5" thickTop="1" thickBot="1" x14ac:dyDescent="0.3">
      <c r="A28" s="21" t="s">
        <v>27</v>
      </c>
      <c r="B28" s="22">
        <f>B27+B24+B21+B17+B11+B8+B5</f>
        <v>60000</v>
      </c>
      <c r="C28" s="22">
        <f>C27+C24+C21+C17+C11+C8+C5</f>
        <v>161</v>
      </c>
      <c r="D28" s="22">
        <f>D27+D24+D21+D17+D11+D8+D5</f>
        <v>520</v>
      </c>
      <c r="E28" s="22">
        <f>E27+E24+E21+E17+E11+E8+E5</f>
        <v>1115</v>
      </c>
      <c r="F28" s="22">
        <f>F27+F24+F21+F17+F11+F8+F5</f>
        <v>1275</v>
      </c>
      <c r="G28" s="22">
        <f>G27+G24+G21+G17+G11+G8+G5</f>
        <v>1315</v>
      </c>
      <c r="H28" s="22">
        <f>H27+H24+H21+H17+H11+H8+H5</f>
        <v>1410</v>
      </c>
      <c r="I28" s="22">
        <f>I27+I24+I21+I17+I11+I8+I5</f>
        <v>1335</v>
      </c>
      <c r="J28" s="22">
        <f>J27+J24+J21+J17+J11+J8+J5</f>
        <v>240</v>
      </c>
      <c r="K28" s="22">
        <f>K27+K24+K21+K17+K11+K8+K5</f>
        <v>2004</v>
      </c>
      <c r="L28" s="22">
        <f>L27+L24+L21+L17+L11+L8+L5</f>
        <v>2074</v>
      </c>
      <c r="M28" s="22">
        <f>M27+M24+M21+M17+M11+M8+M5</f>
        <v>2169</v>
      </c>
      <c r="N28" s="22">
        <f>N27+N24+N21+N17+N11+N8+N5</f>
        <v>2284</v>
      </c>
      <c r="O28" s="22">
        <f>O27+O24+O21+O17+O11+O8+O5</f>
        <v>2080</v>
      </c>
      <c r="P28" s="22">
        <f>P27+P24+P21+P17+P11+P8+P5</f>
        <v>1455</v>
      </c>
      <c r="Q28" s="22">
        <f>Q27+Q24+Q21+Q17+Q11+Q8+Q5</f>
        <v>405</v>
      </c>
      <c r="R28" s="22">
        <f>R27+R24+R21+R17+R11+R8+R5</f>
        <v>2714</v>
      </c>
      <c r="S28" s="22">
        <f>S27+S24+S21+S17+S11+S8+S5</f>
        <v>2599</v>
      </c>
      <c r="T28" s="22">
        <f>T27+T24+T21+T17+T11+T8+T5</f>
        <v>2689</v>
      </c>
      <c r="U28" s="22">
        <f>U27+U24+U21+U17+U11+U8+U5</f>
        <v>2734</v>
      </c>
      <c r="V28" s="22">
        <f>V27+V24+V21+V17+V11+V8+V5</f>
        <v>2659</v>
      </c>
      <c r="W28" s="22">
        <f>W27+W24+W21+W17+W11+W8+W5</f>
        <v>2750</v>
      </c>
      <c r="X28" s="22">
        <f>X27+X24+X21+X17+X11+X8+X5</f>
        <v>490</v>
      </c>
      <c r="Y28" s="22">
        <f>Y27+Y24+Y21+Y17+Y11+Y8+Y5</f>
        <v>2530</v>
      </c>
      <c r="Z28" s="22">
        <f>Z27+Z24+Z21+Z17+Z11+Z8+Z5</f>
        <v>2714</v>
      </c>
      <c r="AA28" s="22">
        <f>AA27+AA24+AA21+AA17+AA11+AA8+AA5</f>
        <v>2749</v>
      </c>
      <c r="AB28" s="22">
        <f>AB27+AB24+AB21+AB17+AB11+AB8+AB5</f>
        <v>1680</v>
      </c>
      <c r="AC28" s="22">
        <f>AC27+AC24+AC21+AC17+AC11+AC8+AC5</f>
        <v>2892</v>
      </c>
      <c r="AD28" s="22">
        <f>AD27+AD24+AD21+AD17+AD11+AD8+AD5</f>
        <v>1960</v>
      </c>
      <c r="AE28" s="22">
        <f>AE27+AE24+AE21+AE17+AE11+AE8+AE5</f>
        <v>760</v>
      </c>
      <c r="AF28" s="22">
        <f>AF27+AF24+AF21+AF17+AF11+AF8+AF5</f>
        <v>3819</v>
      </c>
      <c r="AG28" s="22">
        <f>AG27+AG24+AG21+AG17+AG11+AG8+AG5</f>
        <v>4419</v>
      </c>
      <c r="AH28" s="22">
        <f>AH27+AH24+AH21+AH17+AH11+AH8+AH5</f>
        <v>885</v>
      </c>
      <c r="AI28" s="10"/>
    </row>
    <row r="29" spans="1:35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6" sqref="A6"/>
    </sheetView>
  </sheetViews>
  <sheetFormatPr defaultRowHeight="15" x14ac:dyDescent="0.25"/>
  <cols>
    <col min="1" max="1" width="9.140625" style="11"/>
    <col min="2" max="2" width="19.85546875" bestFit="1" customWidth="1"/>
  </cols>
  <sheetData>
    <row r="1" spans="1:2" x14ac:dyDescent="0.25">
      <c r="A1" s="11" t="s">
        <v>69</v>
      </c>
      <c r="B1" t="s">
        <v>31</v>
      </c>
    </row>
    <row r="2" spans="1:2" x14ac:dyDescent="0.25">
      <c r="A2" s="11" t="s">
        <v>70</v>
      </c>
      <c r="B2" t="s">
        <v>32</v>
      </c>
    </row>
    <row r="3" spans="1:2" x14ac:dyDescent="0.25">
      <c r="A3" s="11" t="s">
        <v>71</v>
      </c>
      <c r="B3" t="s">
        <v>33</v>
      </c>
    </row>
    <row r="4" spans="1:2" x14ac:dyDescent="0.25">
      <c r="A4" s="11" t="s">
        <v>72</v>
      </c>
      <c r="B4" t="s">
        <v>34</v>
      </c>
    </row>
    <row r="5" spans="1:2" x14ac:dyDescent="0.25">
      <c r="A5" s="11" t="s">
        <v>73</v>
      </c>
      <c r="B5" t="s">
        <v>35</v>
      </c>
    </row>
    <row r="6" spans="1:2" x14ac:dyDescent="0.25">
      <c r="A6" s="11" t="s">
        <v>74</v>
      </c>
      <c r="B6" t="s">
        <v>36</v>
      </c>
    </row>
    <row r="7" spans="1:2" x14ac:dyDescent="0.25">
      <c r="A7" s="11" t="s">
        <v>75</v>
      </c>
      <c r="B7" t="s">
        <v>37</v>
      </c>
    </row>
    <row r="8" spans="1:2" x14ac:dyDescent="0.25">
      <c r="A8" s="11" t="s">
        <v>76</v>
      </c>
      <c r="B8" t="s">
        <v>38</v>
      </c>
    </row>
    <row r="9" spans="1:2" x14ac:dyDescent="0.25">
      <c r="A9" s="11" t="s">
        <v>77</v>
      </c>
      <c r="B9" t="s">
        <v>39</v>
      </c>
    </row>
    <row r="10" spans="1:2" x14ac:dyDescent="0.25">
      <c r="A10" s="11" t="s">
        <v>78</v>
      </c>
      <c r="B10" t="s">
        <v>40</v>
      </c>
    </row>
    <row r="11" spans="1:2" x14ac:dyDescent="0.25">
      <c r="A11" s="11" t="s">
        <v>79</v>
      </c>
      <c r="B11" t="s">
        <v>41</v>
      </c>
    </row>
    <row r="12" spans="1:2" x14ac:dyDescent="0.25">
      <c r="A12" s="11" t="s">
        <v>80</v>
      </c>
      <c r="B12" t="s">
        <v>42</v>
      </c>
    </row>
    <row r="13" spans="1:2" x14ac:dyDescent="0.25">
      <c r="A13" s="11" t="s">
        <v>81</v>
      </c>
      <c r="B13" t="s">
        <v>43</v>
      </c>
    </row>
    <row r="14" spans="1:2" x14ac:dyDescent="0.25">
      <c r="A14" s="11" t="s">
        <v>82</v>
      </c>
      <c r="B14" t="s">
        <v>44</v>
      </c>
    </row>
    <row r="15" spans="1:2" x14ac:dyDescent="0.25">
      <c r="A15" s="11" t="s">
        <v>83</v>
      </c>
      <c r="B15" t="s">
        <v>45</v>
      </c>
    </row>
    <row r="16" spans="1:2" x14ac:dyDescent="0.25">
      <c r="A16" s="11" t="s">
        <v>84</v>
      </c>
      <c r="B16" t="s">
        <v>46</v>
      </c>
    </row>
    <row r="17" spans="1:2" x14ac:dyDescent="0.25">
      <c r="A17" s="11" t="s">
        <v>85</v>
      </c>
      <c r="B17" t="s">
        <v>47</v>
      </c>
    </row>
    <row r="18" spans="1:2" x14ac:dyDescent="0.25">
      <c r="A18" s="11" t="s">
        <v>86</v>
      </c>
      <c r="B18" t="s">
        <v>48</v>
      </c>
    </row>
    <row r="19" spans="1:2" x14ac:dyDescent="0.25">
      <c r="A19" s="11" t="s">
        <v>87</v>
      </c>
      <c r="B19" t="s">
        <v>49</v>
      </c>
    </row>
    <row r="20" spans="1:2" x14ac:dyDescent="0.25">
      <c r="A20" s="11" t="s">
        <v>88</v>
      </c>
      <c r="B20" t="s">
        <v>50</v>
      </c>
    </row>
    <row r="21" spans="1:2" x14ac:dyDescent="0.25">
      <c r="A21" s="11" t="s">
        <v>89</v>
      </c>
      <c r="B21" t="s">
        <v>51</v>
      </c>
    </row>
    <row r="22" spans="1:2" x14ac:dyDescent="0.25">
      <c r="A22" s="11" t="s">
        <v>90</v>
      </c>
      <c r="B22" t="s">
        <v>52</v>
      </c>
    </row>
    <row r="23" spans="1:2" x14ac:dyDescent="0.25">
      <c r="A23" s="11" t="s">
        <v>91</v>
      </c>
      <c r="B23" t="s">
        <v>53</v>
      </c>
    </row>
    <row r="24" spans="1:2" x14ac:dyDescent="0.25">
      <c r="A24" s="11" t="s">
        <v>92</v>
      </c>
      <c r="B24" t="s">
        <v>54</v>
      </c>
    </row>
    <row r="25" spans="1:2" x14ac:dyDescent="0.25">
      <c r="A25" s="11" t="s">
        <v>93</v>
      </c>
      <c r="B25" t="s">
        <v>55</v>
      </c>
    </row>
    <row r="26" spans="1:2" x14ac:dyDescent="0.25">
      <c r="A26" s="11" t="s">
        <v>94</v>
      </c>
      <c r="B26" t="s">
        <v>56</v>
      </c>
    </row>
    <row r="27" spans="1:2" x14ac:dyDescent="0.25">
      <c r="A27" s="11" t="s">
        <v>95</v>
      </c>
      <c r="B27" t="s">
        <v>57</v>
      </c>
    </row>
    <row r="28" spans="1:2" x14ac:dyDescent="0.25">
      <c r="A28" s="11" t="s">
        <v>96</v>
      </c>
      <c r="B28" t="s">
        <v>58</v>
      </c>
    </row>
    <row r="29" spans="1:2" x14ac:dyDescent="0.25">
      <c r="A29" s="11" t="s">
        <v>97</v>
      </c>
      <c r="B29" t="s">
        <v>59</v>
      </c>
    </row>
    <row r="30" spans="1:2" x14ac:dyDescent="0.25">
      <c r="A30" s="11" t="s">
        <v>98</v>
      </c>
      <c r="B30" t="s">
        <v>60</v>
      </c>
    </row>
    <row r="31" spans="1:2" x14ac:dyDescent="0.25">
      <c r="A31" s="11" t="s">
        <v>99</v>
      </c>
      <c r="B31" t="s">
        <v>61</v>
      </c>
    </row>
    <row r="32" spans="1:2" x14ac:dyDescent="0.25">
      <c r="A32" s="11" t="s">
        <v>100</v>
      </c>
      <c r="B32" t="s">
        <v>62</v>
      </c>
    </row>
    <row r="33" spans="1:2" x14ac:dyDescent="0.25">
      <c r="A33" s="11" t="s">
        <v>101</v>
      </c>
      <c r="B33" t="s">
        <v>63</v>
      </c>
    </row>
    <row r="34" spans="1:2" x14ac:dyDescent="0.25">
      <c r="A34" s="11" t="s">
        <v>102</v>
      </c>
      <c r="B34" t="s">
        <v>64</v>
      </c>
    </row>
    <row r="35" spans="1:2" x14ac:dyDescent="0.25">
      <c r="A35" s="11" t="s">
        <v>103</v>
      </c>
      <c r="B35" t="s">
        <v>65</v>
      </c>
    </row>
    <row r="36" spans="1:2" x14ac:dyDescent="0.25">
      <c r="A36" s="11" t="s">
        <v>104</v>
      </c>
      <c r="B36" t="s">
        <v>66</v>
      </c>
    </row>
    <row r="37" spans="1:2" x14ac:dyDescent="0.25">
      <c r="A37" s="11" t="s">
        <v>67</v>
      </c>
      <c r="B37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Envision</dc:creator>
  <cp:lastModifiedBy>Kirankumar Ganara.</cp:lastModifiedBy>
  <dcterms:created xsi:type="dcterms:W3CDTF">2016-06-27T05:42:50Z</dcterms:created>
  <dcterms:modified xsi:type="dcterms:W3CDTF">2017-01-03T06:37:19Z</dcterms:modified>
</cp:coreProperties>
</file>