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<sst xmlns="http://schemas.openxmlformats.org/spreadsheetml/2006/main" count="50" uniqueCount="50">
  <si>
    <t>STATE_CODE</t>
  </si>
  <si>
    <t>STATE_DESC</t>
  </si>
  <si>
    <t>Andhra Pradesh</t>
  </si>
  <si>
    <t>Arunanchal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</si>
  <si>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</si>
  <si>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</si>
  <si>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</si>
  <si>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</si>
  <si>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</si>
  <si>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</si>
  <si>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</si>
  <si>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</si>
  <si>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</si>
  <si>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</si>
  <si>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</si>
  <si>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</si>
  <si>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</si>
  <si>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</si>
  <si>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</si>
  <si>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</si>
  <si>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</si>
  <si>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</si>
  <si>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</si>
  <si>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</si>
  <si>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</si>
  <si>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</si>
  <si>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</si>
  <si>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</t>
  </si>
  <si>
    <t>Chandigarh</t>
  </si>
  <si>
    <t>Dadra &amp; Nagar Haveli</t>
  </si>
  <si>
    <t>Daman &amp; Diu</t>
  </si>
  <si>
    <t>Delhi</t>
  </si>
  <si>
    <t>Lakshwadweep</t>
  </si>
  <si>
    <t>Pondicherry</t>
  </si>
  <si>
    <t>Chattisgarh</t>
  </si>
  <si>
    <t>Jharkhand</t>
  </si>
  <si>
    <t>Uttarakhand</t>
  </si>
  <si>
    <t>Telangana</t>
  </si>
  <si>
    <t>A1</t>
  </si>
  <si>
    <t>Nepal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</si>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</sst>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ial%20Data\2016-17\Oct%2016\Final%20week\AC%20sheet%20sales%20oct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SR working"/>
      <sheetName val="Total Sales"/>
      <sheetName val="Sheet4"/>
      <sheetName val="Depot sales"/>
    </sheetNames>
    <sheetDataSet>
      <sheetData sheetId="0"/>
      <sheetData sheetId="1">
        <row r="2">
          <cell r="L2">
            <v>715000</v>
          </cell>
        </row>
        <row r="3">
          <cell r="A3" t="str">
            <v>Row Labels</v>
          </cell>
          <cell r="B3" t="str">
            <v>MT</v>
          </cell>
          <cell r="C3" t="str">
            <v xml:space="preserve">Realisation </v>
          </cell>
          <cell r="D3" t="str">
            <v>Freight</v>
          </cell>
          <cell r="E3" t="str">
            <v>Discount</v>
          </cell>
          <cell r="F3" t="str">
            <v>Packing</v>
          </cell>
          <cell r="G3" t="str">
            <v>Net Realisation</v>
          </cell>
          <cell r="H3" t="str">
            <v>NSR /MT</v>
          </cell>
          <cell r="K3" t="str">
            <v>Disc &amp; comm</v>
          </cell>
          <cell r="L3" t="str">
            <v>Unnati</v>
          </cell>
          <cell r="M3" t="str">
            <v>Total Disc</v>
          </cell>
        </row>
        <row r="4">
          <cell r="A4" t="str">
            <v>Andhra Pradesh</v>
          </cell>
          <cell r="B4">
            <v>3405.7569999999851</v>
          </cell>
          <cell r="C4">
            <v>35172125.469767936</v>
          </cell>
          <cell r="D4">
            <v>29711.920000000002</v>
          </cell>
          <cell r="E4">
            <v>1099933.6413052198</v>
          </cell>
          <cell r="F4">
            <v>105578.46699999954</v>
          </cell>
          <cell r="G4">
            <v>33936901.441462718</v>
          </cell>
          <cell r="H4">
            <v>9964.5692401022352</v>
          </cell>
          <cell r="K4">
            <v>1039290.7534101132</v>
          </cell>
          <cell r="L4">
            <v>60642.88789510676</v>
          </cell>
          <cell r="M4">
            <v>1099933.6413052198</v>
          </cell>
          <cell r="N4">
            <v>322.96304207999123</v>
          </cell>
        </row>
        <row r="5">
          <cell r="A5" t="str">
            <v>Bihar</v>
          </cell>
          <cell r="B5">
            <v>4282.9049999999825</v>
          </cell>
          <cell r="C5">
            <v>42252130.805191986</v>
          </cell>
          <cell r="D5">
            <v>3182604.879999998</v>
          </cell>
          <cell r="E5">
            <v>4258693.1749863708</v>
          </cell>
          <cell r="F5">
            <v>132770.05499999947</v>
          </cell>
          <cell r="G5">
            <v>34678062.695205614</v>
          </cell>
          <cell r="H5">
            <v>8096.8554509627829</v>
          </cell>
          <cell r="K5">
            <v>4182431.795275372</v>
          </cell>
          <cell r="L5">
            <v>76261.379710998852</v>
          </cell>
          <cell r="M5">
            <v>4258693.1749863708</v>
          </cell>
          <cell r="N5">
            <v>994.34686853581582</v>
          </cell>
        </row>
        <row r="6">
          <cell r="A6" t="str">
            <v>Chandigarh</v>
          </cell>
          <cell r="B6">
            <v>12.278</v>
          </cell>
          <cell r="C6">
            <v>114776.5</v>
          </cell>
          <cell r="D6">
            <v>0</v>
          </cell>
          <cell r="E6">
            <v>4612.08341124038</v>
          </cell>
          <cell r="F6">
            <v>380.61799999999999</v>
          </cell>
          <cell r="G6">
            <v>109783.79858875962</v>
          </cell>
          <cell r="H6">
            <v>8941.5050161882718</v>
          </cell>
          <cell r="K6">
            <v>4393.4614198369636</v>
          </cell>
          <cell r="L6">
            <v>218.62199140341608</v>
          </cell>
          <cell r="M6">
            <v>4612.08341124038</v>
          </cell>
          <cell r="N6">
            <v>375.63800384756308</v>
          </cell>
        </row>
        <row r="7">
          <cell r="A7" t="str">
            <v>Chattisgarh</v>
          </cell>
          <cell r="B7">
            <v>2596.5679999999998</v>
          </cell>
          <cell r="C7">
            <v>25336501.717455976</v>
          </cell>
          <cell r="D7">
            <v>149128.42000000001</v>
          </cell>
          <cell r="E7">
            <v>1583777.3078871765</v>
          </cell>
          <cell r="F7">
            <v>80493.607999999993</v>
          </cell>
          <cell r="G7">
            <v>23523102.381568801</v>
          </cell>
          <cell r="H7">
            <v>9059.3053528999826</v>
          </cell>
          <cell r="K7">
            <v>1537542.8342779253</v>
          </cell>
          <cell r="L7">
            <v>46234.473609251116</v>
          </cell>
          <cell r="M7">
            <v>1583777.3078871765</v>
          </cell>
          <cell r="N7">
            <v>609.95025275177727</v>
          </cell>
        </row>
        <row r="8">
          <cell r="A8" t="str">
            <v>Dadra &amp; Nagar Haveli</v>
          </cell>
          <cell r="B8">
            <v>133.32600000000002</v>
          </cell>
          <cell r="C8">
            <v>1102737.17</v>
          </cell>
          <cell r="D8">
            <v>0</v>
          </cell>
          <cell r="E8">
            <v>2374.0019242426988</v>
          </cell>
          <cell r="F8">
            <v>4133.1060000000007</v>
          </cell>
          <cell r="G8">
            <v>1096230.0620757572</v>
          </cell>
          <cell r="H8">
            <v>8222.1776853408719</v>
          </cell>
          <cell r="K8">
            <v>0</v>
          </cell>
          <cell r="L8">
            <v>2374.0019242426988</v>
          </cell>
          <cell r="M8">
            <v>2374.0019242426988</v>
          </cell>
          <cell r="N8">
            <v>17.805993761477119</v>
          </cell>
        </row>
        <row r="9">
          <cell r="A9" t="str">
            <v>Delhi</v>
          </cell>
          <cell r="B9">
            <v>400.79099999999988</v>
          </cell>
          <cell r="C9">
            <v>3436531.37</v>
          </cell>
          <cell r="D9">
            <v>0</v>
          </cell>
          <cell r="E9">
            <v>224116.76454213151</v>
          </cell>
          <cell r="F9">
            <v>12424.520999999997</v>
          </cell>
          <cell r="G9">
            <v>3199990.0844578687</v>
          </cell>
          <cell r="H9">
            <v>7984.186482375776</v>
          </cell>
          <cell r="K9">
            <v>216980.28249647532</v>
          </cell>
          <cell r="L9">
            <v>7136.4820456561738</v>
          </cell>
          <cell r="M9">
            <v>224116.76454213151</v>
          </cell>
          <cell r="N9">
            <v>559.18612080144408</v>
          </cell>
        </row>
        <row r="10">
          <cell r="A10" t="str">
            <v>Gujarat</v>
          </cell>
          <cell r="B10">
            <v>989.12400000000127</v>
          </cell>
          <cell r="C10">
            <v>8667883.8349680044</v>
          </cell>
          <cell r="D10">
            <v>844060.42000000016</v>
          </cell>
          <cell r="E10">
            <v>498485.34617784416</v>
          </cell>
          <cell r="F10">
            <v>30662.844000000041</v>
          </cell>
          <cell r="G10">
            <v>7294675.2247901596</v>
          </cell>
          <cell r="H10">
            <v>7374.8844682670224</v>
          </cell>
          <cell r="K10">
            <v>480873.01040451683</v>
          </cell>
          <cell r="L10">
            <v>17612.335773327315</v>
          </cell>
          <cell r="M10">
            <v>498485.34617784416</v>
          </cell>
          <cell r="N10">
            <v>503.96648567605632</v>
          </cell>
        </row>
        <row r="11">
          <cell r="A11" t="str">
            <v>Haryana</v>
          </cell>
          <cell r="B11">
            <v>1721.6870000000017</v>
          </cell>
          <cell r="C11">
            <v>15265249.805864001</v>
          </cell>
          <cell r="D11">
            <v>0</v>
          </cell>
          <cell r="E11">
            <v>90758.10899461346</v>
          </cell>
          <cell r="F11">
            <v>53372.29700000005</v>
          </cell>
          <cell r="G11">
            <v>15121119.399869388</v>
          </cell>
          <cell r="H11">
            <v>8782.7342599841741</v>
          </cell>
          <cell r="K11">
            <v>60101.761013397176</v>
          </cell>
          <cell r="L11">
            <v>30656.347981216288</v>
          </cell>
          <cell r="M11">
            <v>90758.10899461346</v>
          </cell>
          <cell r="N11">
            <v>52.714639185062886</v>
          </cell>
        </row>
        <row r="12">
          <cell r="A12" t="str">
            <v>Jammu &amp; Kashmir</v>
          </cell>
          <cell r="B12">
            <v>102.62000000000002</v>
          </cell>
          <cell r="C12">
            <v>939047.89999999991</v>
          </cell>
          <cell r="D12">
            <v>0</v>
          </cell>
          <cell r="E12">
            <v>71958.830555048975</v>
          </cell>
          <cell r="F12">
            <v>3181.2200000000007</v>
          </cell>
          <cell r="G12">
            <v>863907.84944495093</v>
          </cell>
          <cell r="H12">
            <v>8418.5134422622377</v>
          </cell>
          <cell r="K12">
            <v>70131.579475246195</v>
          </cell>
          <cell r="L12">
            <v>1827.2510798027822</v>
          </cell>
          <cell r="M12">
            <v>71958.830555048975</v>
          </cell>
          <cell r="N12">
            <v>701.21643495467708</v>
          </cell>
        </row>
        <row r="13">
          <cell r="A13" t="str">
            <v>Jharkhand</v>
          </cell>
          <cell r="B13">
            <v>2516.8709999999951</v>
          </cell>
          <cell r="C13">
            <v>26695028.274159994</v>
          </cell>
          <cell r="D13">
            <v>390275.85999999981</v>
          </cell>
          <cell r="E13">
            <v>2229670.2572592963</v>
          </cell>
          <cell r="F13">
            <v>78023.000999999844</v>
          </cell>
          <cell r="G13">
            <v>23997059.155900698</v>
          </cell>
          <cell r="H13">
            <v>9534.4811696351317</v>
          </cell>
          <cell r="K13">
            <v>2184854.8679348538</v>
          </cell>
          <cell r="L13">
            <v>44815.389324442593</v>
          </cell>
          <cell r="M13">
            <v>2229670.2572592963</v>
          </cell>
          <cell r="N13">
            <v>885.88976441752504</v>
          </cell>
        </row>
        <row r="14">
          <cell r="A14" t="str">
            <v>Karnataka</v>
          </cell>
          <cell r="B14">
            <v>1675.4880000000035</v>
          </cell>
          <cell r="C14">
            <v>15772025.918752007</v>
          </cell>
          <cell r="D14">
            <v>2816001.6500000008</v>
          </cell>
          <cell r="E14">
            <v>886889.21951459977</v>
          </cell>
          <cell r="F14">
            <v>51940.128000000106</v>
          </cell>
          <cell r="G14">
            <v>12017194.921237407</v>
          </cell>
          <cell r="H14">
            <v>7172.3551116077124</v>
          </cell>
          <cell r="K14">
            <v>857055.49063916993</v>
          </cell>
          <cell r="L14">
            <v>29833.728875429835</v>
          </cell>
          <cell r="M14">
            <v>886889.21951459977</v>
          </cell>
          <cell r="N14">
            <v>529.33188391358101</v>
          </cell>
        </row>
        <row r="15">
          <cell r="A15" t="str">
            <v>Kerala</v>
          </cell>
          <cell r="B15">
            <v>1065.1390000000013</v>
          </cell>
          <cell r="C15">
            <v>9371875.9676240031</v>
          </cell>
          <cell r="D15">
            <v>2739016.11</v>
          </cell>
          <cell r="E15">
            <v>35813.910663749804</v>
          </cell>
          <cell r="F15">
            <v>33019.309000000037</v>
          </cell>
          <cell r="G15">
            <v>6564026.6379602533</v>
          </cell>
          <cell r="H15">
            <v>6162.600973168991</v>
          </cell>
          <cell r="K15">
            <v>16848.052274643807</v>
          </cell>
          <cell r="L15">
            <v>18965.858389106001</v>
          </cell>
          <cell r="M15">
            <v>35813.910663749804</v>
          </cell>
          <cell r="N15">
            <v>33.623696685361971</v>
          </cell>
        </row>
        <row r="16">
          <cell r="A16" t="str">
            <v>Madhya Pradesh</v>
          </cell>
          <cell r="B16">
            <v>1108.9000000000005</v>
          </cell>
          <cell r="C16">
            <v>9744411.4551679939</v>
          </cell>
          <cell r="D16">
            <v>23019.989999999998</v>
          </cell>
          <cell r="E16">
            <v>850984.57356898999</v>
          </cell>
          <cell r="F16">
            <v>34375.900000000016</v>
          </cell>
          <cell r="G16">
            <v>8836030.9915990047</v>
          </cell>
          <cell r="H16">
            <v>7968.2847791496079</v>
          </cell>
          <cell r="K16">
            <v>831239.50708688796</v>
          </cell>
          <cell r="L16">
            <v>19745.066482101985</v>
          </cell>
          <cell r="M16">
            <v>850984.57356898999</v>
          </cell>
          <cell r="N16">
            <v>767.41326861663777</v>
          </cell>
        </row>
        <row r="17">
          <cell r="A17" t="str">
            <v>Maharashtra</v>
          </cell>
          <cell r="B17">
            <v>3305.1479999999842</v>
          </cell>
          <cell r="C17">
            <v>29571106.27386399</v>
          </cell>
          <cell r="D17">
            <v>432802.16000000009</v>
          </cell>
          <cell r="E17">
            <v>1864779.1590219783</v>
          </cell>
          <cell r="F17">
            <v>102459.58799999951</v>
          </cell>
          <cell r="G17">
            <v>27171065.366842013</v>
          </cell>
          <cell r="H17">
            <v>8220.8316743583473</v>
          </cell>
          <cell r="K17">
            <v>1805927.7143532201</v>
          </cell>
          <cell r="L17">
            <v>58851.444668758297</v>
          </cell>
          <cell r="M17">
            <v>1864779.1590219783</v>
          </cell>
          <cell r="N17">
            <v>564.20443472485567</v>
          </cell>
        </row>
        <row r="18">
          <cell r="A18" t="str">
            <v>Orissa</v>
          </cell>
          <cell r="B18">
            <v>3092.1649999999909</v>
          </cell>
          <cell r="C18">
            <v>30664581.864080016</v>
          </cell>
          <cell r="D18">
            <v>623298.08000000007</v>
          </cell>
          <cell r="E18">
            <v>1329431.2825445272</v>
          </cell>
          <cell r="F18">
            <v>95857.114999999714</v>
          </cell>
          <cell r="G18">
            <v>28615995.386535488</v>
          </cell>
          <cell r="H18">
            <v>9254.3558919189545</v>
          </cell>
          <cell r="K18">
            <v>1274372.2118450694</v>
          </cell>
          <cell r="L18">
            <v>55059.070699457734</v>
          </cell>
          <cell r="M18">
            <v>1329431.2825445272</v>
          </cell>
          <cell r="N18">
            <v>429.9354279427298</v>
          </cell>
        </row>
        <row r="19">
          <cell r="A19" t="str">
            <v>Pondicherry</v>
          </cell>
          <cell r="B19">
            <v>16.021000000000001</v>
          </cell>
          <cell r="C19">
            <v>133606.25</v>
          </cell>
          <cell r="D19">
            <v>0</v>
          </cell>
          <cell r="E19">
            <v>17436.717611356034</v>
          </cell>
          <cell r="F19">
            <v>496.65100000000001</v>
          </cell>
          <cell r="G19">
            <v>115672.88138864396</v>
          </cell>
          <cell r="H19">
            <v>7220.0787334525903</v>
          </cell>
          <cell r="K19">
            <v>17151.447785303408</v>
          </cell>
          <cell r="L19">
            <v>285.26982605262492</v>
          </cell>
          <cell r="M19">
            <v>17436.717611356034</v>
          </cell>
          <cell r="N19">
            <v>1088.3663698493249</v>
          </cell>
        </row>
        <row r="20">
          <cell r="A20" t="str">
            <v>Punjab</v>
          </cell>
          <cell r="B20">
            <v>1608.4720000000029</v>
          </cell>
          <cell r="C20">
            <v>14077692.076048011</v>
          </cell>
          <cell r="D20">
            <v>460351.83999999991</v>
          </cell>
          <cell r="E20">
            <v>1100343.611867605</v>
          </cell>
          <cell r="F20">
            <v>49862.632000000092</v>
          </cell>
          <cell r="G20">
            <v>12467133.992180407</v>
          </cell>
          <cell r="H20">
            <v>7750.9176362289081</v>
          </cell>
          <cell r="K20">
            <v>1071703.1694700944</v>
          </cell>
          <cell r="L20">
            <v>28640.442397510677</v>
          </cell>
          <cell r="M20">
            <v>1100343.611867605</v>
          </cell>
          <cell r="N20">
            <v>684.09248769490739</v>
          </cell>
        </row>
        <row r="21">
          <cell r="A21" t="str">
            <v>Rajasthan</v>
          </cell>
          <cell r="B21">
            <v>580.0300000000002</v>
          </cell>
          <cell r="C21">
            <v>4978272.8826879999</v>
          </cell>
          <cell r="D21">
            <v>22106.53</v>
          </cell>
          <cell r="E21">
            <v>313190.54954974109</v>
          </cell>
          <cell r="F21">
            <v>17980.930000000008</v>
          </cell>
          <cell r="G21">
            <v>4624994.8731382592</v>
          </cell>
          <cell r="H21">
            <v>7973.7166579974446</v>
          </cell>
          <cell r="K21">
            <v>302862.5389882715</v>
          </cell>
          <cell r="L21">
            <v>10328.010561469577</v>
          </cell>
          <cell r="M21">
            <v>313190.54954974109</v>
          </cell>
          <cell r="N21">
            <v>539.95577737313761</v>
          </cell>
        </row>
        <row r="22">
          <cell r="A22" t="str">
            <v>Tamil Nadu</v>
          </cell>
          <cell r="B22">
            <v>3398.8080000000032</v>
          </cell>
          <cell r="C22">
            <v>28436141.900296014</v>
          </cell>
          <cell r="D22">
            <v>7561771.920000012</v>
          </cell>
          <cell r="E22">
            <v>534930.83080645755</v>
          </cell>
          <cell r="F22">
            <v>105363.0480000001</v>
          </cell>
          <cell r="G22">
            <v>20234076.101489544</v>
          </cell>
          <cell r="H22">
            <v>5953.2860054141111</v>
          </cell>
          <cell r="K22">
            <v>474411.67676199903</v>
          </cell>
          <cell r="L22">
            <v>60519.154044458577</v>
          </cell>
          <cell r="M22">
            <v>534930.83080645755</v>
          </cell>
          <cell r="N22">
            <v>157.38777559852073</v>
          </cell>
        </row>
        <row r="23">
          <cell r="A23" t="str">
            <v>Telangana</v>
          </cell>
          <cell r="B23">
            <v>1173.531000000002</v>
          </cell>
          <cell r="C23">
            <v>11123912.468495999</v>
          </cell>
          <cell r="D23">
            <v>344617.44</v>
          </cell>
          <cell r="E23">
            <v>1689934.1445303296</v>
          </cell>
          <cell r="F23">
            <v>36379.461000000061</v>
          </cell>
          <cell r="G23">
            <v>9052981.4229656681</v>
          </cell>
          <cell r="H23">
            <v>7714.3095691257004</v>
          </cell>
          <cell r="K23">
            <v>1669038.2588654296</v>
          </cell>
          <cell r="L23">
            <v>20895.885664900041</v>
          </cell>
          <cell r="M23">
            <v>1689934.1445303296</v>
          </cell>
          <cell r="N23">
            <v>1440.0421842544652</v>
          </cell>
        </row>
        <row r="24">
          <cell r="A24" t="str">
            <v>Uttar Pradesh</v>
          </cell>
          <cell r="B24">
            <v>3859.595999999995</v>
          </cell>
          <cell r="C24">
            <v>37725178.852695994</v>
          </cell>
          <cell r="D24">
            <v>540829.57999999996</v>
          </cell>
          <cell r="E24">
            <v>2753835.8373599923</v>
          </cell>
          <cell r="F24">
            <v>119647.47599999985</v>
          </cell>
          <cell r="G24">
            <v>34310865.959336005</v>
          </cell>
          <cell r="H24">
            <v>8889.7558084670127</v>
          </cell>
          <cell r="K24">
            <v>2685111.8950621705</v>
          </cell>
          <cell r="L24">
            <v>68723.942297821952</v>
          </cell>
          <cell r="M24">
            <v>2753835.8373599923</v>
          </cell>
          <cell r="N24">
            <v>713.50365099352257</v>
          </cell>
        </row>
        <row r="25">
          <cell r="A25" t="str">
            <v>Uttarakhand</v>
          </cell>
          <cell r="B25">
            <v>111.07300000000002</v>
          </cell>
          <cell r="C25">
            <v>939644.79230399989</v>
          </cell>
          <cell r="D25">
            <v>14375.86</v>
          </cell>
          <cell r="E25">
            <v>36377.185081202093</v>
          </cell>
          <cell r="F25">
            <v>3443.2630000000008</v>
          </cell>
          <cell r="G25">
            <v>885448.48422279779</v>
          </cell>
          <cell r="H25">
            <v>7971.7706753468228</v>
          </cell>
          <cell r="K25">
            <v>34399.419936133541</v>
          </cell>
          <cell r="L25">
            <v>1977.7651450685485</v>
          </cell>
          <cell r="M25">
            <v>36377.185081202093</v>
          </cell>
          <cell r="N25">
            <v>327.50700063203556</v>
          </cell>
        </row>
        <row r="26">
          <cell r="A26" t="str">
            <v>West Bengal</v>
          </cell>
          <cell r="B26">
            <v>2998.7199999999802</v>
          </cell>
          <cell r="C26">
            <v>25313396.70306401</v>
          </cell>
          <cell r="D26">
            <v>2253263.0100000002</v>
          </cell>
          <cell r="E26">
            <v>558895.86923584505</v>
          </cell>
          <cell r="F26">
            <v>92960.319999999381</v>
          </cell>
          <cell r="G26">
            <v>22408277.503828164</v>
          </cell>
          <cell r="H26">
            <v>7472.6141499800951</v>
          </cell>
          <cell r="K26">
            <v>505500.67962342873</v>
          </cell>
          <cell r="L26">
            <v>53395.18961241631</v>
          </cell>
          <cell r="M26">
            <v>558895.86923584505</v>
          </cell>
          <cell r="N26">
            <v>186.37814442023554</v>
          </cell>
        </row>
        <row r="27">
          <cell r="A27" t="str">
            <v>Grand Total</v>
          </cell>
          <cell r="B27">
            <v>40155.017999999924</v>
          </cell>
          <cell r="C27">
            <v>376833860.25248802</v>
          </cell>
          <cell r="D27">
            <v>22427235.670000009</v>
          </cell>
          <cell r="E27">
            <v>22037222.408399556</v>
          </cell>
          <cell r="F27">
            <v>1244805.5579999979</v>
          </cell>
          <cell r="G27">
            <v>331124596.61608827</v>
          </cell>
          <cell r="H27">
            <v>8246.1573449198531</v>
          </cell>
          <cell r="K27">
            <v>21322222.40839956</v>
          </cell>
          <cell r="L27">
            <v>715000.00000000023</v>
          </cell>
          <cell r="M27">
            <v>22037222.408399556</v>
          </cell>
          <cell r="N27">
            <v>548.80369891502971</v>
          </cell>
        </row>
        <row r="29">
          <cell r="D29">
            <v>7172549.1359999655</v>
          </cell>
          <cell r="H29">
            <v>8246.1573449198531</v>
          </cell>
          <cell r="M29">
            <v>22914241</v>
          </cell>
        </row>
        <row r="30">
          <cell r="M30">
            <v>-877018.59160044417</v>
          </cell>
        </row>
        <row r="31">
          <cell r="D31">
            <v>29599784.805999976</v>
          </cell>
          <cell r="E31">
            <v>22914241</v>
          </cell>
        </row>
        <row r="32">
          <cell r="E32">
            <v>229.14240999999998</v>
          </cell>
        </row>
        <row r="40">
          <cell r="I40">
            <v>2044264</v>
          </cell>
        </row>
        <row r="41">
          <cell r="G41">
            <v>1026053</v>
          </cell>
          <cell r="H41">
            <v>0.41839906603146149</v>
          </cell>
          <cell r="I41">
            <v>855318.14832173963</v>
          </cell>
        </row>
        <row r="42">
          <cell r="G42">
            <v>16093</v>
          </cell>
          <cell r="H42">
            <v>6.5623278423671194E-3</v>
          </cell>
          <cell r="I42">
            <v>13415.130564348778</v>
          </cell>
        </row>
        <row r="43">
          <cell r="G43">
            <v>1410185</v>
          </cell>
          <cell r="H43">
            <v>0.57503860612617141</v>
          </cell>
          <cell r="I43">
            <v>1175530.7211139116</v>
          </cell>
        </row>
        <row r="45">
          <cell r="G45">
            <v>2452331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5" sqref="F5"/>
    </sheetView>
  </sheetViews>
  <sheetFormatPr defaultRowHeight="15" x14ac:dyDescent="0.25"/>
  <cols>
    <col min="1" max="1" width="12.140625" style="5" bestFit="1" customWidth="1"/>
    <col min="2" max="2" width="19.85546875" bestFit="1" customWidth="1"/>
    <col min="3" max="3" width="9.140625" style="6"/>
  </cols>
  <sheetData>
    <row r="1" spans="1:3" x14ac:dyDescent="0.25">
      <c r="A1" s="3" t="s">
        <v>0</v>
      </c>
      <c r="B1" s="1" t="s">
        <v>1</v>
      </c>
      <c r="C1" s="6" t="s">
        <v>49</v>
      </c>
    </row>
    <row r="2" spans="1:3" x14ac:dyDescent="0.25">
      <c r="A2" s="4" t="s">
        <v>40</v>
      </c>
      <c r="B2" s="2" t="s">
        <v>2</v>
      </c>
      <c r="C2" s="6">
        <f>IFERROR(VLOOKUP(B2,'[1]NSR working'!$A:$N,14,0),0)</f>
        <v>322.96304207999123</v>
      </c>
    </row>
    <row r="3" spans="1:3" x14ac:dyDescent="0.25">
      <c r="A3" s="4" t="s">
        <v>41</v>
      </c>
      <c r="B3" s="2" t="s">
        <v>3</v>
      </c>
      <c r="C3" s="6">
        <f>IFERROR(VLOOKUP(B3,'[1]NSR working'!$A:$N,14,0),0)</f>
        <v>0</v>
      </c>
    </row>
    <row r="4" spans="1:3" x14ac:dyDescent="0.25">
      <c r="A4" s="4" t="s">
        <v>42</v>
      </c>
      <c r="B4" s="2" t="s">
        <v>4</v>
      </c>
      <c r="C4" s="6">
        <f>IFERROR(VLOOKUP(B4,'[1]NSR working'!$A:$N,14,0),0)</f>
        <v>0</v>
      </c>
    </row>
    <row r="5" spans="1:3" x14ac:dyDescent="0.25">
      <c r="A5" s="4" t="s">
        <v>43</v>
      </c>
      <c r="B5" s="2" t="s">
        <v>5</v>
      </c>
      <c r="C5" s="6">
        <f>IFERROR(VLOOKUP(B5,'[1]NSR working'!$A:$N,14,0),0)</f>
        <v>994.34686853581582</v>
      </c>
    </row>
    <row r="6" spans="1:3" x14ac:dyDescent="0.25">
      <c r="A6" s="4" t="s">
        <v>44</v>
      </c>
      <c r="B6" s="2" t="s">
        <v>6</v>
      </c>
      <c r="C6" s="6">
        <f>IFERROR(VLOOKUP(B6,'[1]NSR working'!$A:$N,14,0),0)</f>
        <v>0</v>
      </c>
    </row>
    <row r="7" spans="1:3" x14ac:dyDescent="0.25">
      <c r="A7" s="4" t="s">
        <v>45</v>
      </c>
      <c r="B7" s="2" t="s">
        <v>7</v>
      </c>
      <c r="C7" s="6">
        <f>IFERROR(VLOOKUP(B7,'[1]NSR working'!$A:$N,14,0),0)</f>
        <v>503.96648567605632</v>
      </c>
    </row>
    <row r="8" spans="1:3" x14ac:dyDescent="0.25">
      <c r="A8" s="4" t="s">
        <v>46</v>
      </c>
      <c r="B8" s="2" t="s">
        <v>8</v>
      </c>
      <c r="C8" s="6">
        <f>IFERROR(VLOOKUP(B8,'[1]NSR working'!$A:$N,14,0),0)</f>
        <v>52.714639185062886</v>
      </c>
    </row>
    <row r="9" spans="1:3" x14ac:dyDescent="0.25">
      <c r="A9" s="4" t="s">
        <v>47</v>
      </c>
      <c r="B9" s="2" t="s">
        <v>9</v>
      </c>
      <c r="C9" s="6">
        <f>IFERROR(VLOOKUP(B9,'[1]NSR working'!$A:$N,14,0),0)</f>
        <v>0</v>
      </c>
    </row>
    <row r="10" spans="1:3" x14ac:dyDescent="0.25">
      <c r="A10" s="4" t="s">
        <v>48</v>
      </c>
      <c r="B10" s="2" t="s">
        <v>10</v>
      </c>
      <c r="C10" s="6">
        <f>IFERROR(VLOOKUP(B10,'[1]NSR working'!$A:$N,14,0),0)</f>
        <v>701.21643495467708</v>
      </c>
    </row>
    <row r="11" spans="1:3" x14ac:dyDescent="0.25">
      <c r="A11" s="4">
        <v>10</v>
      </c>
      <c r="B11" s="2" t="s">
        <v>11</v>
      </c>
      <c r="C11" s="6">
        <f>IFERROR(VLOOKUP(B11,'[1]NSR working'!$A:$N,14,0),0)</f>
        <v>529.33188391358101</v>
      </c>
    </row>
    <row r="12" spans="1:3" x14ac:dyDescent="0.25">
      <c r="A12" s="4">
        <v>11</v>
      </c>
      <c r="B12" s="2" t="s">
        <v>12</v>
      </c>
      <c r="C12" s="6">
        <f>IFERROR(VLOOKUP(B12,'[1]NSR working'!$A:$N,14,0),0)</f>
        <v>33.623696685361971</v>
      </c>
    </row>
    <row r="13" spans="1:3" x14ac:dyDescent="0.25">
      <c r="A13" s="4">
        <v>12</v>
      </c>
      <c r="B13" s="2" t="s">
        <v>13</v>
      </c>
      <c r="C13" s="6">
        <f>IFERROR(VLOOKUP(B13,'[1]NSR working'!$A:$N,14,0),0)</f>
        <v>767.41326861663777</v>
      </c>
    </row>
    <row r="14" spans="1:3" x14ac:dyDescent="0.25">
      <c r="A14" s="4">
        <v>13</v>
      </c>
      <c r="B14" s="2" t="s">
        <v>14</v>
      </c>
      <c r="C14" s="6">
        <f>IFERROR(VLOOKUP(B14,'[1]NSR working'!$A:$N,14,0),0)</f>
        <v>564.20443472485567</v>
      </c>
    </row>
    <row r="15" spans="1:3" x14ac:dyDescent="0.25">
      <c r="A15" s="4">
        <v>14</v>
      </c>
      <c r="B15" s="2" t="s">
        <v>15</v>
      </c>
      <c r="C15" s="6">
        <f>IFERROR(VLOOKUP(B15,'[1]NSR working'!$A:$N,14,0),0)</f>
        <v>0</v>
      </c>
    </row>
    <row r="16" spans="1:3" x14ac:dyDescent="0.25">
      <c r="A16" s="4">
        <v>15</v>
      </c>
      <c r="B16" s="2" t="s">
        <v>16</v>
      </c>
      <c r="C16" s="6">
        <f>IFERROR(VLOOKUP(B16,'[1]NSR working'!$A:$N,14,0),0)</f>
        <v>0</v>
      </c>
    </row>
    <row r="17" spans="1:3" x14ac:dyDescent="0.25">
      <c r="A17" s="4">
        <v>16</v>
      </c>
      <c r="B17" s="2" t="s">
        <v>17</v>
      </c>
      <c r="C17" s="6">
        <f>IFERROR(VLOOKUP(B17,'[1]NSR working'!$A:$N,14,0),0)</f>
        <v>0</v>
      </c>
    </row>
    <row r="18" spans="1:3" x14ac:dyDescent="0.25">
      <c r="A18" s="4">
        <v>17</v>
      </c>
      <c r="B18" s="2" t="s">
        <v>18</v>
      </c>
      <c r="C18" s="6">
        <f>IFERROR(VLOOKUP(B18,'[1]NSR working'!$A:$N,14,0),0)</f>
        <v>0</v>
      </c>
    </row>
    <row r="19" spans="1:3" x14ac:dyDescent="0.25">
      <c r="A19" s="4">
        <v>18</v>
      </c>
      <c r="B19" s="2" t="s">
        <v>19</v>
      </c>
      <c r="C19" s="6">
        <f>IFERROR(VLOOKUP(B19,'[1]NSR working'!$A:$N,14,0),0)</f>
        <v>429.9354279427298</v>
      </c>
    </row>
    <row r="20" spans="1:3" x14ac:dyDescent="0.25">
      <c r="A20" s="4">
        <v>19</v>
      </c>
      <c r="B20" s="2" t="s">
        <v>20</v>
      </c>
      <c r="C20" s="6">
        <f>IFERROR(VLOOKUP(B20,'[1]NSR working'!$A:$N,14,0),0)</f>
        <v>684.09248769490739</v>
      </c>
    </row>
    <row r="21" spans="1:3" x14ac:dyDescent="0.25">
      <c r="A21" s="4">
        <v>20</v>
      </c>
      <c r="B21" s="2" t="s">
        <v>21</v>
      </c>
      <c r="C21" s="6">
        <f>IFERROR(VLOOKUP(B21,'[1]NSR working'!$A:$N,14,0),0)</f>
        <v>539.95577737313761</v>
      </c>
    </row>
    <row r="22" spans="1:3" x14ac:dyDescent="0.25">
      <c r="A22" s="4">
        <v>21</v>
      </c>
      <c r="B22" s="2" t="s">
        <v>22</v>
      </c>
      <c r="C22" s="6">
        <f>IFERROR(VLOOKUP(B22,'[1]NSR working'!$A:$N,14,0),0)</f>
        <v>0</v>
      </c>
    </row>
    <row r="23" spans="1:3" x14ac:dyDescent="0.25">
      <c r="A23" s="4">
        <v>22</v>
      </c>
      <c r="B23" s="2" t="s">
        <v>23</v>
      </c>
      <c r="C23" s="6">
        <f>IFERROR(VLOOKUP(B23,'[1]NSR working'!$A:$N,14,0),0)</f>
        <v>157.38777559852073</v>
      </c>
    </row>
    <row r="24" spans="1:3" x14ac:dyDescent="0.25">
      <c r="A24" s="4">
        <v>23</v>
      </c>
      <c r="B24" s="2" t="s">
        <v>24</v>
      </c>
      <c r="C24" s="6">
        <f>IFERROR(VLOOKUP(B24,'[1]NSR working'!$A:$N,14,0),0)</f>
        <v>0</v>
      </c>
    </row>
    <row r="25" spans="1:3" x14ac:dyDescent="0.25">
      <c r="A25" s="4">
        <v>24</v>
      </c>
      <c r="B25" s="2" t="s">
        <v>25</v>
      </c>
      <c r="C25" s="6">
        <f>IFERROR(VLOOKUP(B25,'[1]NSR working'!$A:$N,14,0),0)</f>
        <v>713.50365099352257</v>
      </c>
    </row>
    <row r="26" spans="1:3" x14ac:dyDescent="0.25">
      <c r="A26" s="4">
        <v>25</v>
      </c>
      <c r="B26" s="2" t="s">
        <v>26</v>
      </c>
      <c r="C26" s="6">
        <f>IFERROR(VLOOKUP(B26,'[1]NSR working'!$A:$N,14,0),0)</f>
        <v>186.37814442023554</v>
      </c>
    </row>
    <row r="27" spans="1:3" x14ac:dyDescent="0.25">
      <c r="A27" s="4">
        <v>26</v>
      </c>
      <c r="B27" s="2" t="s">
        <v>27</v>
      </c>
      <c r="C27" s="6">
        <f>IFERROR(VLOOKUP(B27,'[1]NSR working'!$A:$N,14,0),0)</f>
        <v>0</v>
      </c>
    </row>
    <row r="28" spans="1:3" x14ac:dyDescent="0.25">
      <c r="A28" s="4">
        <v>27</v>
      </c>
      <c r="B28" s="2" t="s">
        <v>28</v>
      </c>
      <c r="C28" s="6">
        <f>IFERROR(VLOOKUP(B28,'[1]NSR working'!$A:$N,14,0),0)</f>
        <v>375.63800384756308</v>
      </c>
    </row>
    <row r="29" spans="1:3" x14ac:dyDescent="0.25">
      <c r="A29" s="4">
        <v>28</v>
      </c>
      <c r="B29" s="2" t="s">
        <v>29</v>
      </c>
      <c r="C29" s="6">
        <f>IFERROR(VLOOKUP(B29,'[1]NSR working'!$A:$N,14,0),0)</f>
        <v>17.805993761477119</v>
      </c>
    </row>
    <row r="30" spans="1:3" x14ac:dyDescent="0.25">
      <c r="A30" s="4">
        <v>29</v>
      </c>
      <c r="B30" s="2" t="s">
        <v>30</v>
      </c>
      <c r="C30" s="6">
        <f>IFERROR(VLOOKUP(B30,'[1]NSR working'!$A:$N,14,0),0)</f>
        <v>0</v>
      </c>
    </row>
    <row r="31" spans="1:3" x14ac:dyDescent="0.25">
      <c r="A31" s="4">
        <v>30</v>
      </c>
      <c r="B31" s="2" t="s">
        <v>31</v>
      </c>
      <c r="C31" s="6">
        <f>IFERROR(VLOOKUP(B31,'[1]NSR working'!$A:$N,14,0),0)</f>
        <v>559.18612080144408</v>
      </c>
    </row>
    <row r="32" spans="1:3" x14ac:dyDescent="0.25">
      <c r="A32" s="4">
        <v>31</v>
      </c>
      <c r="B32" s="2" t="s">
        <v>32</v>
      </c>
      <c r="C32" s="6">
        <f>IFERROR(VLOOKUP(B32,'[1]NSR working'!$A:$N,14,0),0)</f>
        <v>0</v>
      </c>
    </row>
    <row r="33" spans="1:3" x14ac:dyDescent="0.25">
      <c r="A33" s="4">
        <v>32</v>
      </c>
      <c r="B33" s="2" t="s">
        <v>33</v>
      </c>
      <c r="C33" s="6">
        <f>IFERROR(VLOOKUP(B33,'[1]NSR working'!$A:$N,14,0),0)</f>
        <v>1088.3663698493249</v>
      </c>
    </row>
    <row r="34" spans="1:3" x14ac:dyDescent="0.25">
      <c r="A34" s="4">
        <v>33</v>
      </c>
      <c r="B34" s="2" t="s">
        <v>34</v>
      </c>
      <c r="C34" s="6">
        <f>IFERROR(VLOOKUP(B34,'[1]NSR working'!$A:$N,14,0),0)</f>
        <v>609.95025275177727</v>
      </c>
    </row>
    <row r="35" spans="1:3" x14ac:dyDescent="0.25">
      <c r="A35" s="4">
        <v>34</v>
      </c>
      <c r="B35" s="2" t="s">
        <v>35</v>
      </c>
      <c r="C35" s="6">
        <f>IFERROR(VLOOKUP(B35,'[1]NSR working'!$A:$N,14,0),0)</f>
        <v>885.88976441752504</v>
      </c>
    </row>
    <row r="36" spans="1:3" x14ac:dyDescent="0.25">
      <c r="A36" s="4">
        <v>35</v>
      </c>
      <c r="B36" s="2" t="s">
        <v>36</v>
      </c>
      <c r="C36" s="6">
        <f>IFERROR(VLOOKUP(B36,'[1]NSR working'!$A:$N,14,0),0)</f>
        <v>327.50700063203556</v>
      </c>
    </row>
    <row r="37" spans="1:3" x14ac:dyDescent="0.25">
      <c r="A37" s="4">
        <v>36</v>
      </c>
      <c r="B37" s="2" t="s">
        <v>37</v>
      </c>
      <c r="C37" s="6">
        <f>IFERROR(VLOOKUP(B37,'[1]NSR working'!$A:$N,14,0),0)</f>
        <v>1440.0421842544652</v>
      </c>
    </row>
    <row r="38" spans="1:3" x14ac:dyDescent="0.25">
      <c r="A38" s="4" t="s">
        <v>38</v>
      </c>
      <c r="B38" s="2" t="s">
        <v>39</v>
      </c>
      <c r="C38" s="6">
        <f>IFERROR(VLOOKUP(B38,'[1]NSR working'!$A:$N,14,0),0)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2017-01-03T06:19:04Z</dcterms:modified>
</cp:coreProperties>
</file>