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adamx\Local Documents\Playoff Fantasy Football\Compile Fantasy Rosters\"/>
    </mc:Choice>
  </mc:AlternateContent>
  <xr:revisionPtr revIDLastSave="0" documentId="13_ncr:1_{0975BBC6-4232-4F11-970B-59ED513B49EE}" xr6:coauthVersionLast="47" xr6:coauthVersionMax="47" xr10:uidLastSave="{00000000-0000-0000-0000-000000000000}"/>
  <workbookProtection workbookAlgorithmName="SHA-512" workbookHashValue="ekTP8VEApalA6Qi76a6NTLUDxaPZh5gMsCN1Ckw6kaY4nntAvsBEy0kU3g966S15g3s3iiB2xb+31QJjVb0nKg==" workbookSaltValue="In/N1KZb9cSlqLEHCozWXg==" workbookSpinCount="100000" lockStructure="1"/>
  <bookViews>
    <workbookView xWindow="24" yWindow="0" windowWidth="23016" windowHeight="13680" tabRatio="760" xr2:uid="{00000000-000D-0000-FFFF-FFFF00000000}"/>
  </bookViews>
  <sheets>
    <sheet name="Team Roster" sheetId="33" r:id="rId1"/>
    <sheet name="Player Mapping" sheetId="34" r:id="rId2"/>
    <sheet name="Defense - Special Teams Mapping" sheetId="36" r:id="rId3"/>
  </sheets>
  <externalReferences>
    <externalReference r:id="rId4"/>
  </externalReferences>
  <definedNames>
    <definedName name="Group1">[1]Sheet2!$A$4:$G$8</definedName>
    <definedName name="Group2">[1]Sheet2!$A$10:$G$14</definedName>
    <definedName name="Group3">[1]Sheet2!$A$16:$G$20</definedName>
    <definedName name="Group4">[1]Sheet2!$A$22:$G$26</definedName>
    <definedName name="Group5">[1]Sheet2!$A$28:$G$32</definedName>
    <definedName name="Group6">[1]Sheet2!$A$34:$G$38</definedName>
    <definedName name="Non_List_Group">[1]Sheet2!$I$4:$O$40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7" i="33" l="1"/>
  <c r="L8" i="33"/>
  <c r="L9" i="33"/>
  <c r="L10" i="33"/>
  <c r="L11" i="33"/>
  <c r="L12" i="33"/>
  <c r="L13" i="33"/>
  <c r="L14" i="33"/>
  <c r="L15" i="33"/>
  <c r="L16" i="33"/>
  <c r="L17" i="33"/>
  <c r="L18" i="33"/>
  <c r="L19" i="33"/>
  <c r="L20" i="33"/>
  <c r="H18" i="33"/>
  <c r="E19" i="33" a="1"/>
  <c r="E18" i="33" a="1"/>
  <c r="E17" i="33" a="1"/>
  <c r="E16" i="33" a="1"/>
  <c r="E15" i="33" a="1"/>
  <c r="E14" i="33" a="1"/>
  <c r="E12" i="33" a="1"/>
  <c r="E13" i="33" a="1"/>
  <c r="E11" i="33" a="1"/>
  <c r="E10" i="33" a="1"/>
  <c r="E9" i="33" a="1"/>
  <c r="E8" i="33" a="1"/>
  <c r="K7" i="33" a="1"/>
  <c r="E7" i="33" a="1"/>
  <c r="K20" i="33" a="1"/>
  <c r="E14" i="33" l="1"/>
  <c r="E13" i="33"/>
  <c r="E12" i="33"/>
  <c r="E11" i="33"/>
  <c r="E18" i="33"/>
  <c r="E10" i="33"/>
  <c r="E17" i="33"/>
  <c r="E9" i="33"/>
  <c r="E16" i="33"/>
  <c r="E8" i="33"/>
  <c r="E19" i="33"/>
  <c r="E15" i="33"/>
  <c r="E7" i="33"/>
  <c r="K7" i="33"/>
  <c r="K20" i="33"/>
  <c r="K8" i="33" a="1"/>
  <c r="E20" i="33" l="1" a="1"/>
  <c r="E20" i="33" s="1"/>
  <c r="K8" i="33"/>
  <c r="K9" i="33" a="1"/>
  <c r="K9" i="33" l="1"/>
  <c r="K10" i="33" a="1"/>
  <c r="K10" i="33" l="1"/>
  <c r="K11" i="33" a="1"/>
  <c r="K11" i="33" l="1"/>
  <c r="K12" i="33" a="1"/>
  <c r="K12" i="33" l="1"/>
  <c r="K13" i="33" a="1"/>
  <c r="K13" i="33" l="1"/>
  <c r="B7" i="33"/>
  <c r="C7" i="33"/>
  <c r="C8" i="33"/>
  <c r="C9" i="33"/>
  <c r="C10" i="33"/>
  <c r="C11" i="33"/>
  <c r="C12" i="33"/>
  <c r="C13" i="33"/>
  <c r="C14" i="33"/>
  <c r="C15" i="33"/>
  <c r="C16" i="33"/>
  <c r="C17" i="33"/>
  <c r="C18" i="33"/>
  <c r="C19" i="33"/>
  <c r="C20" i="33"/>
  <c r="D7" i="33"/>
  <c r="D8" i="33"/>
  <c r="D9" i="33"/>
  <c r="D10" i="33"/>
  <c r="D11" i="33"/>
  <c r="D12" i="33"/>
  <c r="D13" i="33"/>
  <c r="D14" i="33"/>
  <c r="D15" i="33"/>
  <c r="D16" i="33"/>
  <c r="D17" i="33"/>
  <c r="D18" i="33"/>
  <c r="D19" i="33"/>
  <c r="D20" i="33"/>
  <c r="B8" i="33"/>
  <c r="B9" i="33"/>
  <c r="B10" i="33"/>
  <c r="B11" i="33"/>
  <c r="B12" i="33"/>
  <c r="B13" i="33"/>
  <c r="B14" i="33"/>
  <c r="B15" i="33"/>
  <c r="B16" i="33"/>
  <c r="B17" i="33"/>
  <c r="B18" i="33"/>
  <c r="B19" i="33"/>
  <c r="B20" i="33"/>
  <c r="K19" i="33" a="1"/>
  <c r="K17" i="33" a="1"/>
  <c r="K16" i="33" a="1"/>
  <c r="K15" i="33" a="1"/>
  <c r="K14" i="33" a="1"/>
  <c r="H19" i="33" a="1"/>
  <c r="K18" i="33" a="1"/>
  <c r="K19" i="33" l="1"/>
  <c r="K18" i="33"/>
  <c r="K17" i="33"/>
  <c r="K16" i="33"/>
  <c r="K15" i="33"/>
  <c r="K14" i="33"/>
  <c r="H19" i="33"/>
  <c r="M13" i="33" l="1"/>
  <c r="M9" i="33"/>
  <c r="M11" i="33"/>
  <c r="M12" i="33"/>
  <c r="M8" i="33"/>
  <c r="M10" i="33"/>
  <c r="M14" i="33"/>
  <c r="M7" i="33"/>
  <c r="M20" i="33"/>
  <c r="M19" i="33"/>
  <c r="M18" i="33"/>
  <c r="M17" i="33"/>
  <c r="M16" i="33"/>
  <c r="M15" i="3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<sst xmlns="http://schemas.openxmlformats.org/spreadsheetml/2006/main" count="10193" uniqueCount="2367">
  <si>
    <t>QB</t>
  </si>
  <si>
    <t>RB</t>
  </si>
  <si>
    <t>WR</t>
  </si>
  <si>
    <t>TE</t>
  </si>
  <si>
    <t>K</t>
  </si>
  <si>
    <t>Player</t>
  </si>
  <si>
    <t>QB1</t>
  </si>
  <si>
    <t>QB2</t>
  </si>
  <si>
    <t>QB3</t>
  </si>
  <si>
    <t>RB1</t>
  </si>
  <si>
    <t>RB2</t>
  </si>
  <si>
    <t>RB3</t>
  </si>
  <si>
    <t>WR1</t>
  </si>
  <si>
    <t>WR2</t>
  </si>
  <si>
    <t>WR3</t>
  </si>
  <si>
    <t>TE1</t>
  </si>
  <si>
    <t>TE2</t>
  </si>
  <si>
    <t>D</t>
  </si>
  <si>
    <t>FLEX</t>
  </si>
  <si>
    <t>00-0033897</t>
  </si>
  <si>
    <t>00-0036410</t>
  </si>
  <si>
    <t>00-0031588</t>
  </si>
  <si>
    <t>00-0034857</t>
  </si>
  <si>
    <t>00-0036900</t>
  </si>
  <si>
    <t>00-0036442</t>
  </si>
  <si>
    <t>00-0035261</t>
  </si>
  <si>
    <t>00-0036358</t>
  </si>
  <si>
    <t>00-0035676</t>
  </si>
  <si>
    <t>00-0036389</t>
  </si>
  <si>
    <t>00-0034351</t>
  </si>
  <si>
    <t>00-0033077</t>
  </si>
  <si>
    <t>00-0036912</t>
  </si>
  <si>
    <t>00-0035243</t>
  </si>
  <si>
    <t>00-0033699</t>
  </si>
  <si>
    <t>00-0033893</t>
  </si>
  <si>
    <t>00-0033895</t>
  </si>
  <si>
    <t>00-0036355</t>
  </si>
  <si>
    <t>00-0030506</t>
  </si>
  <si>
    <t>00-0036613</t>
  </si>
  <si>
    <t>00-0034115</t>
  </si>
  <si>
    <t>00-0031376</t>
  </si>
  <si>
    <t>00-0033873</t>
  </si>
  <si>
    <t>00-0036913</t>
  </si>
  <si>
    <t>00-0036212</t>
  </si>
  <si>
    <t>00-0035229</t>
  </si>
  <si>
    <t>00-0034844</t>
  </si>
  <si>
    <t>00-0038115</t>
  </si>
  <si>
    <t>00-0035710</t>
  </si>
  <si>
    <t>00-0036165</t>
  </si>
  <si>
    <t>00-0038134</t>
  </si>
  <si>
    <t>00-0034753</t>
  </si>
  <si>
    <t>00-0032211</t>
  </si>
  <si>
    <t>00-0030565</t>
  </si>
  <si>
    <t>00-0035640</t>
  </si>
  <si>
    <t>00-0035644</t>
  </si>
  <si>
    <t>00-0034383</t>
  </si>
  <si>
    <t>00-0038129</t>
  </si>
  <si>
    <t>00-0031408</t>
  </si>
  <si>
    <t>00-0033921</t>
  </si>
  <si>
    <t>00-0033045</t>
  </si>
  <si>
    <t>00-0034829</t>
  </si>
  <si>
    <t>00-0037224</t>
  </si>
  <si>
    <t>00-0034794</t>
  </si>
  <si>
    <t>00-0029597</t>
  </si>
  <si>
    <t>00-0031492</t>
  </si>
  <si>
    <t>BUF</t>
  </si>
  <si>
    <t>PHI</t>
  </si>
  <si>
    <t>DAL</t>
  </si>
  <si>
    <t>LAC</t>
  </si>
  <si>
    <t>MIA</t>
  </si>
  <si>
    <t>KC</t>
  </si>
  <si>
    <t>MIN</t>
  </si>
  <si>
    <t>NYG</t>
  </si>
  <si>
    <t>BAL</t>
  </si>
  <si>
    <t>SEA</t>
  </si>
  <si>
    <t>TB</t>
  </si>
  <si>
    <t>CIN</t>
  </si>
  <si>
    <t>Team Abbr.</t>
  </si>
  <si>
    <t>JAX</t>
  </si>
  <si>
    <t>SF</t>
  </si>
  <si>
    <t>Selection</t>
  </si>
  <si>
    <t>Position Type</t>
  </si>
  <si>
    <t>Fantasy Team Name</t>
  </si>
  <si>
    <t>Position Code</t>
  </si>
  <si>
    <t>Position Group</t>
  </si>
  <si>
    <t>Defense / Special teams</t>
  </si>
  <si>
    <t>ACT</t>
  </si>
  <si>
    <t>A.J. Brown</t>
  </si>
  <si>
    <t>Active</t>
  </si>
  <si>
    <t>LV</t>
  </si>
  <si>
    <t>A.J. Cole</t>
  </si>
  <si>
    <t>00-0035190</t>
  </si>
  <si>
    <t>SPEC</t>
  </si>
  <si>
    <t>P</t>
  </si>
  <si>
    <t>GB</t>
  </si>
  <si>
    <t>A.J. Dillon</t>
  </si>
  <si>
    <t>00-0036265</t>
  </si>
  <si>
    <t>NO</t>
  </si>
  <si>
    <t>A.T. Perry</t>
  </si>
  <si>
    <t>00-0038612</t>
  </si>
  <si>
    <t>DEN</t>
  </si>
  <si>
    <t>Aaron Burbridge</t>
  </si>
  <si>
    <t>00-0032441</t>
  </si>
  <si>
    <t>Aaron Jones</t>
  </si>
  <si>
    <t>00-0033293</t>
  </si>
  <si>
    <t>CAR</t>
  </si>
  <si>
    <t>Adam Thielen</t>
  </si>
  <si>
    <t>00-0030035</t>
  </si>
  <si>
    <t>Adam Trautman</t>
  </si>
  <si>
    <t>00-0036422</t>
  </si>
  <si>
    <t>Aidan O'Connell</t>
  </si>
  <si>
    <t>00-0038579</t>
  </si>
  <si>
    <t>Albert Okwuegbunam</t>
  </si>
  <si>
    <t>00-0036423</t>
  </si>
  <si>
    <t>Inactive</t>
  </si>
  <si>
    <t>Alec Ingold</t>
  </si>
  <si>
    <t>00-0035125</t>
  </si>
  <si>
    <t>FB</t>
  </si>
  <si>
    <t>IND</t>
  </si>
  <si>
    <t>Alec Pierce</t>
  </si>
  <si>
    <t>00-0037664</t>
  </si>
  <si>
    <t>WAS</t>
  </si>
  <si>
    <t>Alex Armah</t>
  </si>
  <si>
    <t>00-0033296</t>
  </si>
  <si>
    <t>Alex Smith</t>
  </si>
  <si>
    <t>00-0023506</t>
  </si>
  <si>
    <t>00-0023436</t>
  </si>
  <si>
    <t>Alexander Mattison</t>
  </si>
  <si>
    <t>00-0034972</t>
  </si>
  <si>
    <t>NYJ</t>
  </si>
  <si>
    <t>Allen Lazard</t>
  </si>
  <si>
    <t>00-0034521</t>
  </si>
  <si>
    <t>PIT</t>
  </si>
  <si>
    <t>Allen Robinson</t>
  </si>
  <si>
    <t>00-0031428</t>
  </si>
  <si>
    <t>Alvin Kamara</t>
  </si>
  <si>
    <t>00-0033906</t>
  </si>
  <si>
    <t>CLE</t>
  </si>
  <si>
    <t>Amari Cooper</t>
  </si>
  <si>
    <t>00-0031544</t>
  </si>
  <si>
    <t>Amba Etta-Tawo</t>
  </si>
  <si>
    <t>00-0033687</t>
  </si>
  <si>
    <t>R/I; NOT 90</t>
  </si>
  <si>
    <t>Ameer Abdullah</t>
  </si>
  <si>
    <t>00-0032104</t>
  </si>
  <si>
    <t>DET</t>
  </si>
  <si>
    <t>Amon-Ra St. Brown</t>
  </si>
  <si>
    <t>00-0036963</t>
  </si>
  <si>
    <t>Anders Carlson</t>
  </si>
  <si>
    <t>00-0038402</t>
  </si>
  <si>
    <t>Andrei Iosivas</t>
  </si>
  <si>
    <t>00-0038619</t>
  </si>
  <si>
    <t>HOU</t>
  </si>
  <si>
    <t>Andrew Beck</t>
  </si>
  <si>
    <t>00-0034959</t>
  </si>
  <si>
    <t>Andrew Ogletree</t>
  </si>
  <si>
    <t>00-0037292</t>
  </si>
  <si>
    <t>Andy Dalton</t>
  </si>
  <si>
    <t>00-0027973</t>
  </si>
  <si>
    <t>Anthony Dixon</t>
  </si>
  <si>
    <t>00-0027772</t>
  </si>
  <si>
    <t>Anthony Jones</t>
  </si>
  <si>
    <t>00-0036057</t>
  </si>
  <si>
    <t>Antoine Green</t>
  </si>
  <si>
    <t>00-0038627</t>
  </si>
  <si>
    <t>TEN</t>
  </si>
  <si>
    <t>Antonio Andrews</t>
  </si>
  <si>
    <t>00-0030789</t>
  </si>
  <si>
    <t>Antonio Callaway</t>
  </si>
  <si>
    <t>00-0034772</t>
  </si>
  <si>
    <t>Antonio Gibson</t>
  </si>
  <si>
    <t>00-0036328</t>
  </si>
  <si>
    <t>Austin Ekeler</t>
  </si>
  <si>
    <t>Austin Hooper</t>
  </si>
  <si>
    <t>00-0032392</t>
  </si>
  <si>
    <t>LA</t>
  </si>
  <si>
    <t>Austin Trammell</t>
  </si>
  <si>
    <t>00-0036841</t>
  </si>
  <si>
    <t>NE</t>
  </si>
  <si>
    <t>Bailey Zappe</t>
  </si>
  <si>
    <t>00-0038108</t>
  </si>
  <si>
    <t>Baker Mayfield</t>
  </si>
  <si>
    <t>00-0034855</t>
  </si>
  <si>
    <t>ARI</t>
  </si>
  <si>
    <t>Beau Sandland</t>
  </si>
  <si>
    <t>00-0032900</t>
  </si>
  <si>
    <t>Ben Roethlisberger</t>
  </si>
  <si>
    <t>00-0022924</t>
  </si>
  <si>
    <t>Ben Sims</t>
  </si>
  <si>
    <t>00-0038809</t>
  </si>
  <si>
    <t>Ben Skowronek</t>
  </si>
  <si>
    <t>00-0036862</t>
  </si>
  <si>
    <t>ATL</t>
  </si>
  <si>
    <t>Bijan Robinson</t>
  </si>
  <si>
    <t>00-0038542</t>
  </si>
  <si>
    <t>Blaine Gabbert</t>
  </si>
  <si>
    <t>00-0027948</t>
  </si>
  <si>
    <t>Blake Bell</t>
  </si>
  <si>
    <t>00-0032062</t>
  </si>
  <si>
    <t>Blake Gillikin</t>
  </si>
  <si>
    <t>00-0035859</t>
  </si>
  <si>
    <t>Blake Grupe</t>
  </si>
  <si>
    <t>00-0038905</t>
  </si>
  <si>
    <t>Blake Jarwin</t>
  </si>
  <si>
    <t>00-0033658</t>
  </si>
  <si>
    <t>Blake Whiteheart</t>
  </si>
  <si>
    <t>00-0038710</t>
  </si>
  <si>
    <t>Boston Scott</t>
  </si>
  <si>
    <t>00-0034414</t>
  </si>
  <si>
    <t>Brad Nortman</t>
  </si>
  <si>
    <t>00-0029304</t>
  </si>
  <si>
    <t>Brad Robbins</t>
  </si>
  <si>
    <t>00-0038626</t>
  </si>
  <si>
    <t>Braden Mann</t>
  </si>
  <si>
    <t>00-0036313</t>
  </si>
  <si>
    <t>Bradley Pinion</t>
  </si>
  <si>
    <t>00-0032065</t>
  </si>
  <si>
    <t>Brady Russell</t>
  </si>
  <si>
    <t>00-0038488</t>
  </si>
  <si>
    <t>CHI</t>
  </si>
  <si>
    <t>Bralon Addison</t>
  </si>
  <si>
    <t>00-0032482</t>
  </si>
  <si>
    <t>Brandin Cooks</t>
  </si>
  <si>
    <t>00-0031236</t>
  </si>
  <si>
    <t>Brandon Aiyuk</t>
  </si>
  <si>
    <t>00-0036261</t>
  </si>
  <si>
    <t>Brandon Allen</t>
  </si>
  <si>
    <t>00-0032434</t>
  </si>
  <si>
    <t>Inactive/3rd QB</t>
  </si>
  <si>
    <t>Brandon Aubrey</t>
  </si>
  <si>
    <t>00-0037692</t>
  </si>
  <si>
    <t>Brandon Bolden</t>
  </si>
  <si>
    <t>00-0029239</t>
  </si>
  <si>
    <t>Brandon Bostick</t>
  </si>
  <si>
    <t>00-0029601</t>
  </si>
  <si>
    <t>Brandon Burks</t>
  </si>
  <si>
    <t>00-0032844</t>
  </si>
  <si>
    <t>Brandon McManus</t>
  </si>
  <si>
    <t>00-0029822</t>
  </si>
  <si>
    <t>Brandon Polk</t>
  </si>
  <si>
    <t>00-0036079</t>
  </si>
  <si>
    <t>Brandon Powell</t>
  </si>
  <si>
    <t>00-0034646</t>
  </si>
  <si>
    <t>Braxton Berrios</t>
  </si>
  <si>
    <t>00-0034419</t>
  </si>
  <si>
    <t>Brayden Willis</t>
  </si>
  <si>
    <t>00-0038643</t>
  </si>
  <si>
    <t>Breece Hall</t>
  </si>
  <si>
    <t>00-0038120</t>
  </si>
  <si>
    <t>Brenton Strange</t>
  </si>
  <si>
    <t>00-0038935</t>
  </si>
  <si>
    <t>Brett Rypien</t>
  </si>
  <si>
    <t>00-0034955</t>
  </si>
  <si>
    <t>Brevin Jordan</t>
  </si>
  <si>
    <t>00-0036556</t>
  </si>
  <si>
    <t>Brian Herrien</t>
  </si>
  <si>
    <t>00-0036115</t>
  </si>
  <si>
    <t>Brian Hoyer</t>
  </si>
  <si>
    <t>00-0026625</t>
  </si>
  <si>
    <t>Brian Parker</t>
  </si>
  <si>
    <t>00-0032089</t>
  </si>
  <si>
    <t>Brian Robinson</t>
  </si>
  <si>
    <t>00-0037746</t>
  </si>
  <si>
    <t>Britain Covey</t>
  </si>
  <si>
    <t>00-0037132</t>
  </si>
  <si>
    <t>Broc Rutter</t>
  </si>
  <si>
    <t>00-0035809</t>
  </si>
  <si>
    <t>Brock Purdy</t>
  </si>
  <si>
    <t>00-0037834</t>
  </si>
  <si>
    <t>Brock Wright</t>
  </si>
  <si>
    <t>00-0036754</t>
  </si>
  <si>
    <t>Bronson Rechsteiner</t>
  </si>
  <si>
    <t>00-0036026</t>
  </si>
  <si>
    <t>Bryan Anger</t>
  </si>
  <si>
    <t>00-0029692</t>
  </si>
  <si>
    <t>Bryce Baringer</t>
  </si>
  <si>
    <t>00-0038610</t>
  </si>
  <si>
    <t>Bryce Brown</t>
  </si>
  <si>
    <t>00-0029429</t>
  </si>
  <si>
    <t>Bryce Perkins</t>
  </si>
  <si>
    <t>00-0035939</t>
  </si>
  <si>
    <t>Bryce Young</t>
  </si>
  <si>
    <t>00-0039150</t>
  </si>
  <si>
    <t>Brycen Hopkins</t>
  </si>
  <si>
    <t>00-0036424</t>
  </si>
  <si>
    <t>Buddy Howell</t>
  </si>
  <si>
    <t>00-0034449</t>
  </si>
  <si>
    <t>Byron Pringle</t>
  </si>
  <si>
    <t>00-0034297</t>
  </si>
  <si>
    <t>C.J. Beathard</t>
  </si>
  <si>
    <t>00-0033936</t>
  </si>
  <si>
    <t>C.J. Ham</t>
  </si>
  <si>
    <t>00-0032918</t>
  </si>
  <si>
    <t>C.J. Stroud</t>
  </si>
  <si>
    <t>00-0039163</t>
  </si>
  <si>
    <t>C.J. Uzomah</t>
  </si>
  <si>
    <t>00-0032134</t>
  </si>
  <si>
    <t>Cade Otton</t>
  </si>
  <si>
    <t>Cairo Santos</t>
  </si>
  <si>
    <t>00-0031203</t>
  </si>
  <si>
    <t>Caleb Repp</t>
  </si>
  <si>
    <t>00-0035788</t>
  </si>
  <si>
    <t>Calvin Austin</t>
  </si>
  <si>
    <t>00-0037837</t>
  </si>
  <si>
    <t>Calvin Johnson</t>
  </si>
  <si>
    <t>00-0025389</t>
  </si>
  <si>
    <t>Calvin Ridley</t>
  </si>
  <si>
    <t>00-0034837</t>
  </si>
  <si>
    <t>Cam Akers</t>
  </si>
  <si>
    <t>00-0036414</t>
  </si>
  <si>
    <t>Cam Newton</t>
  </si>
  <si>
    <t>00-0027939</t>
  </si>
  <si>
    <t>Cameron Brate</t>
  </si>
  <si>
    <t>00-0031273</t>
  </si>
  <si>
    <t>Cameron Dicker</t>
  </si>
  <si>
    <t>Cameron Johnston</t>
  </si>
  <si>
    <t>00-0033729</t>
  </si>
  <si>
    <t>Carson Wentz</t>
  </si>
  <si>
    <t>00-0032950</t>
  </si>
  <si>
    <t>Case Keenum</t>
  </si>
  <si>
    <t>00-0028986</t>
  </si>
  <si>
    <t>Cedric Tillman</t>
  </si>
  <si>
    <t>00-0038979</t>
  </si>
  <si>
    <t>Cedrick Wilson</t>
  </si>
  <si>
    <t>00-0034418</t>
  </si>
  <si>
    <t>CeeDee Lamb</t>
  </si>
  <si>
    <t>Chad Ryland</t>
  </si>
  <si>
    <t>00-0038567</t>
  </si>
  <si>
    <t>Charlie Kolar</t>
  </si>
  <si>
    <t>00-0038046</t>
  </si>
  <si>
    <t>Charlie Woerner</t>
  </si>
  <si>
    <t>00-0036429</t>
  </si>
  <si>
    <t>Chase Claypool</t>
  </si>
  <si>
    <t>00-0036326</t>
  </si>
  <si>
    <t>Chase Edmonds</t>
  </si>
  <si>
    <t>00-0034681</t>
  </si>
  <si>
    <t>Chase McLaughlin</t>
  </si>
  <si>
    <t>00-0035358</t>
  </si>
  <si>
    <t>Chigoziem Okonkwo</t>
  </si>
  <si>
    <t>00-0037809</t>
  </si>
  <si>
    <t>Chris Boswell</t>
  </si>
  <si>
    <t>00-0031136</t>
  </si>
  <si>
    <t>Chris Evans</t>
  </si>
  <si>
    <t>00-0036857</t>
  </si>
  <si>
    <t>Chris Godwin</t>
  </si>
  <si>
    <t>Chris Manhertz</t>
  </si>
  <si>
    <t>00-0031484</t>
  </si>
  <si>
    <t>Chris Moore</t>
  </si>
  <si>
    <t>00-0032398</t>
  </si>
  <si>
    <t>Chris Olave</t>
  </si>
  <si>
    <t>00-0037239</t>
  </si>
  <si>
    <t>Chris Polk</t>
  </si>
  <si>
    <t>00-0029438</t>
  </si>
  <si>
    <t>Chris Rodriguez</t>
  </si>
  <si>
    <t>00-0038611</t>
  </si>
  <si>
    <t>OAK</t>
  </si>
  <si>
    <t>Chris Warren</t>
  </si>
  <si>
    <t>00-0034315</t>
  </si>
  <si>
    <t>Christian Kirk</t>
  </si>
  <si>
    <t>00-0034775</t>
  </si>
  <si>
    <t>Christian McCaffrey</t>
  </si>
  <si>
    <t>00-0033280</t>
  </si>
  <si>
    <t>Christian Watson</t>
  </si>
  <si>
    <t>00-0038124</t>
  </si>
  <si>
    <t>Chuba Hubbard</t>
  </si>
  <si>
    <t>00-0036555</t>
  </si>
  <si>
    <t>Clayton Tune</t>
  </si>
  <si>
    <t>00-0038582</t>
  </si>
  <si>
    <t>Clyde Edwards-Helaire</t>
  </si>
  <si>
    <t>00-0036360</t>
  </si>
  <si>
    <t>Colby Parkinson</t>
  </si>
  <si>
    <t>00-0036244</t>
  </si>
  <si>
    <t>Cole Herdman</t>
  </si>
  <si>
    <t>00-0035109</t>
  </si>
  <si>
    <t>Cole Kmet</t>
  </si>
  <si>
    <t>00-0036290</t>
  </si>
  <si>
    <t>Cole Turner</t>
  </si>
  <si>
    <t>00-0037078</t>
  </si>
  <si>
    <t>Colton Dowell</t>
  </si>
  <si>
    <t>00-0038632</t>
  </si>
  <si>
    <t>Connor Heyward</t>
  </si>
  <si>
    <t>00-0037304</t>
  </si>
  <si>
    <t>Connor Slomka</t>
  </si>
  <si>
    <t>00-0035872</t>
  </si>
  <si>
    <t>Cooper Kupp</t>
  </si>
  <si>
    <t>00-0033908</t>
  </si>
  <si>
    <t>Cooper Rush</t>
  </si>
  <si>
    <t>00-0033662</t>
  </si>
  <si>
    <t>Cordarrelle Patterson</t>
  </si>
  <si>
    <t>00-0030578</t>
  </si>
  <si>
    <t>Corey Bojorquez</t>
  </si>
  <si>
    <t>00-0034721</t>
  </si>
  <si>
    <t>Courtland Sutton</t>
  </si>
  <si>
    <t>00-0034348</t>
  </si>
  <si>
    <t>Craig Reynolds</t>
  </si>
  <si>
    <t>00-0035567</t>
  </si>
  <si>
    <t>Curtis Hodges</t>
  </si>
  <si>
    <t>00-0037164</t>
  </si>
  <si>
    <t>Curtis Samuel</t>
  </si>
  <si>
    <t>00-0033282</t>
  </si>
  <si>
    <t>D'Andre Swift</t>
  </si>
  <si>
    <t>00-0036275</t>
  </si>
  <si>
    <t>D'Ernest Johnson</t>
  </si>
  <si>
    <t>00-0035628</t>
  </si>
  <si>
    <t>D'Onta Foreman</t>
  </si>
  <si>
    <t>00-0033925</t>
  </si>
  <si>
    <t>D'Wayne Eskridge</t>
  </si>
  <si>
    <t>00-0036620</t>
  </si>
  <si>
    <t>D.J. Chark</t>
  </si>
  <si>
    <t>00-0034777</t>
  </si>
  <si>
    <t>D.J. Moore</t>
  </si>
  <si>
    <t>00-0034827</t>
  </si>
  <si>
    <t>DK Metcalf</t>
  </si>
  <si>
    <t>Dak Prescott</t>
  </si>
  <si>
    <t>Dallas Goedert</t>
  </si>
  <si>
    <t>Dalton Kincaid</t>
  </si>
  <si>
    <t>00-0038933</t>
  </si>
  <si>
    <t>Dalton Schultz</t>
  </si>
  <si>
    <t>Dalvin Cook</t>
  </si>
  <si>
    <t>Damaris Johnson</t>
  </si>
  <si>
    <t>00-0029435</t>
  </si>
  <si>
    <t>Dameon Pierce</t>
  </si>
  <si>
    <t>00-0037258</t>
  </si>
  <si>
    <t>Damian Copeland</t>
  </si>
  <si>
    <t>00-0030818</t>
  </si>
  <si>
    <t>Damion Jeanpiere</t>
  </si>
  <si>
    <t>00-0035443</t>
  </si>
  <si>
    <t>Daniel Bellinger</t>
  </si>
  <si>
    <t>Daniel Carlson</t>
  </si>
  <si>
    <t>00-0034161</t>
  </si>
  <si>
    <t>Daniel Jones</t>
  </si>
  <si>
    <t>Daniel Whelan</t>
  </si>
  <si>
    <t>00-0037547</t>
  </si>
  <si>
    <t>Danny Amendola</t>
  </si>
  <si>
    <t>00-0026035</t>
  </si>
  <si>
    <t>Danny Woodhead</t>
  </si>
  <si>
    <t>00-0026019</t>
  </si>
  <si>
    <t>Dare Ogunbowale</t>
  </si>
  <si>
    <t>00-0033854</t>
  </si>
  <si>
    <t>Darius Slayton</t>
  </si>
  <si>
    <t>00-0035535</t>
  </si>
  <si>
    <t>Darnell Mooney</t>
  </si>
  <si>
    <t>00-0036309</t>
  </si>
  <si>
    <t>Darnell Washington</t>
  </si>
  <si>
    <t>00-0038558</t>
  </si>
  <si>
    <t>Darrell Stewart</t>
  </si>
  <si>
    <t>00-0036016</t>
  </si>
  <si>
    <t>Darren Andrews</t>
  </si>
  <si>
    <t>00-0034584</t>
  </si>
  <si>
    <t>Darren Waller</t>
  </si>
  <si>
    <t>00-0031610</t>
  </si>
  <si>
    <t>Darrynton Evans</t>
  </si>
  <si>
    <t>00-0036297</t>
  </si>
  <si>
    <t>Davante Adams</t>
  </si>
  <si>
    <t>00-0031381</t>
  </si>
  <si>
    <t>David Bell</t>
  </si>
  <si>
    <t>00-0037257</t>
  </si>
  <si>
    <t>David Montgomery</t>
  </si>
  <si>
    <t>00-0035685</t>
  </si>
  <si>
    <t>David Njoku</t>
  </si>
  <si>
    <t>00-0033885</t>
  </si>
  <si>
    <t>David Wells</t>
  </si>
  <si>
    <t>00-0034575</t>
  </si>
  <si>
    <t>Davis Allen</t>
  </si>
  <si>
    <t>00-0039074</t>
  </si>
  <si>
    <t>Davis Mills</t>
  </si>
  <si>
    <t>00-0036898</t>
  </si>
  <si>
    <t>De'Lance Turner</t>
  </si>
  <si>
    <t>00-0034201</t>
  </si>
  <si>
    <t>DeAndre Carter</t>
  </si>
  <si>
    <t>00-0031763</t>
  </si>
  <si>
    <t>DeAndre Hopkins</t>
  </si>
  <si>
    <t>00-0030564</t>
  </si>
  <si>
    <t>DeVante Parker</t>
  </si>
  <si>
    <t>00-0031547</t>
  </si>
  <si>
    <t>DeVonta Smith</t>
  </si>
  <si>
    <t>DeeJay Dallas</t>
  </si>
  <si>
    <t>00-0036425</t>
  </si>
  <si>
    <t>Deebo Samuel</t>
  </si>
  <si>
    <t>00-0035719</t>
  </si>
  <si>
    <t>Demarcus Robinson</t>
  </si>
  <si>
    <t>00-0032775</t>
  </si>
  <si>
    <t>Demario Douglas</t>
  </si>
  <si>
    <t>00-0038621</t>
  </si>
  <si>
    <t>Demario Richard</t>
  </si>
  <si>
    <t>00-0034151</t>
  </si>
  <si>
    <t>Demetrius Harris</t>
  </si>
  <si>
    <t>00-0030155</t>
  </si>
  <si>
    <t>Deon Jackson</t>
  </si>
  <si>
    <t>00-0036493</t>
  </si>
  <si>
    <t>Deonte Harty</t>
  </si>
  <si>
    <t>00-0035215</t>
  </si>
  <si>
    <t>Derek Anderson</t>
  </si>
  <si>
    <t>00-0023645</t>
  </si>
  <si>
    <t>Derek Carr</t>
  </si>
  <si>
    <t>00-0031280</t>
  </si>
  <si>
    <t>Derek Carrier</t>
  </si>
  <si>
    <t>00-0029119</t>
  </si>
  <si>
    <t>Derius Davis</t>
  </si>
  <si>
    <t>00-0038573</t>
  </si>
  <si>
    <t>Derrick Henry</t>
  </si>
  <si>
    <t>00-0032764</t>
  </si>
  <si>
    <t>Derrius Guice</t>
  </si>
  <si>
    <t>00-0034358</t>
  </si>
  <si>
    <t>Deshaun Watson</t>
  </si>
  <si>
    <t>00-0033537</t>
  </si>
  <si>
    <t>Desmond Ridder</t>
  </si>
  <si>
    <t>00-0038122</t>
  </si>
  <si>
    <t>Deuce Vaughn</t>
  </si>
  <si>
    <t>00-0038622</t>
  </si>
  <si>
    <t>Deven Thompkins</t>
  </si>
  <si>
    <t>00-0037487</t>
  </si>
  <si>
    <t>Devin Duvernay</t>
  </si>
  <si>
    <t>00-0036331</t>
  </si>
  <si>
    <t>Devin Singletary</t>
  </si>
  <si>
    <t>00-0035250</t>
  </si>
  <si>
    <t>Devine Ozigbo</t>
  </si>
  <si>
    <t>00-0035184</t>
  </si>
  <si>
    <t>Devonta Freeman</t>
  </si>
  <si>
    <t>00-0031285</t>
  </si>
  <si>
    <t>Devontae Booker</t>
  </si>
  <si>
    <t>00-0032972</t>
  </si>
  <si>
    <t>Devwah Whaley</t>
  </si>
  <si>
    <t>00-0035770</t>
  </si>
  <si>
    <t>Dimitri Flowers</t>
  </si>
  <si>
    <t>00-0034225</t>
  </si>
  <si>
    <t>Diontae Johnson</t>
  </si>
  <si>
    <t>00-0035216</t>
  </si>
  <si>
    <t>Donald Parham</t>
  </si>
  <si>
    <t>00-0035329</t>
  </si>
  <si>
    <t>Donovan Peoples-Jones</t>
  </si>
  <si>
    <t>00-0036233</t>
  </si>
  <si>
    <t>Dontayvion Wicks</t>
  </si>
  <si>
    <t>00-0038393</t>
  </si>
  <si>
    <t>Dorial Green-Beckham</t>
  </si>
  <si>
    <t>00-0032218</t>
  </si>
  <si>
    <t>Dorian Thompson-Robinson</t>
  </si>
  <si>
    <t>00-0038583</t>
  </si>
  <si>
    <t>Drake London</t>
  </si>
  <si>
    <t>00-0037238</t>
  </si>
  <si>
    <t>Dredrick Snelson</t>
  </si>
  <si>
    <t>00-0035371</t>
  </si>
  <si>
    <t>Drew Anderson</t>
  </si>
  <si>
    <t>00-0035483</t>
  </si>
  <si>
    <t>Drew Lock</t>
  </si>
  <si>
    <t>00-0035704</t>
  </si>
  <si>
    <t>Drew Sample</t>
  </si>
  <si>
    <t>00-0035631</t>
  </si>
  <si>
    <t>Durham Smythe</t>
  </si>
  <si>
    <t>00-0034798</t>
  </si>
  <si>
    <t>Dustin Colquitt</t>
  </si>
  <si>
    <t>00-0023534</t>
  </si>
  <si>
    <t>Dustin Hopkins</t>
  </si>
  <si>
    <t>00-0030098</t>
  </si>
  <si>
    <t>Dwayne Bowe</t>
  </si>
  <si>
    <t>00-0025410</t>
  </si>
  <si>
    <t>Dwayne Haskins</t>
  </si>
  <si>
    <t>00-0035232</t>
  </si>
  <si>
    <t>Dwayne Washington</t>
  </si>
  <si>
    <t>00-0032450</t>
  </si>
  <si>
    <t>Dyami Brown</t>
  </si>
  <si>
    <t>00-0036626</t>
  </si>
  <si>
    <t>Dylan Cantrell</t>
  </si>
  <si>
    <t>00-0034409</t>
  </si>
  <si>
    <t>R/Injured</t>
  </si>
  <si>
    <t>Easton Stick</t>
  </si>
  <si>
    <t>00-0035282</t>
  </si>
  <si>
    <t>Eddy Pineiro</t>
  </si>
  <si>
    <t>00-0034173</t>
  </si>
  <si>
    <t>Eli Manning</t>
  </si>
  <si>
    <t>00-0022803</t>
  </si>
  <si>
    <t>Elijah Cooks</t>
  </si>
  <si>
    <t>00-0038667</t>
  </si>
  <si>
    <t>Elijah Dotson</t>
  </si>
  <si>
    <t>00-0038862</t>
  </si>
  <si>
    <t>Elijah Higgins</t>
  </si>
  <si>
    <t>00-0039041</t>
  </si>
  <si>
    <t>Elijah Mitchell</t>
  </si>
  <si>
    <t>00-0036567</t>
  </si>
  <si>
    <t>Elijah Moore</t>
  </si>
  <si>
    <t>00-0036980</t>
  </si>
  <si>
    <t>Elijah Wellman</t>
  </si>
  <si>
    <t>00-0034119</t>
  </si>
  <si>
    <t>Elijhaa Penny</t>
  </si>
  <si>
    <t>00-0032813</t>
  </si>
  <si>
    <t>Emanuel Wilson</t>
  </si>
  <si>
    <t>00-0038797</t>
  </si>
  <si>
    <t>Emari Demercado</t>
  </si>
  <si>
    <t>00-0038705</t>
  </si>
  <si>
    <t>Emmanuel Sanders</t>
  </si>
  <si>
    <t>00-0027685</t>
  </si>
  <si>
    <t>Eric Saubert</t>
  </si>
  <si>
    <t>00-0033576</t>
  </si>
  <si>
    <t>Ethan Evans</t>
  </si>
  <si>
    <t>00-0039059</t>
  </si>
  <si>
    <t>Evan Engram</t>
  </si>
  <si>
    <t>00-0033881</t>
  </si>
  <si>
    <t>Evan McPherson</t>
  </si>
  <si>
    <t>00-0036854</t>
  </si>
  <si>
    <t>Ezekiel Elliott</t>
  </si>
  <si>
    <t>Foster Moreau</t>
  </si>
  <si>
    <t>00-0034981</t>
  </si>
  <si>
    <t>Fred Jackson</t>
  </si>
  <si>
    <t>00-0024204</t>
  </si>
  <si>
    <t>Gabe Davis</t>
  </si>
  <si>
    <t>00-0036196</t>
  </si>
  <si>
    <t>Gardner Minshew</t>
  </si>
  <si>
    <t>00-0035289</t>
  </si>
  <si>
    <t>Garrett Wilson</t>
  </si>
  <si>
    <t>00-0037740</t>
  </si>
  <si>
    <t>Gary Chambers</t>
  </si>
  <si>
    <t>00-0032495</t>
  </si>
  <si>
    <t>Geno Smith</t>
  </si>
  <si>
    <t>Geoff Swaim</t>
  </si>
  <si>
    <t>00-0032141</t>
  </si>
  <si>
    <t>George Aston</t>
  </si>
  <si>
    <t>00-0034946</t>
  </si>
  <si>
    <t>George Kittle</t>
  </si>
  <si>
    <t>00-0033288</t>
  </si>
  <si>
    <t>George Pickens</t>
  </si>
  <si>
    <t>00-0037247</t>
  </si>
  <si>
    <t>Gerald Everett</t>
  </si>
  <si>
    <t>Godwin Igwebuike</t>
  </si>
  <si>
    <t>00-0034614</t>
  </si>
  <si>
    <t>Graham Gano</t>
  </si>
  <si>
    <t>00-0026858</t>
  </si>
  <si>
    <t>Grant Calcaterra</t>
  </si>
  <si>
    <t>00-0037086</t>
  </si>
  <si>
    <t>Greg Dortch</t>
  </si>
  <si>
    <t>00-0035500</t>
  </si>
  <si>
    <t>Greg Jennings</t>
  </si>
  <si>
    <t>00-0024267</t>
  </si>
  <si>
    <t>Greg Joseph</t>
  </si>
  <si>
    <t>00-0034450</t>
  </si>
  <si>
    <t>Greg Olsen</t>
  </si>
  <si>
    <t>00-0025418</t>
  </si>
  <si>
    <t>Greg Zuerlein</t>
  </si>
  <si>
    <t>00-0029621</t>
  </si>
  <si>
    <t>Gus Edwards</t>
  </si>
  <si>
    <t>00-0034184</t>
  </si>
  <si>
    <t>Harrison Bryant</t>
  </si>
  <si>
    <t>00-0036232</t>
  </si>
  <si>
    <t>Harrison Butker</t>
  </si>
  <si>
    <t>00-0033303</t>
  </si>
  <si>
    <t>Hayden Hurst</t>
  </si>
  <si>
    <t>00-0034830</t>
  </si>
  <si>
    <t>Heath Miller</t>
  </si>
  <si>
    <t>00-0023465</t>
  </si>
  <si>
    <t>Hunter Henry</t>
  </si>
  <si>
    <t>00-0033090</t>
  </si>
  <si>
    <t>Hunter Luepke</t>
  </si>
  <si>
    <t>00-0038738</t>
  </si>
  <si>
    <t>Hunter Renfrow</t>
  </si>
  <si>
    <t>00-0034983</t>
  </si>
  <si>
    <t>Ihmir Smith-Marsette</t>
  </si>
  <si>
    <t>00-0036635</t>
  </si>
  <si>
    <t>Irv Smith</t>
  </si>
  <si>
    <t>00-0034970</t>
  </si>
  <si>
    <t>Irvin Charles</t>
  </si>
  <si>
    <t>00-0037156</t>
  </si>
  <si>
    <t>Isaiah Hodgins</t>
  </si>
  <si>
    <t>Isaiah Likely</t>
  </si>
  <si>
    <t>00-0037838</t>
  </si>
  <si>
    <t>Isaiah McKenzie</t>
  </si>
  <si>
    <t>00-0033466</t>
  </si>
  <si>
    <t>Isaiah Spiller</t>
  </si>
  <si>
    <t>00-0038045</t>
  </si>
  <si>
    <t>Isiah Pacheco</t>
  </si>
  <si>
    <t>00-0037197</t>
  </si>
  <si>
    <t>Israel Abanikanda</t>
  </si>
  <si>
    <t>00-0038389</t>
  </si>
  <si>
    <t>J'Mar Smith</t>
  </si>
  <si>
    <t>00-0036095</t>
  </si>
  <si>
    <t>J.K. Scott</t>
  </si>
  <si>
    <t>00-0034162</t>
  </si>
  <si>
    <t>J.T. Barrett</t>
  </si>
  <si>
    <t>00-0034126</t>
  </si>
  <si>
    <t>Ja'Marr Chase</t>
  </si>
  <si>
    <t>Jack Doyle</t>
  </si>
  <si>
    <t>00-0030181</t>
  </si>
  <si>
    <t>Jack Fox</t>
  </si>
  <si>
    <t>00-0035156</t>
  </si>
  <si>
    <t>Jack Stoll</t>
  </si>
  <si>
    <t>00-0036741</t>
  </si>
  <si>
    <t>Jacoby Brissett</t>
  </si>
  <si>
    <t>00-0033119</t>
  </si>
  <si>
    <t>Jacoby Jones</t>
  </si>
  <si>
    <t>00-0025460</t>
  </si>
  <si>
    <t>Jahad Thomas</t>
  </si>
  <si>
    <t>00-0033664</t>
  </si>
  <si>
    <t>Jahan Dotson</t>
  </si>
  <si>
    <t>00-0037741</t>
  </si>
  <si>
    <t>Jahmyr Gibbs</t>
  </si>
  <si>
    <t>00-0039139</t>
  </si>
  <si>
    <t>Jake Bailey</t>
  </si>
  <si>
    <t>00-0035280</t>
  </si>
  <si>
    <t>Jake Bobo</t>
  </si>
  <si>
    <t>00-0038752</t>
  </si>
  <si>
    <t>Jake Browning</t>
  </si>
  <si>
    <t>00-0035100</t>
  </si>
  <si>
    <t>Jake Camarda</t>
  </si>
  <si>
    <t>00-0038042</t>
  </si>
  <si>
    <t>Jake Elliott</t>
  </si>
  <si>
    <t>00-0033787</t>
  </si>
  <si>
    <t>Jake Ferguson</t>
  </si>
  <si>
    <t>00-0038041</t>
  </si>
  <si>
    <t>Jake Haener</t>
  </si>
  <si>
    <t>00-0038998</t>
  </si>
  <si>
    <t>Jake Moody</t>
  </si>
  <si>
    <t>00-0038562</t>
  </si>
  <si>
    <t>Jakob Johnson</t>
  </si>
  <si>
    <t>00-0035726</t>
  </si>
  <si>
    <t>Jakobi Meyers</t>
  </si>
  <si>
    <t>00-0034960</t>
  </si>
  <si>
    <t>Jaleel McLaughlin</t>
  </si>
  <si>
    <t>00-0038794</t>
  </si>
  <si>
    <t>Jalen Brooks</t>
  </si>
  <si>
    <t>00-0038640</t>
  </si>
  <si>
    <t>Jalen Hurts</t>
  </si>
  <si>
    <t>Jalen Reagor</t>
  </si>
  <si>
    <t>00-0036387</t>
  </si>
  <si>
    <t>Jalen Richard</t>
  </si>
  <si>
    <t>00-0033025</t>
  </si>
  <si>
    <t>Jalen Tolbert</t>
  </si>
  <si>
    <t>00-0037666</t>
  </si>
  <si>
    <t>Jalin Hyatt</t>
  </si>
  <si>
    <t>00-0038938</t>
  </si>
  <si>
    <t>Jamaal Williams</t>
  </si>
  <si>
    <t>00-0033948</t>
  </si>
  <si>
    <t>Jamal Agnew</t>
  </si>
  <si>
    <t>00-0033572</t>
  </si>
  <si>
    <t>Jameis Winston</t>
  </si>
  <si>
    <t>00-0031503</t>
  </si>
  <si>
    <t>James Cook</t>
  </si>
  <si>
    <t>00-0037248</t>
  </si>
  <si>
    <t>James Gilbert</t>
  </si>
  <si>
    <t>00-0035932</t>
  </si>
  <si>
    <t>James Hanna</t>
  </si>
  <si>
    <t>00-0029634</t>
  </si>
  <si>
    <t>James McCourt</t>
  </si>
  <si>
    <t>00-0037471</t>
  </si>
  <si>
    <t>James Mitchell</t>
  </si>
  <si>
    <t>00-0037282</t>
  </si>
  <si>
    <t>Jameson Williams</t>
  </si>
  <si>
    <t>00-0037240</t>
  </si>
  <si>
    <t>Jamie Gillan</t>
  </si>
  <si>
    <t>00-0035042</t>
  </si>
  <si>
    <t>Jamison Crowder</t>
  </si>
  <si>
    <t>00-0031941</t>
  </si>
  <si>
    <t>Jamycal Hasty</t>
  </si>
  <si>
    <t>00-0035806</t>
  </si>
  <si>
    <t>Jared Cook</t>
  </si>
  <si>
    <t>00-0027061</t>
  </si>
  <si>
    <t>Jared Goff</t>
  </si>
  <si>
    <t>00-0033106</t>
  </si>
  <si>
    <t>Jaren Hall</t>
  </si>
  <si>
    <t>00-0038598</t>
  </si>
  <si>
    <t>Jarrett Stidham</t>
  </si>
  <si>
    <t>00-0035264</t>
  </si>
  <si>
    <t>Jarryd Hayne</t>
  </si>
  <si>
    <t>00-0031493</t>
  </si>
  <si>
    <t>Jashaun Corbin</t>
  </si>
  <si>
    <t>00-0037410</t>
  </si>
  <si>
    <t>Jason Avant</t>
  </si>
  <si>
    <t>00-0024324</t>
  </si>
  <si>
    <t>Jason Brownlee</t>
  </si>
  <si>
    <t>00-0038492</t>
  </si>
  <si>
    <t>Jason Myers</t>
  </si>
  <si>
    <t>Jason Sanders</t>
  </si>
  <si>
    <t>Jason Witten</t>
  </si>
  <si>
    <t>00-0022127</t>
  </si>
  <si>
    <t>Jauan Jennings</t>
  </si>
  <si>
    <t>00-0036259</t>
  </si>
  <si>
    <t>Javonte Williams</t>
  </si>
  <si>
    <t>00-0036997</t>
  </si>
  <si>
    <t>Jaxon Smith-Njigba</t>
  </si>
  <si>
    <t>00-0038543</t>
  </si>
  <si>
    <t>Jayden Reed</t>
  </si>
  <si>
    <t>00-0039146</t>
  </si>
  <si>
    <t>Jaylen Waddle</t>
  </si>
  <si>
    <t>Jaylen Warren</t>
  </si>
  <si>
    <t>00-0037228</t>
  </si>
  <si>
    <t>Jeffery Wilson</t>
  </si>
  <si>
    <t>Jeremy Ruckert</t>
  </si>
  <si>
    <t>00-0037805</t>
  </si>
  <si>
    <t>Jerick McKinnon</t>
  </si>
  <si>
    <t>Jerome Ford</t>
  </si>
  <si>
    <t>00-0037267</t>
  </si>
  <si>
    <t>Jerricho Cotchery</t>
  </si>
  <si>
    <t>00-0022811</t>
  </si>
  <si>
    <t>Jerry Jeudy</t>
  </si>
  <si>
    <t>00-0036407</t>
  </si>
  <si>
    <t>Jesper Horsted</t>
  </si>
  <si>
    <t>00-0035562</t>
  </si>
  <si>
    <t>Jimmy Clausen</t>
  </si>
  <si>
    <t>00-0027659</t>
  </si>
  <si>
    <t>Jimmy Garoppolo</t>
  </si>
  <si>
    <t>00-0031345</t>
  </si>
  <si>
    <t>Jimmy Graham</t>
  </si>
  <si>
    <t>00-0027696</t>
  </si>
  <si>
    <t>Joe Burrow</t>
  </si>
  <si>
    <t>Joe Mixon</t>
  </si>
  <si>
    <t>Joey Slye</t>
  </si>
  <si>
    <t>00-0035192</t>
  </si>
  <si>
    <t>John Bates</t>
  </si>
  <si>
    <t>00-0036628</t>
  </si>
  <si>
    <t>John FitzPatrick</t>
  </si>
  <si>
    <t>00-0037306</t>
  </si>
  <si>
    <t>John Metchie</t>
  </si>
  <si>
    <t>00-0037614</t>
  </si>
  <si>
    <t>John Wolford</t>
  </si>
  <si>
    <t>00-0034899</t>
  </si>
  <si>
    <t>Johnny Hekker</t>
  </si>
  <si>
    <t>00-0028872</t>
  </si>
  <si>
    <t>Johnny Manziel</t>
  </si>
  <si>
    <t>00-0031409</t>
  </si>
  <si>
    <t>Johnny Mundt</t>
  </si>
  <si>
    <t>00-0033246</t>
  </si>
  <si>
    <t>Jon Hilliman</t>
  </si>
  <si>
    <t>00-0035013</t>
  </si>
  <si>
    <t>Jonathan Mingo</t>
  </si>
  <si>
    <t>00-0039062</t>
  </si>
  <si>
    <t>Jonathan Taylor</t>
  </si>
  <si>
    <t>00-0036223</t>
  </si>
  <si>
    <t>Jonnu Smith</t>
  </si>
  <si>
    <t>00-0033858</t>
  </si>
  <si>
    <t>Jordan Addison</t>
  </si>
  <si>
    <t>00-0038994</t>
  </si>
  <si>
    <t>Jordan Akins</t>
  </si>
  <si>
    <t>00-0034364</t>
  </si>
  <si>
    <t>Jordan Love</t>
  </si>
  <si>
    <t>00-0036264</t>
  </si>
  <si>
    <t>Jordan Mason</t>
  </si>
  <si>
    <t>00-0037525</t>
  </si>
  <si>
    <t>Jordan Reed</t>
  </si>
  <si>
    <t>00-0030472</t>
  </si>
  <si>
    <t>Jordan Stout</t>
  </si>
  <si>
    <t>00-0038094</t>
  </si>
  <si>
    <t>Jordy Nelson</t>
  </si>
  <si>
    <t>00-0026176</t>
  </si>
  <si>
    <t>Jorvorskie Lane</t>
  </si>
  <si>
    <t>00-0029619</t>
  </si>
  <si>
    <t>Joseph Parker</t>
  </si>
  <si>
    <t>00-0035574</t>
  </si>
  <si>
    <t>Josh Allen</t>
  </si>
  <si>
    <t>Josh Downs</t>
  </si>
  <si>
    <t>00-0038997</t>
  </si>
  <si>
    <t>Josh Jacobs</t>
  </si>
  <si>
    <t>00-0035700</t>
  </si>
  <si>
    <t>Josh Johnson</t>
  </si>
  <si>
    <t>00-0026300</t>
  </si>
  <si>
    <t>Josh Oliver</t>
  </si>
  <si>
    <t>00-0035249</t>
  </si>
  <si>
    <t>Josh Palmer</t>
  </si>
  <si>
    <t>00-0036988</t>
  </si>
  <si>
    <t>Josh Reynolds</t>
  </si>
  <si>
    <t>00-0033943</t>
  </si>
  <si>
    <t>Josh Whyle</t>
  </si>
  <si>
    <t>00-0038589</t>
  </si>
  <si>
    <t>Joshua Dobbs</t>
  </si>
  <si>
    <t>00-0033949</t>
  </si>
  <si>
    <t>Joshua Kelley</t>
  </si>
  <si>
    <t>00-0036370</t>
  </si>
  <si>
    <t>Josiah Deguara</t>
  </si>
  <si>
    <t>00-0036332</t>
  </si>
  <si>
    <t>JuJu Smith-Schuster</t>
  </si>
  <si>
    <t>00-0033857</t>
  </si>
  <si>
    <t>Julian Hill</t>
  </si>
  <si>
    <t>00-0038720</t>
  </si>
  <si>
    <t>Justice Hill</t>
  </si>
  <si>
    <t>00-0034975</t>
  </si>
  <si>
    <t>Justin Blackmon</t>
  </si>
  <si>
    <t>00-0029707</t>
  </si>
  <si>
    <t>Justin Fields</t>
  </si>
  <si>
    <t>00-0036945</t>
  </si>
  <si>
    <t>Justin Herbert</t>
  </si>
  <si>
    <t>Justin Tucker</t>
  </si>
  <si>
    <t>Justin Watson</t>
  </si>
  <si>
    <t>00-0034386</t>
  </si>
  <si>
    <t>Juwan Johnson</t>
  </si>
  <si>
    <t>00-0036040</t>
  </si>
  <si>
    <t>Juwann Winfree</t>
  </si>
  <si>
    <t>00-0035593</t>
  </si>
  <si>
    <t>K.J. Osborn</t>
  </si>
  <si>
    <t>00-0036345</t>
  </si>
  <si>
    <t>Ka'imi Fairbairn</t>
  </si>
  <si>
    <t>00-0032726</t>
  </si>
  <si>
    <t>Kadarius Toney</t>
  </si>
  <si>
    <t>Kalen Ballage</t>
  </si>
  <si>
    <t>00-0034799</t>
  </si>
  <si>
    <t>Kalif Raymond</t>
  </si>
  <si>
    <t>00-0032464</t>
  </si>
  <si>
    <t>Kapri Bibbs</t>
  </si>
  <si>
    <t>00-0031102</t>
  </si>
  <si>
    <t>Kareem Hunt</t>
  </si>
  <si>
    <t>00-0033923</t>
  </si>
  <si>
    <t>Kavontae Turpin</t>
  </si>
  <si>
    <t>00-0037801</t>
  </si>
  <si>
    <t>Kayshon Boutte</t>
  </si>
  <si>
    <t>00-0038608</t>
  </si>
  <si>
    <t>Ke'Shawn Vaughn</t>
  </si>
  <si>
    <t>00-0036450</t>
  </si>
  <si>
    <t>Keaontay Ingram</t>
  </si>
  <si>
    <t>00-0037299</t>
  </si>
  <si>
    <t>Keaton Mitchell</t>
  </si>
  <si>
    <t>00-0038454</t>
  </si>
  <si>
    <t>Keenan Allen</t>
  </si>
  <si>
    <t>00-0030279</t>
  </si>
  <si>
    <t>Keith Kirkwood</t>
  </si>
  <si>
    <t>00-0034317</t>
  </si>
  <si>
    <t>Keith Marshall</t>
  </si>
  <si>
    <t>00-0032806</t>
  </si>
  <si>
    <t>Keith Smith</t>
  </si>
  <si>
    <t>00-0030968</t>
  </si>
  <si>
    <t>Kelvin McKnight</t>
  </si>
  <si>
    <t>00-0034949</t>
  </si>
  <si>
    <t>Kendall Hunter</t>
  </si>
  <si>
    <t>00-0028053</t>
  </si>
  <si>
    <t>Kendre Miller</t>
  </si>
  <si>
    <t>00-0038551</t>
  </si>
  <si>
    <t>Kendrick Rogers</t>
  </si>
  <si>
    <t>00-0036035</t>
  </si>
  <si>
    <t>Kene Nwangwu</t>
  </si>
  <si>
    <t>00-0036842</t>
  </si>
  <si>
    <t>Kenneth Gainwell</t>
  </si>
  <si>
    <t>00-0036919</t>
  </si>
  <si>
    <t>Kenneth Walker</t>
  </si>
  <si>
    <t>Kenny Golladay</t>
  </si>
  <si>
    <t>00-0033932</t>
  </si>
  <si>
    <t>Kenny Pickett</t>
  </si>
  <si>
    <t>00-0038102</t>
  </si>
  <si>
    <t>Kenny Stills</t>
  </si>
  <si>
    <t>00-0030085</t>
  </si>
  <si>
    <t>Kermit Whitfield</t>
  </si>
  <si>
    <t>00-0033641</t>
  </si>
  <si>
    <t>Kevin Rader</t>
  </si>
  <si>
    <t>00-0034193</t>
  </si>
  <si>
    <t>KhaDarel Hodge</t>
  </si>
  <si>
    <t>00-0034854</t>
  </si>
  <si>
    <t>Khalfani Muhammad</t>
  </si>
  <si>
    <t>00-0033797</t>
  </si>
  <si>
    <t>Waivers/No Rec.</t>
  </si>
  <si>
    <t>Khalil Shakir</t>
  </si>
  <si>
    <t>00-0037261</t>
  </si>
  <si>
    <t>Khari Blasingame</t>
  </si>
  <si>
    <t>00-0035099</t>
  </si>
  <si>
    <t>Ko Kieft</t>
  </si>
  <si>
    <t>00-0037311</t>
  </si>
  <si>
    <t>Kristian Wilkerson</t>
  </si>
  <si>
    <t>00-0036183</t>
  </si>
  <si>
    <t>Kyle Allen</t>
  </si>
  <si>
    <t>00-0034577</t>
  </si>
  <si>
    <t>Kyle Juszczyk</t>
  </si>
  <si>
    <t>00-0029892</t>
  </si>
  <si>
    <t>Kyle Philips</t>
  </si>
  <si>
    <t>00-0037273</t>
  </si>
  <si>
    <t>Kyle Pitts</t>
  </si>
  <si>
    <t>00-0036970</t>
  </si>
  <si>
    <t>Kyle Trask</t>
  </si>
  <si>
    <t>00-0036928</t>
  </si>
  <si>
    <t>Kyle Williams</t>
  </si>
  <si>
    <t>00-0036184</t>
  </si>
  <si>
    <t>Kylen Granson</t>
  </si>
  <si>
    <t>00-0036876</t>
  </si>
  <si>
    <t>LaQuvionte Gonzalez</t>
  </si>
  <si>
    <t>00-0034079</t>
  </si>
  <si>
    <t>Lachlan Edwards</t>
  </si>
  <si>
    <t>00-0032449</t>
  </si>
  <si>
    <t>Lamar Atkins</t>
  </si>
  <si>
    <t>00-0034056</t>
  </si>
  <si>
    <t>Lamar Jackson</t>
  </si>
  <si>
    <t>00-0034796</t>
  </si>
  <si>
    <t>Lance Moore</t>
  </si>
  <si>
    <t>00-0023310</t>
  </si>
  <si>
    <t>Latavius Murray</t>
  </si>
  <si>
    <t>00-0030513</t>
  </si>
  <si>
    <t>Laviska Shenault</t>
  </si>
  <si>
    <t>00-0036268</t>
  </si>
  <si>
    <t>Lavon Coleman</t>
  </si>
  <si>
    <t>00-0034624</t>
  </si>
  <si>
    <t>Lee Smith</t>
  </si>
  <si>
    <t>00-0028097</t>
  </si>
  <si>
    <t>Lil'Jordan Humphrey</t>
  </si>
  <si>
    <t>00-0035406</t>
  </si>
  <si>
    <t>Logan Cooke</t>
  </si>
  <si>
    <t>00-0034437</t>
  </si>
  <si>
    <t>Logan Thomas</t>
  </si>
  <si>
    <t>00-0031260</t>
  </si>
  <si>
    <t>Logan Woodside</t>
  </si>
  <si>
    <t>00-0034438</t>
  </si>
  <si>
    <t>Lou Hedley</t>
  </si>
  <si>
    <t>00-0038906</t>
  </si>
  <si>
    <t>Lucas Havrisik</t>
  </si>
  <si>
    <t>00-0038152</t>
  </si>
  <si>
    <t>Luke Farrell</t>
  </si>
  <si>
    <t>00-0036887</t>
  </si>
  <si>
    <t>Luke Musgrave</t>
  </si>
  <si>
    <t>00-0039144</t>
  </si>
  <si>
    <t>Luke Schoonmaker</t>
  </si>
  <si>
    <t>00-0038547</t>
  </si>
  <si>
    <t>Luke Sellers</t>
  </si>
  <si>
    <t>00-0036012</t>
  </si>
  <si>
    <t>Luke Stocker</t>
  </si>
  <si>
    <t>00-0028042</t>
  </si>
  <si>
    <t>Lynn Bowden</t>
  </si>
  <si>
    <t>00-0036364</t>
  </si>
  <si>
    <t>Mac Jones</t>
  </si>
  <si>
    <t>00-0036972</t>
  </si>
  <si>
    <t>Mack Hollins</t>
  </si>
  <si>
    <t>00-0033555</t>
  </si>
  <si>
    <t>SD</t>
  </si>
  <si>
    <t>Malcom Floyd</t>
  </si>
  <si>
    <t>00-0022414</t>
  </si>
  <si>
    <t>Malik Heath</t>
  </si>
  <si>
    <t>00-0038465</t>
  </si>
  <si>
    <t>Malik Willis</t>
  </si>
  <si>
    <t>00-0038128</t>
  </si>
  <si>
    <t>Marcedes Lewis</t>
  </si>
  <si>
    <t>00-0024243</t>
  </si>
  <si>
    <t>Marcelias Sutton</t>
  </si>
  <si>
    <t>00-0035648</t>
  </si>
  <si>
    <t>Marcus Mariota</t>
  </si>
  <si>
    <t>00-0032268</t>
  </si>
  <si>
    <t>Mark Andrews</t>
  </si>
  <si>
    <t>Marques Colston</t>
  </si>
  <si>
    <t>00-0024466</t>
  </si>
  <si>
    <t>Marquess Wilson</t>
  </si>
  <si>
    <t>00-0030047</t>
  </si>
  <si>
    <t>Marquez Valdes-Scantling</t>
  </si>
  <si>
    <t>00-0034272</t>
  </si>
  <si>
    <t>Marquise Brown</t>
  </si>
  <si>
    <t>00-0035662</t>
  </si>
  <si>
    <t>Marquise Goodwin</t>
  </si>
  <si>
    <t>00-0030068</t>
  </si>
  <si>
    <t>Marvin Mims</t>
  </si>
  <si>
    <t>00-0038976</t>
  </si>
  <si>
    <t>Mason Rudolph</t>
  </si>
  <si>
    <t>00-0034771</t>
  </si>
  <si>
    <t>Matt Breida</t>
  </si>
  <si>
    <t>00-0033308</t>
  </si>
  <si>
    <t>Matt Flynn</t>
  </si>
  <si>
    <t>00-0026349</t>
  </si>
  <si>
    <t>Matt Gay</t>
  </si>
  <si>
    <t>00-0035269</t>
  </si>
  <si>
    <t>Matt Hasselbeck</t>
  </si>
  <si>
    <t>00-0007091</t>
  </si>
  <si>
    <t>Matt Moore</t>
  </si>
  <si>
    <t>00-0025708</t>
  </si>
  <si>
    <t>Matt Prater</t>
  </si>
  <si>
    <t>00-0023853</t>
  </si>
  <si>
    <t>Matt Ryan</t>
  </si>
  <si>
    <t>00-0026143</t>
  </si>
  <si>
    <t>Matt Schaub</t>
  </si>
  <si>
    <t>00-0022787</t>
  </si>
  <si>
    <t>Matt Slater</t>
  </si>
  <si>
    <t>00-0026293</t>
  </si>
  <si>
    <t>Matt Spaeth</t>
  </si>
  <si>
    <t>00-0025464</t>
  </si>
  <si>
    <t>Matthew Stafford</t>
  </si>
  <si>
    <t>00-0026498</t>
  </si>
  <si>
    <t>Max McCaffrey</t>
  </si>
  <si>
    <t>00-0032937</t>
  </si>
  <si>
    <t>Mecole Hardman</t>
  </si>
  <si>
    <t>00-0035140</t>
  </si>
  <si>
    <t>Michael Burton</t>
  </si>
  <si>
    <t>00-0031595</t>
  </si>
  <si>
    <t>Michael Carter</t>
  </si>
  <si>
    <t>00-0036924</t>
  </si>
  <si>
    <t>Michael Dickson</t>
  </si>
  <si>
    <t>00-0034160</t>
  </si>
  <si>
    <t>Michael Gallup</t>
  </si>
  <si>
    <t>00-0034764</t>
  </si>
  <si>
    <t>Michael Mayer</t>
  </si>
  <si>
    <t>00-0039066</t>
  </si>
  <si>
    <t>Michael Pittman</t>
  </si>
  <si>
    <t>00-0036252</t>
  </si>
  <si>
    <t>Michael Roberts</t>
  </si>
  <si>
    <t>00-0033559</t>
  </si>
  <si>
    <t>Michael Thomas</t>
  </si>
  <si>
    <t>00-0032765</t>
  </si>
  <si>
    <t>Michael Wilson</t>
  </si>
  <si>
    <t>00-0038559</t>
  </si>
  <si>
    <t>Mike Boone</t>
  </si>
  <si>
    <t>00-0034208</t>
  </si>
  <si>
    <t>Mike Evans</t>
  </si>
  <si>
    <t>Mike Gesicki</t>
  </si>
  <si>
    <t>Mike Vick</t>
  </si>
  <si>
    <t>00-0020245</t>
  </si>
  <si>
    <t>Mike White</t>
  </si>
  <si>
    <t>00-0034401</t>
  </si>
  <si>
    <t>Miles Boykin</t>
  </si>
  <si>
    <t>00-0035703</t>
  </si>
  <si>
    <t>Miles Sanders</t>
  </si>
  <si>
    <t>Mitch Wishnowsky</t>
  </si>
  <si>
    <t>00-0034941</t>
  </si>
  <si>
    <t>Mitchell Tinsley</t>
  </si>
  <si>
    <t>00-0038839</t>
  </si>
  <si>
    <t>Mitchell Trubisky</t>
  </si>
  <si>
    <t>00-0033869</t>
  </si>
  <si>
    <t>Mitchell Wilcox</t>
  </si>
  <si>
    <t>00-0035771</t>
  </si>
  <si>
    <t>Mo Alie-Cox</t>
  </si>
  <si>
    <t>00-0033217</t>
  </si>
  <si>
    <t>Montay Crockett</t>
  </si>
  <si>
    <t>00-0033353</t>
  </si>
  <si>
    <t>Moritz Boehringer</t>
  </si>
  <si>
    <t>00-0032341</t>
  </si>
  <si>
    <t>MyCole Pruitt</t>
  </si>
  <si>
    <t>00-0031585</t>
  </si>
  <si>
    <t>Myles Gaskin</t>
  </si>
  <si>
    <t>00-0035311</t>
  </si>
  <si>
    <t>N'Keal Harry</t>
  </si>
  <si>
    <t>00-0035624</t>
  </si>
  <si>
    <t>Najee Harris</t>
  </si>
  <si>
    <t>00-0036893</t>
  </si>
  <si>
    <t>Nate Adkins</t>
  </si>
  <si>
    <t>00-0038783</t>
  </si>
  <si>
    <t>Nathan Peterman</t>
  </si>
  <si>
    <t>00-0033958</t>
  </si>
  <si>
    <t>Nathaniel Dell</t>
  </si>
  <si>
    <t>00-0038977</t>
  </si>
  <si>
    <t>Neal Sterling</t>
  </si>
  <si>
    <t>00-0032120</t>
  </si>
  <si>
    <t>Nelson Agholor</t>
  </si>
  <si>
    <t>00-0031549</t>
  </si>
  <si>
    <t>Nick Bawden</t>
  </si>
  <si>
    <t>00-0034433</t>
  </si>
  <si>
    <t>Nick Folk</t>
  </si>
  <si>
    <t>00-0025565</t>
  </si>
  <si>
    <t>Nick Muse</t>
  </si>
  <si>
    <t>00-0037317</t>
  </si>
  <si>
    <t>Nick Rose</t>
  </si>
  <si>
    <t>00-0032584</t>
  </si>
  <si>
    <t>Nick Stevens</t>
  </si>
  <si>
    <t>00-0034757</t>
  </si>
  <si>
    <t>Nick Tiano</t>
  </si>
  <si>
    <t>00-0036072</t>
  </si>
  <si>
    <t>Nick Truesdell</t>
  </si>
  <si>
    <t>00-0033149</t>
  </si>
  <si>
    <t>Nick Westbrook-Ikhine</t>
  </si>
  <si>
    <t>00-0036182</t>
  </si>
  <si>
    <t>Nico Collins</t>
  </si>
  <si>
    <t>00-0036554</t>
  </si>
  <si>
    <t>Niles Paul</t>
  </si>
  <si>
    <t>00-0028093</t>
  </si>
  <si>
    <t>Noah Brown</t>
  </si>
  <si>
    <t>00-0033591</t>
  </si>
  <si>
    <t>Noah Fant</t>
  </si>
  <si>
    <t>Noah Gray</t>
  </si>
  <si>
    <t>00-0036637</t>
  </si>
  <si>
    <t>O.J. Howard</t>
  </si>
  <si>
    <t>00-0033879</t>
  </si>
  <si>
    <t>Odell Beckham</t>
  </si>
  <si>
    <t>00-0031235</t>
  </si>
  <si>
    <t>Olamide Zaccheaus</t>
  </si>
  <si>
    <t>00-0035208</t>
  </si>
  <si>
    <t>Owen Daniels</t>
  </si>
  <si>
    <t>00-0024313</t>
  </si>
  <si>
    <t>P.J. Walker</t>
  </si>
  <si>
    <t>00-0033275</t>
  </si>
  <si>
    <t>Parker Houston</t>
  </si>
  <si>
    <t>00-0035920</t>
  </si>
  <si>
    <t>Parris Campbell</t>
  </si>
  <si>
    <t>00-0035639</t>
  </si>
  <si>
    <t>Pat McAfee</t>
  </si>
  <si>
    <t>00-0027145</t>
  </si>
  <si>
    <t>Patrick Carr</t>
  </si>
  <si>
    <t>00-0036054</t>
  </si>
  <si>
    <t>Patrick Mahomes</t>
  </si>
  <si>
    <t>Patrick Ricard</t>
  </si>
  <si>
    <t>00-0033376</t>
  </si>
  <si>
    <t>Payne Durham</t>
  </si>
  <si>
    <t>00-0039050</t>
  </si>
  <si>
    <t>Peyton Barber</t>
  </si>
  <si>
    <t>00-0032741</t>
  </si>
  <si>
    <t>Peyton Manning</t>
  </si>
  <si>
    <t>00-0010346</t>
  </si>
  <si>
    <t>Pharaoh Brown</t>
  </si>
  <si>
    <t>00-0033439</t>
  </si>
  <si>
    <t>Philip Rivers</t>
  </si>
  <si>
    <t>00-0022942</t>
  </si>
  <si>
    <t>Pierre Strong</t>
  </si>
  <si>
    <t>00-0038098</t>
  </si>
  <si>
    <t>Pierre Thomas</t>
  </si>
  <si>
    <t>00-0024813</t>
  </si>
  <si>
    <t>Pressley Harvin</t>
  </si>
  <si>
    <t>00-0036847</t>
  </si>
  <si>
    <t>Preston Williams</t>
  </si>
  <si>
    <t>00-0035350</t>
  </si>
  <si>
    <t>Puka Nacua</t>
  </si>
  <si>
    <t>00-0039075</t>
  </si>
  <si>
    <t>Quadree Henderson</t>
  </si>
  <si>
    <t>00-0034206</t>
  </si>
  <si>
    <t>Quentin Johnston</t>
  </si>
  <si>
    <t>00-0038544</t>
  </si>
  <si>
    <t>Quincy Adeboyejo</t>
  </si>
  <si>
    <t>00-0033366</t>
  </si>
  <si>
    <t>Quintin Morris</t>
  </si>
  <si>
    <t>00-0036590</t>
  </si>
  <si>
    <t>Rachaad White</t>
  </si>
  <si>
    <t>00-0037256</t>
  </si>
  <si>
    <t>Raheem Blackshear</t>
  </si>
  <si>
    <t>00-0037429</t>
  </si>
  <si>
    <t>Raheem Mostert</t>
  </si>
  <si>
    <t>00-0031687</t>
  </si>
  <si>
    <t>Rakim Jarrett</t>
  </si>
  <si>
    <t>00-0038821</t>
  </si>
  <si>
    <t>Ralph Webb</t>
  </si>
  <si>
    <t>00-0034596</t>
  </si>
  <si>
    <t>Randall Cobb</t>
  </si>
  <si>
    <t>00-0028002</t>
  </si>
  <si>
    <t>Randall Telfer</t>
  </si>
  <si>
    <t>00-0031533</t>
  </si>
  <si>
    <t>Randy Bullock</t>
  </si>
  <si>
    <t>00-0029421</t>
  </si>
  <si>
    <t>Rashaad Penny</t>
  </si>
  <si>
    <t>00-0034750</t>
  </si>
  <si>
    <t>Rashad Medaris</t>
  </si>
  <si>
    <t>00-0036041</t>
  </si>
  <si>
    <t>Rashee Rice</t>
  </si>
  <si>
    <t>00-0039067</t>
  </si>
  <si>
    <t>Rashid Shaheed</t>
  </si>
  <si>
    <t>00-0037545</t>
  </si>
  <si>
    <t>Rashod Bateman</t>
  </si>
  <si>
    <t>00-0036550</t>
  </si>
  <si>
    <t>Ray-Ray McCloud</t>
  </si>
  <si>
    <t>00-0034407</t>
  </si>
  <si>
    <t>Reggie Gilliam</t>
  </si>
  <si>
    <t>00-0036187</t>
  </si>
  <si>
    <t>Rhamondre Stevenson</t>
  </si>
  <si>
    <t>00-0036875</t>
  </si>
  <si>
    <t>Ricky Ortiz</t>
  </si>
  <si>
    <t>00-0033374</t>
  </si>
  <si>
    <t>Rico Dowdle</t>
  </si>
  <si>
    <t>00-0036139</t>
  </si>
  <si>
    <t>Rigoberto Sanchez</t>
  </si>
  <si>
    <t>00-0033269</t>
  </si>
  <si>
    <t>Riley Cooper</t>
  </si>
  <si>
    <t>00-0027758</t>
  </si>
  <si>
    <t>Riley Dixon</t>
  </si>
  <si>
    <t>00-0032943</t>
  </si>
  <si>
    <t>Riley Neal</t>
  </si>
  <si>
    <t>00-0035865</t>
  </si>
  <si>
    <t>Riley Patterson</t>
  </si>
  <si>
    <t>00-0036816</t>
  </si>
  <si>
    <t>Rob Gronkowski</t>
  </si>
  <si>
    <t>00-0027656</t>
  </si>
  <si>
    <t>Robbie  Chosen</t>
  </si>
  <si>
    <t>00-0032688</t>
  </si>
  <si>
    <t>Robert Tonyan</t>
  </si>
  <si>
    <t>00-0033757</t>
  </si>
  <si>
    <t>Robert Woods</t>
  </si>
  <si>
    <t>00-0030431</t>
  </si>
  <si>
    <t>Rod Williams</t>
  </si>
  <si>
    <t>00-0037451</t>
  </si>
  <si>
    <t>Roddy White</t>
  </si>
  <si>
    <t>00-0023462</t>
  </si>
  <si>
    <t>Romell Guerrier</t>
  </si>
  <si>
    <t>00-0034934</t>
  </si>
  <si>
    <t>Romeo Doubs</t>
  </si>
  <si>
    <t>00-0037816</t>
  </si>
  <si>
    <t>Rondale Moore</t>
  </si>
  <si>
    <t>00-0036936</t>
  </si>
  <si>
    <t>Ronnie Bell</t>
  </si>
  <si>
    <t>00-0038647</t>
  </si>
  <si>
    <t>Roschon Johnson</t>
  </si>
  <si>
    <t>00-0039021</t>
  </si>
  <si>
    <t>Ross Dwelley</t>
  </si>
  <si>
    <t>00-0034073</t>
  </si>
  <si>
    <t>Royce Freeman</t>
  </si>
  <si>
    <t>00-0034838</t>
  </si>
  <si>
    <t>Russell Wilson</t>
  </si>
  <si>
    <t>00-0029263</t>
  </si>
  <si>
    <t>Ryan Finley</t>
  </si>
  <si>
    <t>00-0035652</t>
  </si>
  <si>
    <t>Ryan Stonehouse</t>
  </si>
  <si>
    <t>00-0037607</t>
  </si>
  <si>
    <t>Ryan Succop</t>
  </si>
  <si>
    <t>00-0026968</t>
  </si>
  <si>
    <t>Ryan Tannehill</t>
  </si>
  <si>
    <t>00-0029701</t>
  </si>
  <si>
    <t>Ryan Wright</t>
  </si>
  <si>
    <t>00-0037500</t>
  </si>
  <si>
    <t>Salvon Ahmed</t>
  </si>
  <si>
    <t>00-0036020</t>
  </si>
  <si>
    <t>Sam Darnold</t>
  </si>
  <si>
    <t>00-0034869</t>
  </si>
  <si>
    <t>Sam Ehlinger</t>
  </si>
  <si>
    <t>00-0036879</t>
  </si>
  <si>
    <t>Sam Howell</t>
  </si>
  <si>
    <t>00-0037077</t>
  </si>
  <si>
    <t>Sam LaPorta</t>
  </si>
  <si>
    <t>00-0039065</t>
  </si>
  <si>
    <t>Sam Martin</t>
  </si>
  <si>
    <t>00-0030092</t>
  </si>
  <si>
    <t>Samaje Perine</t>
  </si>
  <si>
    <t>00-0033526</t>
  </si>
  <si>
    <t>Samori Toure</t>
  </si>
  <si>
    <t>00-0037098</t>
  </si>
  <si>
    <t>Saquon Barkley</t>
  </si>
  <si>
    <t>Scott Chandler</t>
  </si>
  <si>
    <t>00-0025516</t>
  </si>
  <si>
    <t>Scott Miller</t>
  </si>
  <si>
    <t>00-0035298</t>
  </si>
  <si>
    <t>Sean Clifford</t>
  </si>
  <si>
    <t>00-0038391</t>
  </si>
  <si>
    <t>Sean McKeon</t>
  </si>
  <si>
    <t>00-0036032</t>
  </si>
  <si>
    <t>Sean Tucker</t>
  </si>
  <si>
    <t>00-0038951</t>
  </si>
  <si>
    <t>Sebastian Janikowski</t>
  </si>
  <si>
    <t>00-0019646</t>
  </si>
  <si>
    <t>Seyi Ajirotutu</t>
  </si>
  <si>
    <t>00-0027581</t>
  </si>
  <si>
    <t>Shaun Wilson</t>
  </si>
  <si>
    <t>00-0034621</t>
  </si>
  <si>
    <t>Shea Patterson</t>
  </si>
  <si>
    <t>00-0036135</t>
  </si>
  <si>
    <t>Simi Fehoko</t>
  </si>
  <si>
    <t>00-0036646</t>
  </si>
  <si>
    <t>Skylar Thompson</t>
  </si>
  <si>
    <t>00-0037327</t>
  </si>
  <si>
    <t>Skyy Moore</t>
  </si>
  <si>
    <t>00-0038090</t>
  </si>
  <si>
    <t>Spencer Nigh</t>
  </si>
  <si>
    <t>00-0035875</t>
  </si>
  <si>
    <t>Stefon Diggs</t>
  </si>
  <si>
    <t>Stephen Sullivan</t>
  </si>
  <si>
    <t>00-0036438</t>
  </si>
  <si>
    <t>Sterling Shepard</t>
  </si>
  <si>
    <t>00-0032385</t>
  </si>
  <si>
    <t>Steven Jackson</t>
  </si>
  <si>
    <t>00-0022736</t>
  </si>
  <si>
    <t>Steven Mitchell</t>
  </si>
  <si>
    <t>00-0034081</t>
  </si>
  <si>
    <t>Stone Smartt</t>
  </si>
  <si>
    <t>00-0037475</t>
  </si>
  <si>
    <t>Stone Wilson</t>
  </si>
  <si>
    <t>00-0035351</t>
  </si>
  <si>
    <t>Sutton Smith</t>
  </si>
  <si>
    <t>00-0035218</t>
  </si>
  <si>
    <t>T.J. Hockenson</t>
  </si>
  <si>
    <t>Tank Bigsby</t>
  </si>
  <si>
    <t>00-0038555</t>
  </si>
  <si>
    <t>Tanner McKee</t>
  </si>
  <si>
    <t>00-0038400</t>
  </si>
  <si>
    <t>Tarvaris Jackson</t>
  </si>
  <si>
    <t>00-0024279</t>
  </si>
  <si>
    <t>Taylor Heinicke</t>
  </si>
  <si>
    <t>00-0031800</t>
  </si>
  <si>
    <t>Taylor Symmank</t>
  </si>
  <si>
    <t>00-0033200</t>
  </si>
  <si>
    <t>Taysom Hill</t>
  </si>
  <si>
    <t>00-0033357</t>
  </si>
  <si>
    <t>Teddy Bridgewater</t>
  </si>
  <si>
    <t>00-0031237</t>
  </si>
  <si>
    <t>Tee Higgins</t>
  </si>
  <si>
    <t>Terrace Marshall</t>
  </si>
  <si>
    <t>00-0036955</t>
  </si>
  <si>
    <t>Terry McLaurin</t>
  </si>
  <si>
    <t>00-0035659</t>
  </si>
  <si>
    <t>Thomas Morstead</t>
  </si>
  <si>
    <t>00-0027114</t>
  </si>
  <si>
    <t>Tim Boyle</t>
  </si>
  <si>
    <t>00-0034177</t>
  </si>
  <si>
    <t>Tim Jones</t>
  </si>
  <si>
    <t>00-0036497</t>
  </si>
  <si>
    <t>Tim White</t>
  </si>
  <si>
    <t>00-0033379</t>
  </si>
  <si>
    <t>Tommy DeVito</t>
  </si>
  <si>
    <t>00-0038476</t>
  </si>
  <si>
    <t>Tommy Townsend</t>
  </si>
  <si>
    <t>00-0035889</t>
  </si>
  <si>
    <t>Tommy Tremble</t>
  </si>
  <si>
    <t>00-0037005</t>
  </si>
  <si>
    <t>Tony Pollard</t>
  </si>
  <si>
    <t>Tony Romo</t>
  </si>
  <si>
    <t>00-0021678</t>
  </si>
  <si>
    <t>Travis Benjamin</t>
  </si>
  <si>
    <t>00-0029269</t>
  </si>
  <si>
    <t>Travis Etienne</t>
  </si>
  <si>
    <t>00-0036973</t>
  </si>
  <si>
    <t>Travis Homer</t>
  </si>
  <si>
    <t>00-0035594</t>
  </si>
  <si>
    <t>Travis Kelce</t>
  </si>
  <si>
    <t>Trayveon Williams</t>
  </si>
  <si>
    <t>00-0035291</t>
  </si>
  <si>
    <t>Tre Tucker</t>
  </si>
  <si>
    <t>00-0038563</t>
  </si>
  <si>
    <t>Trent Sherfield</t>
  </si>
  <si>
    <t>00-0034487</t>
  </si>
  <si>
    <t>Trent Taylor</t>
  </si>
  <si>
    <t>00-0033292</t>
  </si>
  <si>
    <t>Trenton Gill</t>
  </si>
  <si>
    <t>00-0037097</t>
  </si>
  <si>
    <t>Trenton Irwin</t>
  </si>
  <si>
    <t>00-0035341</t>
  </si>
  <si>
    <t>Tress Way</t>
  </si>
  <si>
    <t>00-0030140</t>
  </si>
  <si>
    <t>Trevion Thompson</t>
  </si>
  <si>
    <t>00-0035438</t>
  </si>
  <si>
    <t>Trevon Wesco</t>
  </si>
  <si>
    <t>00-0035259</t>
  </si>
  <si>
    <t>Trevor Lawrence</t>
  </si>
  <si>
    <t>00-0036971</t>
  </si>
  <si>
    <t>Trey Lance</t>
  </si>
  <si>
    <t>00-0037012</t>
  </si>
  <si>
    <t>Trey McBride</t>
  </si>
  <si>
    <t>00-0037744</t>
  </si>
  <si>
    <t>Trey Palmer</t>
  </si>
  <si>
    <t>00-0039052</t>
  </si>
  <si>
    <t>Trey Sermon</t>
  </si>
  <si>
    <t>00-0036984</t>
  </si>
  <si>
    <t>Treylon Burks</t>
  </si>
  <si>
    <t>00-0037742</t>
  </si>
  <si>
    <t>Trishton Jackson</t>
  </si>
  <si>
    <t>00-0035934</t>
  </si>
  <si>
    <t>Tua Tagovailoa</t>
  </si>
  <si>
    <t>Tucker Kraft</t>
  </si>
  <si>
    <t>00-0038996</t>
  </si>
  <si>
    <t>Tutu Atwell</t>
  </si>
  <si>
    <t>00-0036849</t>
  </si>
  <si>
    <t>Ty Chandler</t>
  </si>
  <si>
    <t>00-0037276</t>
  </si>
  <si>
    <t>Ty Johnson</t>
  </si>
  <si>
    <t>00-0035537</t>
  </si>
  <si>
    <t>Ty Montgomery</t>
  </si>
  <si>
    <t>00-0032200</t>
  </si>
  <si>
    <t>Tyjae Spears</t>
  </si>
  <si>
    <t>00-0039032</t>
  </si>
  <si>
    <t>Tylan Wallace</t>
  </si>
  <si>
    <t>00-0036630</t>
  </si>
  <si>
    <t>Tyler Allgeier</t>
  </si>
  <si>
    <t>00-0037263</t>
  </si>
  <si>
    <t>Tyler Bass</t>
  </si>
  <si>
    <t>00-0036162</t>
  </si>
  <si>
    <t>Tyler Boyd</t>
  </si>
  <si>
    <t>00-0033009</t>
  </si>
  <si>
    <t>Tyler Clutts</t>
  </si>
  <si>
    <t>00-0027917</t>
  </si>
  <si>
    <t>Tyler Conklin</t>
  </si>
  <si>
    <t>00-0034270</t>
  </si>
  <si>
    <t>Tyler Higbee</t>
  </si>
  <si>
    <t>00-0033110</t>
  </si>
  <si>
    <t>Tyler Huntley</t>
  </si>
  <si>
    <t>00-0035993</t>
  </si>
  <si>
    <t>Tyler Kroft</t>
  </si>
  <si>
    <t>00-0032214</t>
  </si>
  <si>
    <t>Tyler Lockett</t>
  </si>
  <si>
    <t>Tyler Scott</t>
  </si>
  <si>
    <t>00-0038941</t>
  </si>
  <si>
    <t>Tyquan Thornton</t>
  </si>
  <si>
    <t>00-0038104</t>
  </si>
  <si>
    <t>Tyreek Hill</t>
  </si>
  <si>
    <t>00-0033040</t>
  </si>
  <si>
    <t>Tyrion Davis-Price</t>
  </si>
  <si>
    <t>00-0037827</t>
  </si>
  <si>
    <t>Tyrod Taylor</t>
  </si>
  <si>
    <t>00-0028118</t>
  </si>
  <si>
    <t>Tyson Bagent</t>
  </si>
  <si>
    <t>00-0038416</t>
  </si>
  <si>
    <t>Van Jefferson</t>
  </si>
  <si>
    <t>00-0036415</t>
  </si>
  <si>
    <t>Vance McDonald</t>
  </si>
  <si>
    <t>00-0030470</t>
  </si>
  <si>
    <t>Velus Jones</t>
  </si>
  <si>
    <t>00-0037745</t>
  </si>
  <si>
    <t>Vincent Brown</t>
  </si>
  <si>
    <t>00-0028020</t>
  </si>
  <si>
    <t>Wan'Dale Robinson</t>
  </si>
  <si>
    <t>00-0038117</t>
  </si>
  <si>
    <t>STL</t>
  </si>
  <si>
    <t>Wes Welker</t>
  </si>
  <si>
    <t>00-0022427</t>
  </si>
  <si>
    <t>Wil Lutz</t>
  </si>
  <si>
    <t>00-0032569</t>
  </si>
  <si>
    <t>Will Dissly</t>
  </si>
  <si>
    <t>00-0034159</t>
  </si>
  <si>
    <t>Will Grier</t>
  </si>
  <si>
    <t>00-0035251</t>
  </si>
  <si>
    <t>Will Levis</t>
  </si>
  <si>
    <t>00-0039152</t>
  </si>
  <si>
    <t>Will Mallory</t>
  </si>
  <si>
    <t>00-0038394</t>
  </si>
  <si>
    <t>Xavier Gipson</t>
  </si>
  <si>
    <t>00-0038496</t>
  </si>
  <si>
    <t>Xavier Hutchinson</t>
  </si>
  <si>
    <t>00-0038618</t>
  </si>
  <si>
    <t>Xavier Ubosi</t>
  </si>
  <si>
    <t>00-0035182</t>
  </si>
  <si>
    <t>Younghoe Koo</t>
  </si>
  <si>
    <t>00-0033702</t>
  </si>
  <si>
    <t>Zach Charbonnet</t>
  </si>
  <si>
    <t>00-0039165</t>
  </si>
  <si>
    <t>Zach Evans</t>
  </si>
  <si>
    <t>00-0039136</t>
  </si>
  <si>
    <t>Zach Laskey</t>
  </si>
  <si>
    <t>00-0031813</t>
  </si>
  <si>
    <t>R/I-W/I; Not 90</t>
  </si>
  <si>
    <t>Zach Pascal</t>
  </si>
  <si>
    <t>00-0033251</t>
  </si>
  <si>
    <t>Zach Wilson</t>
  </si>
  <si>
    <t>00-0037013</t>
  </si>
  <si>
    <t>Zack Moss</t>
  </si>
  <si>
    <t>00-0036251</t>
  </si>
  <si>
    <t>Zamir White</t>
  </si>
  <si>
    <t>00-0038040</t>
  </si>
  <si>
    <t>Zay Flowers</t>
  </si>
  <si>
    <t>00-0039064</t>
  </si>
  <si>
    <t>Zay Jones</t>
  </si>
  <si>
    <t>00-0033891</t>
  </si>
  <si>
    <t>Zimari Manning</t>
  </si>
  <si>
    <t>00-0035913</t>
  </si>
  <si>
    <t xml:space="preserve">Fantasy Team Name: </t>
  </si>
  <si>
    <t>Fantasy Owner</t>
  </si>
  <si>
    <t>Fantasy Owner Email</t>
  </si>
  <si>
    <t>position_group_QB</t>
  </si>
  <si>
    <t>position_QB</t>
  </si>
  <si>
    <t>team_abbr_QB</t>
  </si>
  <si>
    <t>display_name_QB</t>
  </si>
  <si>
    <t>gsis_id_QB</t>
  </si>
  <si>
    <t>status_QB</t>
  </si>
  <si>
    <t>status_short_description_QB</t>
  </si>
  <si>
    <t>jersey_number_QB</t>
  </si>
  <si>
    <t>selector_id_QB</t>
  </si>
  <si>
    <t>position_group_RB</t>
  </si>
  <si>
    <t>position_RB</t>
  </si>
  <si>
    <t>team_abbr_RB</t>
  </si>
  <si>
    <t>display_name_RB</t>
  </si>
  <si>
    <t>gsis_id_RB</t>
  </si>
  <si>
    <t>status_RB</t>
  </si>
  <si>
    <t>status_short_description_RB</t>
  </si>
  <si>
    <t>jersey_number_RB</t>
  </si>
  <si>
    <t>selector_id_RB</t>
  </si>
  <si>
    <t>position_group_SPEC</t>
  </si>
  <si>
    <t>position_SPEC</t>
  </si>
  <si>
    <t>team_abbr_SPEC</t>
  </si>
  <si>
    <t>display_name_SPEC</t>
  </si>
  <si>
    <t>gsis_id_SPEC</t>
  </si>
  <si>
    <t>status_SPEC</t>
  </si>
  <si>
    <t>status_short_description_SPEC</t>
  </si>
  <si>
    <t>jersey_number_SPEC</t>
  </si>
  <si>
    <t>selector_id_SPEC</t>
  </si>
  <si>
    <t>position_group_TE</t>
  </si>
  <si>
    <t>position_TE</t>
  </si>
  <si>
    <t>team_abbr_TE</t>
  </si>
  <si>
    <t>display_name_TE</t>
  </si>
  <si>
    <t>gsis_id_TE</t>
  </si>
  <si>
    <t>status_TE</t>
  </si>
  <si>
    <t>status_short_description_TE</t>
  </si>
  <si>
    <t>jersey_number_TE</t>
  </si>
  <si>
    <t>selector_id_TE</t>
  </si>
  <si>
    <t>position_group_WR</t>
  </si>
  <si>
    <t>position_WR</t>
  </si>
  <si>
    <t>team_abbr_WR</t>
  </si>
  <si>
    <t>display_name_WR</t>
  </si>
  <si>
    <t>gsis_id_WR</t>
  </si>
  <si>
    <t>status_WR</t>
  </si>
  <si>
    <t>status_short_description_WR</t>
  </si>
  <si>
    <t>jersey_number_WR</t>
  </si>
  <si>
    <t>selector_id_WR</t>
  </si>
  <si>
    <t>QB_ARI_Clayton Tune</t>
  </si>
  <si>
    <t>RB_ARI_Emari Demercado</t>
  </si>
  <si>
    <t>SPEC_ARI_Blake Gillikin</t>
  </si>
  <si>
    <t>TE_ARI_Beau Sandland</t>
  </si>
  <si>
    <t>WR_ARI_Greg Dortch</t>
  </si>
  <si>
    <t>QB_ARI_Drew Anderson</t>
  </si>
  <si>
    <t>RB_ARI_Keaontay Ingram</t>
  </si>
  <si>
    <t>SPEC_ARI_Matt Prater</t>
  </si>
  <si>
    <t>TE_ARI_Blake Whiteheart</t>
  </si>
  <si>
    <t>WR_ARI_Marquise Brown</t>
  </si>
  <si>
    <t>QB_ATL_Desmond Ridder</t>
  </si>
  <si>
    <t>RB_ARI_Khalfani Muhammad</t>
  </si>
  <si>
    <t>SPEC_ATL_Bradley Pinion</t>
  </si>
  <si>
    <t>TE_ARI_Demetrius Harris</t>
  </si>
  <si>
    <t>WR_ARI_Michael Wilson</t>
  </si>
  <si>
    <t>QB_ATL_Logan Woodside</t>
  </si>
  <si>
    <t>RB_ATL_Bijan Robinson</t>
  </si>
  <si>
    <t>SPEC_ATL_Younghoe Koo</t>
  </si>
  <si>
    <t>TE_ARI_Elijah Higgins</t>
  </si>
  <si>
    <t>WR_ARI_Rashad Medaris</t>
  </si>
  <si>
    <t>QB_ATL_Matt Schaub</t>
  </si>
  <si>
    <t>RB_ATL_Cordarrelle Patterson</t>
  </si>
  <si>
    <t>SPEC_BAL_Jordan Stout</t>
  </si>
  <si>
    <t>TE_ARI_Geoff Swaim</t>
  </si>
  <si>
    <t>WR_ARI_Rondale Moore</t>
  </si>
  <si>
    <t>QB_ATL_Taylor Heinicke</t>
  </si>
  <si>
    <t>RB_ATL_Demario Richard</t>
  </si>
  <si>
    <t>SPEC_BAL_Justin Tucker</t>
  </si>
  <si>
    <t>TE_ARI_Parker Houston</t>
  </si>
  <si>
    <t>WR_ARI_Zach Pascal</t>
  </si>
  <si>
    <t>QB_BAL_Jimmy Clausen</t>
  </si>
  <si>
    <t>RB_ATL_Keith Smith</t>
  </si>
  <si>
    <t>SPEC_BUF_Sam Martin</t>
  </si>
  <si>
    <t>TE_ARI_Trey McBride</t>
  </si>
  <si>
    <t>WR_ATL_Drake London</t>
  </si>
  <si>
    <t>QB_BAL_Josh Johnson</t>
  </si>
  <si>
    <t>RB_ATL_Tyler Allgeier</t>
  </si>
  <si>
    <t>SPEC_BUF_Tyler Bass</t>
  </si>
  <si>
    <t>TE_ATL_Caleb Repp</t>
  </si>
  <si>
    <t>WR_ATL_KhaDarel Hodge</t>
  </si>
  <si>
    <t>QB_BAL_Lamar Jackson</t>
  </si>
  <si>
    <t>RB_BAL_Bronson Rechsteiner</t>
  </si>
  <si>
    <t>SPEC_CAR_Eddy Pineiro</t>
  </si>
  <si>
    <t>TE_ATL_John FitzPatrick</t>
  </si>
  <si>
    <t>WR_ATL_Mack Hollins</t>
  </si>
  <si>
    <t>QB_BAL_Tyler Huntley</t>
  </si>
  <si>
    <t>RB_BAL_Danny Woodhead</t>
  </si>
  <si>
    <t>SPEC_CAR_Johnny Hekker</t>
  </si>
  <si>
    <t>TE_ATL_Jonnu Smith</t>
  </si>
  <si>
    <t>WR_ATL_Roddy White</t>
  </si>
  <si>
    <t>QB_BUF_Derek Anderson</t>
  </si>
  <si>
    <t>RB_BAL_Devonta Freeman</t>
  </si>
  <si>
    <t>SPEC_CAR_Lachlan Edwards</t>
  </si>
  <si>
    <t>TE_ATL_Kyle Pitts</t>
  </si>
  <si>
    <t>WR_ATL_Scott Miller</t>
  </si>
  <si>
    <t>QB_BUF_Josh Allen</t>
  </si>
  <si>
    <t>RB_BAL_Gus Edwards</t>
  </si>
  <si>
    <t>SPEC_CHI_Cairo Santos</t>
  </si>
  <si>
    <t>TE_ATL_Lee Smith</t>
  </si>
  <si>
    <t>WR_ATL_Van Jefferson</t>
  </si>
  <si>
    <t>QB_BUF_Kyle Allen</t>
  </si>
  <si>
    <t>RB_BAL_Justice Hill</t>
  </si>
  <si>
    <t>SPEC_CHI_Trenton Gill</t>
  </si>
  <si>
    <t>TE_ATL_MyCole Pruitt</t>
  </si>
  <si>
    <t>WR_BAL_Devin Duvernay</t>
  </si>
  <si>
    <t>QB_CAR_Andy Dalton</t>
  </si>
  <si>
    <t>RB_BAL_Keaton Mitchell</t>
  </si>
  <si>
    <t>SPEC_CIN_Brad Robbins</t>
  </si>
  <si>
    <t>TE_BAL_Charlie Kolar</t>
  </si>
  <si>
    <t>WR_BAL_Nelson Agholor</t>
  </si>
  <si>
    <t>QB_CAR_Bryce Young</t>
  </si>
  <si>
    <t>RB_BAL_Patrick Ricard</t>
  </si>
  <si>
    <t>SPEC_CIN_Evan McPherson</t>
  </si>
  <si>
    <t>TE_BAL_Isaiah Likely</t>
  </si>
  <si>
    <t>WR_BAL_Odell Beckham</t>
  </si>
  <si>
    <t>QB_CAR_Cam Newton</t>
  </si>
  <si>
    <t>RB_BUF_Anthony Dixon</t>
  </si>
  <si>
    <t>SPEC_CLE_Corey Bojorquez</t>
  </si>
  <si>
    <t>TE_BAL_Mark Andrews</t>
  </si>
  <si>
    <t>WR_BAL_Rashod Bateman</t>
  </si>
  <si>
    <t>QB_CHI_Justin Fields</t>
  </si>
  <si>
    <t>RB_BUF_James Cook</t>
  </si>
  <si>
    <t>SPEC_CLE_Dustin Colquitt</t>
  </si>
  <si>
    <t>TE_BUF_Dalton Kincaid</t>
  </si>
  <si>
    <t>WR_BAL_Tylan Wallace</t>
  </si>
  <si>
    <t>QB_CHI_Nathan Peterman</t>
  </si>
  <si>
    <t>RB_BUF_Latavius Murray</t>
  </si>
  <si>
    <t>SPEC_CLE_Dustin Hopkins</t>
  </si>
  <si>
    <t>TE_BUF_Quintin Morris</t>
  </si>
  <si>
    <t>WR_BAL_Zay Flowers</t>
  </si>
  <si>
    <t>QB_CHI_Tyson Bagent</t>
  </si>
  <si>
    <t>RB_BUF_Reggie Gilliam</t>
  </si>
  <si>
    <t>SPEC_DAL_Brandon Aubrey</t>
  </si>
  <si>
    <t>TE_CAR_Hayden Hurst</t>
  </si>
  <si>
    <t>WR_BUF_Deonte Harty</t>
  </si>
  <si>
    <t>QB_CIN_Jake Browning</t>
  </si>
  <si>
    <t>RB_BUF_Ty Johnson</t>
  </si>
  <si>
    <t>SPEC_DAL_Bryan Anger</t>
  </si>
  <si>
    <t>TE_CAR_Stephen Sullivan</t>
  </si>
  <si>
    <t>WR_BUF_Emmanuel Sanders</t>
  </si>
  <si>
    <t>QB_CIN_Joe Burrow</t>
  </si>
  <si>
    <t>RB_CAR_Chuba Hubbard</t>
  </si>
  <si>
    <t>SPEC_DEN_Riley Dixon</t>
  </si>
  <si>
    <t>TE_CAR_Tommy Tremble</t>
  </si>
  <si>
    <t>WR_BUF_Gabe Davis</t>
  </si>
  <si>
    <t>QB_CIN_Ryan Finley</t>
  </si>
  <si>
    <t>RB_CAR_Miles Sanders</t>
  </si>
  <si>
    <t>SPEC_DEN_Wil Lutz</t>
  </si>
  <si>
    <t>TE_CHI_Cole Kmet</t>
  </si>
  <si>
    <t>WR_BUF_Gary Chambers</t>
  </si>
  <si>
    <t>QB_CLE_Deshaun Watson</t>
  </si>
  <si>
    <t>RB_CAR_Raheem Blackshear</t>
  </si>
  <si>
    <t>SPEC_DET_Jack Fox</t>
  </si>
  <si>
    <t>TE_CHI_Marcedes Lewis</t>
  </si>
  <si>
    <t>WR_BUF_Khalil Shakir</t>
  </si>
  <si>
    <t>QB_CLE_Dorian Thompson-Robinson</t>
  </si>
  <si>
    <t>RB_CHI_D'Onta Foreman</t>
  </si>
  <si>
    <t>SPEC_DET_Riley Patterson</t>
  </si>
  <si>
    <t>TE_CHI_Robert Tonyan</t>
  </si>
  <si>
    <t>WR_BUF_Stefon Diggs</t>
  </si>
  <si>
    <t>QB_CLE_Johnny Manziel</t>
  </si>
  <si>
    <t>RB_CHI_Darrynton Evans</t>
  </si>
  <si>
    <t>SPEC_GB_Anders Carlson</t>
  </si>
  <si>
    <t>TE_CIN_Drew Sample</t>
  </si>
  <si>
    <t>WR_BUF_Trent Sherfield</t>
  </si>
  <si>
    <t>QB_CLE_P.J. Walker</t>
  </si>
  <si>
    <t>RB_CHI_Khari Blasingame</t>
  </si>
  <si>
    <t>SPEC_GB_Daniel Whelan</t>
  </si>
  <si>
    <t>TE_CIN_Irv Smith</t>
  </si>
  <si>
    <t>WR_CAR_Adam Thielen</t>
  </si>
  <si>
    <t>QB_DAL_Cooper Rush</t>
  </si>
  <si>
    <t>RB_CHI_Roschon Johnson</t>
  </si>
  <si>
    <t>SPEC_HOU_Cameron Johnston</t>
  </si>
  <si>
    <t>TE_CIN_Mitchell Wilcox</t>
  </si>
  <si>
    <t>WR_CAR_D.J. Chark</t>
  </si>
  <si>
    <t>QB_DAL_Dak Prescott</t>
  </si>
  <si>
    <t>RB_CHI_Travis Homer</t>
  </si>
  <si>
    <t>SPEC_HOU_Ka'imi Fairbairn</t>
  </si>
  <si>
    <t>TE_CIN_Moritz Boehringer</t>
  </si>
  <si>
    <t>WR_CAR_Damion Jeanpiere</t>
  </si>
  <si>
    <t>QB_DAL_Tony Romo</t>
  </si>
  <si>
    <t>RB_CIN_Chris Evans</t>
  </si>
  <si>
    <t>SPEC_IND_Matt Gay</t>
  </si>
  <si>
    <t>TE_CLE_David Njoku</t>
  </si>
  <si>
    <t>WR_CAR_Ihmir Smith-Marsette</t>
  </si>
  <si>
    <t>QB_DAL_Trey Lance</t>
  </si>
  <si>
    <t>RB_CIN_Devwah Whaley</t>
  </si>
  <si>
    <t>SPEC_IND_Pat McAfee</t>
  </si>
  <si>
    <t>TE_CLE_Harrison Bryant</t>
  </si>
  <si>
    <t>WR_CAR_Jerricho Cotchery</t>
  </si>
  <si>
    <t>QB_DEN_Jarrett Stidham</t>
  </si>
  <si>
    <t>RB_CIN_Joe Mixon</t>
  </si>
  <si>
    <t>SPEC_IND_Rigoberto Sanchez</t>
  </si>
  <si>
    <t>TE_CLE_Jordan Akins</t>
  </si>
  <si>
    <t>WR_CAR_Jonathan Mingo</t>
  </si>
  <si>
    <t>QB_DEN_Nick Stevens</t>
  </si>
  <si>
    <t>RB_CIN_Trayveon Williams</t>
  </si>
  <si>
    <t>SPEC_JAX_Brad Nortman</t>
  </si>
  <si>
    <t>TE_CLE_Randall Telfer</t>
  </si>
  <si>
    <t>WR_CAR_Laviska Shenault</t>
  </si>
  <si>
    <t>QB_DEN_Peyton Manning</t>
  </si>
  <si>
    <t>RB_CLE_Brian Herrien</t>
  </si>
  <si>
    <t>SPEC_JAX_Brandon McManus</t>
  </si>
  <si>
    <t>TE_DAL_Blake Jarwin</t>
  </si>
  <si>
    <t>WR_CAR_Preston Williams</t>
  </si>
  <si>
    <t>QB_DEN_Riley Neal</t>
  </si>
  <si>
    <t>RB_CLE_Jerome Ford</t>
  </si>
  <si>
    <t>SPEC_JAX_Logan Cooke</t>
  </si>
  <si>
    <t>TE_DAL_Jake Ferguson</t>
  </si>
  <si>
    <t>WR_CAR_Terrace Marshall</t>
  </si>
  <si>
    <t>QB_DEN_Russell Wilson</t>
  </si>
  <si>
    <t>RB_CLE_Kareem Hunt</t>
  </si>
  <si>
    <t>SPEC_KC_Harrison Butker</t>
  </si>
  <si>
    <t>TE_DAL_James Hanna</t>
  </si>
  <si>
    <t>WR_CHI_Bralon Addison</t>
  </si>
  <si>
    <t>QB_DET_Jared Goff</t>
  </si>
  <si>
    <t>RB_CLE_Pierre Strong</t>
  </si>
  <si>
    <t>SPEC_KC_Tommy Townsend</t>
  </si>
  <si>
    <t>TE_DAL_Luke Schoonmaker</t>
  </si>
  <si>
    <t>WR_CHI_D.J. Moore</t>
  </si>
  <si>
    <t>QB_DET_Teddy Bridgewater</t>
  </si>
  <si>
    <t>RB_DAL_Deuce Vaughn</t>
  </si>
  <si>
    <t>SPEC_LA_Ethan Evans</t>
  </si>
  <si>
    <t>TE_DAL_Sean McKeon</t>
  </si>
  <si>
    <t>WR_CHI_Darnell Mooney</t>
  </si>
  <si>
    <t>QB_GB_Jordan Love</t>
  </si>
  <si>
    <t>RB_DAL_Hunter Luepke</t>
  </si>
  <si>
    <t>SPEC_LA_Lucas Havrisik</t>
  </si>
  <si>
    <t>TE_DEN_Adam Trautman</t>
  </si>
  <si>
    <t>WR_CHI_Trent Taylor</t>
  </si>
  <si>
    <t>QB_GB_Sean Clifford</t>
  </si>
  <si>
    <t>RB_DAL_Rico Dowdle</t>
  </si>
  <si>
    <t>SPEC_LAC_Cameron Dicker</t>
  </si>
  <si>
    <t>TE_DEN_Chris Manhertz</t>
  </si>
  <si>
    <t>WR_CHI_Tyler Scott</t>
  </si>
  <si>
    <t>QB_HOU_C.J. Stroud</t>
  </si>
  <si>
    <t>RB_DAL_Tony Pollard</t>
  </si>
  <si>
    <t>SPEC_LAC_J.K. Scott</t>
  </si>
  <si>
    <t>TE_DEN_Nate Adkins</t>
  </si>
  <si>
    <t>WR_CHI_Velus Jones</t>
  </si>
  <si>
    <t>QB_HOU_Case Keenum</t>
  </si>
  <si>
    <t>RB_DAL_Tyler Clutts</t>
  </si>
  <si>
    <t>SPEC_LAC_Nick Rose</t>
  </si>
  <si>
    <t>TE_DEN_Owen Daniels</t>
  </si>
  <si>
    <t>WR_CIN_Andrei Iosivas</t>
  </si>
  <si>
    <t>QB_HOU_Davis Mills</t>
  </si>
  <si>
    <t>RB_DEN_Dwayne Washington</t>
  </si>
  <si>
    <t>SPEC_LV_A.J. Cole</t>
  </si>
  <si>
    <t>TE_DET_Brock Wright</t>
  </si>
  <si>
    <t>WR_CIN_Ja'Marr Chase</t>
  </si>
  <si>
    <t>QB_HOU_Nick Tiano</t>
  </si>
  <si>
    <t>RB_DEN_Jaleel McLaughlin</t>
  </si>
  <si>
    <t>SPEC_LV_Daniel Carlson</t>
  </si>
  <si>
    <t>TE_DET_Cole Herdman</t>
  </si>
  <si>
    <t>WR_CIN_Kermit Whitfield</t>
  </si>
  <si>
    <t>QB_IND_Gardner Minshew</t>
  </si>
  <si>
    <t>RB_DEN_Javonte Williams</t>
  </si>
  <si>
    <t>SPEC_LV_James McCourt</t>
  </si>
  <si>
    <t>TE_DET_James Mitchell</t>
  </si>
  <si>
    <t>WR_CIN_Tee Higgins</t>
  </si>
  <si>
    <t>QB_IND_Matt Hasselbeck</t>
  </si>
  <si>
    <t>RB_DEN_Michael Burton</t>
  </si>
  <si>
    <t>SPEC_MIA_Jake Bailey</t>
  </si>
  <si>
    <t>TE_DET_Michael Roberts</t>
  </si>
  <si>
    <t>WR_CIN_Trenton Irwin</t>
  </si>
  <si>
    <t>QB_IND_Matt Ryan</t>
  </si>
  <si>
    <t>RB_DEN_Samaje Perine</t>
  </si>
  <si>
    <t>SPEC_MIA_Jason Sanders</t>
  </si>
  <si>
    <t>TE_DET_Sam LaPorta</t>
  </si>
  <si>
    <t>WR_CIN_Tyler Boyd</t>
  </si>
  <si>
    <t>QB_IND_Philip Rivers</t>
  </si>
  <si>
    <t>RB_DET_Craig Reynolds</t>
  </si>
  <si>
    <t>SPEC_MIA_Stone Wilson</t>
  </si>
  <si>
    <t>TE_GB_Ben Sims</t>
  </si>
  <si>
    <t>WR_CLE_Amari Cooper</t>
  </si>
  <si>
    <t>QB_IND_Sam Ehlinger</t>
  </si>
  <si>
    <t>RB_DET_David Montgomery</t>
  </si>
  <si>
    <t>SPEC_MIN_Greg Joseph</t>
  </si>
  <si>
    <t>TE_GB_Josiah Deguara</t>
  </si>
  <si>
    <t>WR_CLE_Cedric Tillman</t>
  </si>
  <si>
    <t>QB_JAX_C.J. Beathard</t>
  </si>
  <si>
    <t>RB_DET_Devine Ozigbo</t>
  </si>
  <si>
    <t>SPEC_MIN_Ryan Wright</t>
  </si>
  <si>
    <t>TE_GB_Luke Musgrave</t>
  </si>
  <si>
    <t>WR_CLE_David Bell</t>
  </si>
  <si>
    <t>QB_JAX_Trevor Lawrence</t>
  </si>
  <si>
    <t>RB_DET_Jahmyr Gibbs</t>
  </si>
  <si>
    <t>SPEC_NE_Bryce Baringer</t>
  </si>
  <si>
    <t>TE_GB_Tucker Kraft</t>
  </si>
  <si>
    <t>WR_CLE_Dwayne Bowe</t>
  </si>
  <si>
    <t>QB_KC_Blaine Gabbert</t>
  </si>
  <si>
    <t>RB_DET_Luke Sellers</t>
  </si>
  <si>
    <t>SPEC_NE_Chad Ryland</t>
  </si>
  <si>
    <t>TE_HOU_Brevin Jordan</t>
  </si>
  <si>
    <t>WR_CLE_Elijah Moore</t>
  </si>
  <si>
    <t>QB_KC_Matt Moore</t>
  </si>
  <si>
    <t>RB_GB_A.J. Dillon</t>
  </si>
  <si>
    <t>SPEC_NO_Blake Grupe</t>
  </si>
  <si>
    <t>TE_HOU_Dalton Schultz</t>
  </si>
  <si>
    <t>WR_CLE_Marquise Goodwin</t>
  </si>
  <si>
    <t>QB_KC_Patrick Mahomes</t>
  </si>
  <si>
    <t>RB_GB_Aaron Jones</t>
  </si>
  <si>
    <t>SPEC_NO_Lou Hedley</t>
  </si>
  <si>
    <t>TE_HOU_Eric Saubert</t>
  </si>
  <si>
    <t>WR_DAL_Antonio Callaway</t>
  </si>
  <si>
    <t>QB_KC_Shea Patterson</t>
  </si>
  <si>
    <t>RB_GB_Emanuel Wilson</t>
  </si>
  <si>
    <t>SPEC_NYG_Graham Gano</t>
  </si>
  <si>
    <t>TE_IND_Andrew Ogletree</t>
  </si>
  <si>
    <t>WR_DAL_Brandin Cooks</t>
  </si>
  <si>
    <t>QB_LA_Brett Rypien</t>
  </si>
  <si>
    <t>RB_GB_Kapri Bibbs</t>
  </si>
  <si>
    <t>SPEC_NYG_Jamie Gillan</t>
  </si>
  <si>
    <t>TE_IND_Jack Doyle</t>
  </si>
  <si>
    <t>WR_DAL_CeeDee Lamb</t>
  </si>
  <si>
    <t>QB_LA_Bryce Perkins</t>
  </si>
  <si>
    <t>RB_GB_Lavon Coleman</t>
  </si>
  <si>
    <t>SPEC_NYG_Taylor Symmank</t>
  </si>
  <si>
    <t>TE_IND_Kylen Granson</t>
  </si>
  <si>
    <t>WR_DAL_Jalen Brooks</t>
  </si>
  <si>
    <t>QB_LA_Matthew Stafford</t>
  </si>
  <si>
    <t>RB_HOU_Andrew Beck</t>
  </si>
  <si>
    <t>SPEC_NYJ_Greg Zuerlein</t>
  </si>
  <si>
    <t>TE_IND_Mo Alie-Cox</t>
  </si>
  <si>
    <t>WR_DAL_Jalen Tolbert</t>
  </si>
  <si>
    <t>QB_LAC_Easton Stick</t>
  </si>
  <si>
    <t>RB_HOU_Chris Polk</t>
  </si>
  <si>
    <t>SPEC_NYJ_Thomas Morstead</t>
  </si>
  <si>
    <t>TE_IND_Will Mallory</t>
  </si>
  <si>
    <t>WR_DAL_Kavontae Turpin</t>
  </si>
  <si>
    <t>QB_LAC_Justin Herbert</t>
  </si>
  <si>
    <t>RB_HOU_Dameon Pierce</t>
  </si>
  <si>
    <t>SPEC_PHI_Braden Mann</t>
  </si>
  <si>
    <t>TE_JAX_Brenton Strange</t>
  </si>
  <si>
    <t>WR_DAL_Kendrick Rogers</t>
  </si>
  <si>
    <t>QB_LV_Aidan O'Connell</t>
  </si>
  <si>
    <t>RB_HOU_Dare Ogunbowale</t>
  </si>
  <si>
    <t>SPEC_PHI_Jake Elliott</t>
  </si>
  <si>
    <t>TE_JAX_Evan Engram</t>
  </si>
  <si>
    <t>WR_DAL_Michael Gallup</t>
  </si>
  <si>
    <t>QB_LV_Brian Hoyer</t>
  </si>
  <si>
    <t>RB_HOU_Devin Singletary</t>
  </si>
  <si>
    <t>SPEC_PIT_Chris Boswell</t>
  </si>
  <si>
    <t>TE_JAX_Luke Farrell</t>
  </si>
  <si>
    <t>WR_DEN_Aaron Burbridge</t>
  </si>
  <si>
    <t>QB_LV_Jimmy Garoppolo</t>
  </si>
  <si>
    <t>RB_HOU_Mike Boone</t>
  </si>
  <si>
    <t>SPEC_PIT_Pressley Harvin</t>
  </si>
  <si>
    <t>TE_KC_Blake Bell</t>
  </si>
  <si>
    <t>WR_DEN_Courtland Sutton</t>
  </si>
  <si>
    <t>QB_MIA_Mike White</t>
  </si>
  <si>
    <t>RB_IND_Jonathan Taylor</t>
  </si>
  <si>
    <t>SPEC_SEA_Jason Myers</t>
  </si>
  <si>
    <t>TE_KC_Neal Sterling</t>
  </si>
  <si>
    <t>WR_DEN_Jerry Jeudy</t>
  </si>
  <si>
    <t>QB_MIA_Skylar Thompson</t>
  </si>
  <si>
    <t>RB_IND_Trey Sermon</t>
  </si>
  <si>
    <t>SPEC_SEA_Michael Dickson</t>
  </si>
  <si>
    <t>TE_KC_Noah Gray</t>
  </si>
  <si>
    <t>WR_DEN_Kelvin McKnight</t>
  </si>
  <si>
    <t>QB_MIA_Tua Tagovailoa</t>
  </si>
  <si>
    <t>RB_IND_Zack Moss</t>
  </si>
  <si>
    <t>SPEC_SEA_Sebastian Janikowski</t>
  </si>
  <si>
    <t>TE_KC_Travis Kelce</t>
  </si>
  <si>
    <t>WR_DEN_Lil'Jordan Humphrey</t>
  </si>
  <si>
    <t>QB_MIN_Jaren Hall</t>
  </si>
  <si>
    <t>RB_JAX_Connor Slomka</t>
  </si>
  <si>
    <t>SPEC_SF_Jake Moody</t>
  </si>
  <si>
    <t>TE_LA_Brycen Hopkins</t>
  </si>
  <si>
    <t>WR_DEN_Marvin Mims</t>
  </si>
  <si>
    <t>QB_MIN_Joshua Dobbs</t>
  </si>
  <si>
    <t>RB_JAX_D'Ernest Johnson</t>
  </si>
  <si>
    <t>SPEC_SF_Mitch Wishnowsky</t>
  </si>
  <si>
    <t>TE_LA_Davis Allen</t>
  </si>
  <si>
    <t>WR_DEN_Romell Guerrier</t>
  </si>
  <si>
    <t>QB_NE_Bailey Zappe</t>
  </si>
  <si>
    <t>RB_JAX_Dimitri Flowers</t>
  </si>
  <si>
    <t>SPEC_TB_Chase McLaughlin</t>
  </si>
  <si>
    <t>TE_LA_Tyler Higbee</t>
  </si>
  <si>
    <t>WR_DEN_Zimari Manning</t>
  </si>
  <si>
    <t>QB_NE_J'Mar Smith</t>
  </si>
  <si>
    <t>RB_JAX_Jamycal Hasty</t>
  </si>
  <si>
    <t>SPEC_TB_Jake Camarda</t>
  </si>
  <si>
    <t>TE_LAC_Donald Parham</t>
  </si>
  <si>
    <t>WR_DET_Amon-Ra St. Brown</t>
  </si>
  <si>
    <t>QB_NE_Mac Jones</t>
  </si>
  <si>
    <t>RB_JAX_Lamar Atkins</t>
  </si>
  <si>
    <t>SPEC_TB_Ryan Succop</t>
  </si>
  <si>
    <t>TE_LAC_Gerald Everett</t>
  </si>
  <si>
    <t>WR_DET_Antoine Green</t>
  </si>
  <si>
    <t>QB_NE_Will Grier</t>
  </si>
  <si>
    <t>RB_JAX_Tank Bigsby</t>
  </si>
  <si>
    <t>SPEC_TEN_Nick Folk</t>
  </si>
  <si>
    <t>TE_LAC_Jared Cook</t>
  </si>
  <si>
    <t>WR_DET_Calvin Johnson</t>
  </si>
  <si>
    <t>QB_NO_Derek Carr</t>
  </si>
  <si>
    <t>RB_JAX_Travis Etienne</t>
  </si>
  <si>
    <t>SPEC_TEN_Randy Bullock</t>
  </si>
  <si>
    <t>TE_LAC_Stone Smartt</t>
  </si>
  <si>
    <t>WR_DET_Damian Copeland</t>
  </si>
  <si>
    <t>QB_NO_Jake Haener</t>
  </si>
  <si>
    <t>RB_KC_Clyde Edwards-Helaire</t>
  </si>
  <si>
    <t>SPEC_TEN_Ryan Stonehouse</t>
  </si>
  <si>
    <t>TE_LV_Austin Hooper</t>
  </si>
  <si>
    <t>WR_DET_Donovan Peoples-Jones</t>
  </si>
  <si>
    <t>QB_NO_Jameis Winston</t>
  </si>
  <si>
    <t>RB_KC_Isiah Pacheco</t>
  </si>
  <si>
    <t>SPEC_WAS_Joey Slye</t>
  </si>
  <si>
    <t>TE_LV_Derek Carrier</t>
  </si>
  <si>
    <t>WR_DET_Jameson Williams</t>
  </si>
  <si>
    <t>QB_NO_Matt Flynn</t>
  </si>
  <si>
    <t>RB_KC_Jerick McKinnon</t>
  </si>
  <si>
    <t>SPEC_WAS_Tress Way</t>
  </si>
  <si>
    <t>TE_LV_Jason Witten</t>
  </si>
  <si>
    <t>WR_DET_Josh Reynolds</t>
  </si>
  <si>
    <t>QB_NO_Taysom Hill</t>
  </si>
  <si>
    <t>RB_LA_Buddy Howell</t>
  </si>
  <si>
    <t>TE_LV_Jesper Horsted</t>
  </si>
  <si>
    <t>WR_DET_Kalif Raymond</t>
  </si>
  <si>
    <t>QB_NYG_Daniel Jones</t>
  </si>
  <si>
    <t>RB_LA_James Gilbert</t>
  </si>
  <si>
    <t>TE_LV_Michael Mayer</t>
  </si>
  <si>
    <t>WR_DET_Lance Moore</t>
  </si>
  <si>
    <t>QB_NYG_Eli Manning</t>
  </si>
  <si>
    <t>RB_LA_Myles Gaskin</t>
  </si>
  <si>
    <t>TE_LV_O.J. Howard</t>
  </si>
  <si>
    <t>WR_GB_Christian Watson</t>
  </si>
  <si>
    <t>QB_NYG_Tommy DeVito</t>
  </si>
  <si>
    <t>RB_LA_Royce Freeman</t>
  </si>
  <si>
    <t>TE_MIA_Durham Smythe</t>
  </si>
  <si>
    <t>WR_GB_Darrell Stewart</t>
  </si>
  <si>
    <t>QB_NYG_Tyrod Taylor</t>
  </si>
  <si>
    <t>RB_LA_Zach Evans</t>
  </si>
  <si>
    <t>TE_MIA_Julian Hill</t>
  </si>
  <si>
    <t>WR_GB_Dontayvion Wicks</t>
  </si>
  <si>
    <t>QB_NYJ_Tim Boyle</t>
  </si>
  <si>
    <t>RB_LA_Zach Laskey</t>
  </si>
  <si>
    <t>TE_MIA_Tyler Kroft</t>
  </si>
  <si>
    <t>WR_GB_Jayden Reed</t>
  </si>
  <si>
    <t>QB_NYJ_Zach Wilson</t>
  </si>
  <si>
    <t>RB_LAC_Austin Ekeler</t>
  </si>
  <si>
    <t>TE_MIN_Johnny Mundt</t>
  </si>
  <si>
    <t>WR_GB_Malik Heath</t>
  </si>
  <si>
    <t>QB_PHI_Jalen Hurts</t>
  </si>
  <si>
    <t>RB_LAC_Elijah Dotson</t>
  </si>
  <si>
    <t>TE_MIN_Josh Oliver</t>
  </si>
  <si>
    <t>WR_GB_Romeo Doubs</t>
  </si>
  <si>
    <t>QB_PHI_Marcus Mariota</t>
  </si>
  <si>
    <t>RB_LAC_Isaiah Spiller</t>
  </si>
  <si>
    <t>TE_MIN_Luke Stocker</t>
  </si>
  <si>
    <t>WR_GB_Samori Toure</t>
  </si>
  <si>
    <t>QB_PHI_Tanner McKee</t>
  </si>
  <si>
    <t>RB_LAC_Joshua Kelley</t>
  </si>
  <si>
    <t>TE_MIN_Nick Muse</t>
  </si>
  <si>
    <t>WR_HOU_Danny Amendola</t>
  </si>
  <si>
    <t>QB_PIT_Ben Roethlisberger</t>
  </si>
  <si>
    <t>RB_LV_Ameer Abdullah</t>
  </si>
  <si>
    <t>TE_MIN_T.J. Hockenson</t>
  </si>
  <si>
    <t>WR_HOU_John Metchie</t>
  </si>
  <si>
    <t>QB_PIT_Dwayne Haskins</t>
  </si>
  <si>
    <t>RB_LV_Brandon Bolden</t>
  </si>
  <si>
    <t>TE_NE_Hunter Henry</t>
  </si>
  <si>
    <t>WR_HOU_Nathaniel Dell</t>
  </si>
  <si>
    <t>QB_PIT_J.T. Barrett</t>
  </si>
  <si>
    <t>RB_LV_Jakob Johnson</t>
  </si>
  <si>
    <t>TE_NE_Mike Gesicki</t>
  </si>
  <si>
    <t>WR_HOU_Nico Collins</t>
  </si>
  <si>
    <t>QB_PIT_Kenny Pickett</t>
  </si>
  <si>
    <t>RB_LV_Jalen Richard</t>
  </si>
  <si>
    <t>TE_NE_Pharaoh Brown</t>
  </si>
  <si>
    <t>WR_HOU_Noah Brown</t>
  </si>
  <si>
    <t>QB_PIT_Mason Rudolph</t>
  </si>
  <si>
    <t>RB_LV_Josh Jacobs</t>
  </si>
  <si>
    <t>TE_NE_Scott Chandler</t>
  </si>
  <si>
    <t>WR_HOU_Robert Woods</t>
  </si>
  <si>
    <t>QB_PIT_Mike Vick</t>
  </si>
  <si>
    <t>RB_LV_Peyton Barber</t>
  </si>
  <si>
    <t>TE_NO_Brian Parker</t>
  </si>
  <si>
    <t>WR_HOU_Steven Mitchell</t>
  </si>
  <si>
    <t>QB_PIT_Mitchell Trubisky</t>
  </si>
  <si>
    <t>RB_LV_Sutton Smith</t>
  </si>
  <si>
    <t>TE_NO_Foster Moreau</t>
  </si>
  <si>
    <t>WR_HOU_Xavier Hutchinson</t>
  </si>
  <si>
    <t>QB_SEA_Drew Lock</t>
  </si>
  <si>
    <t>RB_LV_Zamir White</t>
  </si>
  <si>
    <t>TE_NO_Jimmy Graham</t>
  </si>
  <si>
    <t>WR_IND_Alec Pierce</t>
  </si>
  <si>
    <t>QB_SEA_Geno Smith</t>
  </si>
  <si>
    <t>RB_MIA_Alec Ingold</t>
  </si>
  <si>
    <t>TE_NO_Juwan Johnson</t>
  </si>
  <si>
    <t>WR_IND_Isaiah McKenzie</t>
  </si>
  <si>
    <t>QB_SEA_Tarvaris Jackson</t>
  </si>
  <si>
    <t>RB_MIA_De'Lance Turner</t>
  </si>
  <si>
    <t>TE_NYG_Daniel Bellinger</t>
  </si>
  <si>
    <t>WR_IND_Josh Downs</t>
  </si>
  <si>
    <t>QB_SF_Brandon Allen</t>
  </si>
  <si>
    <t>RB_MIA_Jeffery Wilson</t>
  </si>
  <si>
    <t>TE_NYG_Darren Waller</t>
  </si>
  <si>
    <t>WR_IND_Juwann Winfree</t>
  </si>
  <si>
    <t>QB_SF_Broc Rutter</t>
  </si>
  <si>
    <t>RB_MIA_Raheem Mostert</t>
  </si>
  <si>
    <t>TE_NYJ_Brandon Bostick</t>
  </si>
  <si>
    <t>WR_IND_Michael Pittman</t>
  </si>
  <si>
    <t>QB_SF_Brock Purdy</t>
  </si>
  <si>
    <t>RB_MIA_Salvon Ahmed</t>
  </si>
  <si>
    <t>TE_NYJ_C.J. Uzomah</t>
  </si>
  <si>
    <t>WR_JAX_Calvin Ridley</t>
  </si>
  <si>
    <t>QB_SF_Sam Darnold</t>
  </si>
  <si>
    <t>RB_MIN_Alexander Mattison</t>
  </si>
  <si>
    <t>TE_NYJ_Jeremy Ruckert</t>
  </si>
  <si>
    <t>WR_JAX_Christian Kirk</t>
  </si>
  <si>
    <t>QB_TB_Baker Mayfield</t>
  </si>
  <si>
    <t>RB_MIN_C.J. Ham</t>
  </si>
  <si>
    <t>TE_NYJ_Nick Truesdell</t>
  </si>
  <si>
    <t>WR_JAX_Dredrick Snelson</t>
  </si>
  <si>
    <t>QB_TB_John Wolford</t>
  </si>
  <si>
    <t>RB_MIN_Cam Akers</t>
  </si>
  <si>
    <t>TE_NYJ_Tyler Conklin</t>
  </si>
  <si>
    <t>WR_JAX_Elijah Cooks</t>
  </si>
  <si>
    <t>QB_TB_Kyle Trask</t>
  </si>
  <si>
    <t>RB_MIN_Kene Nwangwu</t>
  </si>
  <si>
    <t>TE_PHI_Albert Okwuegbunam</t>
  </si>
  <si>
    <t>WR_JAX_Jamal Agnew</t>
  </si>
  <si>
    <t>QB_TEN_Malik Willis</t>
  </si>
  <si>
    <t>RB_MIN_Ty Chandler</t>
  </si>
  <si>
    <t>TE_PHI_Dallas Goedert</t>
  </si>
  <si>
    <t>WR_JAX_Justin Blackmon</t>
  </si>
  <si>
    <t>QB_TEN_Ryan Tannehill</t>
  </si>
  <si>
    <t>RB_NE_Ezekiel Elliott</t>
  </si>
  <si>
    <t>TE_PHI_Grant Calcaterra</t>
  </si>
  <si>
    <t>WR_JAX_Tim Jones</t>
  </si>
  <si>
    <t>QB_TEN_Will Levis</t>
  </si>
  <si>
    <t>RB_NE_Rhamondre Stevenson</t>
  </si>
  <si>
    <t>TE_PHI_Jack Stoll</t>
  </si>
  <si>
    <t>WR_JAX_Zay Jones</t>
  </si>
  <si>
    <t>QB_WAS_Alex Smith</t>
  </si>
  <si>
    <t>RB_NE_Steven Jackson</t>
  </si>
  <si>
    <t>TE_PIT_Connor Heyward</t>
  </si>
  <si>
    <t>WR_KC_Jason Avant</t>
  </si>
  <si>
    <t>QB_WAS_Carson Wentz</t>
  </si>
  <si>
    <t>RB_NO_Alvin Kamara</t>
  </si>
  <si>
    <t>TE_PIT_Darnell Washington</t>
  </si>
  <si>
    <t>WR_KC_Justin Watson</t>
  </si>
  <si>
    <t>QB_WAS_Jacoby Brissett</t>
  </si>
  <si>
    <t>RB_NO_Jamaal Williams</t>
  </si>
  <si>
    <t>TE_PIT_Heath Miller</t>
  </si>
  <si>
    <t>WR_KC_Kadarius Toney</t>
  </si>
  <si>
    <t>QB_WAS_Sam Howell</t>
  </si>
  <si>
    <t>RB_NO_Kendall Hunter</t>
  </si>
  <si>
    <t>TE_PIT_Matt Spaeth</t>
  </si>
  <si>
    <t>WR_KC_Marquez Valdes-Scantling</t>
  </si>
  <si>
    <t>RB_NO_Kendre Miller</t>
  </si>
  <si>
    <t>TE_PIT_Rod Williams</t>
  </si>
  <si>
    <t>WR_KC_Mecole Hardman</t>
  </si>
  <si>
    <t>RB_NO_Ricky Ortiz</t>
  </si>
  <si>
    <t>TE_PIT_Vance McDonald</t>
  </si>
  <si>
    <t>WR_KC_Rashee Rice</t>
  </si>
  <si>
    <t>RB_NYG_Deon Jackson</t>
  </si>
  <si>
    <t>TE_SEA_Brady Russell</t>
  </si>
  <si>
    <t>WR_KC_Skyy Moore</t>
  </si>
  <si>
    <t>RB_NYG_Devontae Booker</t>
  </si>
  <si>
    <t>TE_SEA_Colby Parkinson</t>
  </si>
  <si>
    <t>WR_LA_Austin Trammell</t>
  </si>
  <si>
    <t>RB_NYG_Elijhaa Penny</t>
  </si>
  <si>
    <t>TE_SEA_Greg Olsen</t>
  </si>
  <si>
    <t>WR_LA_Ben Skowronek</t>
  </si>
  <si>
    <t>RB_NYG_George Aston</t>
  </si>
  <si>
    <t>TE_SEA_Noah Fant</t>
  </si>
  <si>
    <t>WR_LA_Brandon Polk</t>
  </si>
  <si>
    <t>RB_NYG_Jashaun Corbin</t>
  </si>
  <si>
    <t>TE_SEA_Will Dissly</t>
  </si>
  <si>
    <t>WR_LA_Cooper Kupp</t>
  </si>
  <si>
    <t>RB_NYG_Jon Hilliman</t>
  </si>
  <si>
    <t>TE_SF_Brayden Willis</t>
  </si>
  <si>
    <t>WR_LA_Demarcus Robinson</t>
  </si>
  <si>
    <t>RB_NYG_Matt Breida</t>
  </si>
  <si>
    <t>TE_SF_Charlie Woerner</t>
  </si>
  <si>
    <t>WR_LA_LaQuvionte Gonzalez</t>
  </si>
  <si>
    <t>RB_NYG_Saquon Barkley</t>
  </si>
  <si>
    <t>TE_SF_George Kittle</t>
  </si>
  <si>
    <t>WR_LA_Puka Nacua</t>
  </si>
  <si>
    <t>RB_NYJ_Brandon Burks</t>
  </si>
  <si>
    <t>TE_SF_Jordan Reed</t>
  </si>
  <si>
    <t>WR_LA_Tutu Atwell</t>
  </si>
  <si>
    <t>RB_NYJ_Breece Hall</t>
  </si>
  <si>
    <t>TE_SF_Niles Paul</t>
  </si>
  <si>
    <t>WR_LAC_Derius Davis</t>
  </si>
  <si>
    <t>RB_NYJ_Dalvin Cook</t>
  </si>
  <si>
    <t>TE_SF_Ross Dwelley</t>
  </si>
  <si>
    <t>WR_LAC_Josh Palmer</t>
  </si>
  <si>
    <t>RB_NYJ_Israel Abanikanda</t>
  </si>
  <si>
    <t>TE_TB_Cade Otton</t>
  </si>
  <si>
    <t>WR_LAC_Keenan Allen</t>
  </si>
  <si>
    <t>RB_NYJ_Jahad Thomas</t>
  </si>
  <si>
    <t>TE_TB_Cameron Brate</t>
  </si>
  <si>
    <t>WR_LAC_Quentin Johnston</t>
  </si>
  <si>
    <t>RB_NYJ_Michael Carter</t>
  </si>
  <si>
    <t>TE_TB_David Wells</t>
  </si>
  <si>
    <t>WR_LAC_Simi Fehoko</t>
  </si>
  <si>
    <t>RB_NYJ_Nick Bawden</t>
  </si>
  <si>
    <t>TE_TB_Ko Kieft</t>
  </si>
  <si>
    <t>WR_LV_Davante Adams</t>
  </si>
  <si>
    <t>RB_OAK_Chris Warren</t>
  </si>
  <si>
    <t>TE_TB_Payne Durham</t>
  </si>
  <si>
    <t>WR_LV_DeAndre Carter</t>
  </si>
  <si>
    <t>RB_PHI_Boston Scott</t>
  </si>
  <si>
    <t>TE_TB_Rob Gronkowski</t>
  </si>
  <si>
    <t>WR_LV_Hunter Renfrow</t>
  </si>
  <si>
    <t>RB_PHI_D'Andre Swift</t>
  </si>
  <si>
    <t>TE_TEN_Chigoziem Okonkwo</t>
  </si>
  <si>
    <t>WR_LV_Jakobi Meyers</t>
  </si>
  <si>
    <t>RB_PHI_Kenneth Gainwell</t>
  </si>
  <si>
    <t>TE_TEN_Josh Whyle</t>
  </si>
  <si>
    <t>WR_LV_Kristian Wilkerson</t>
  </si>
  <si>
    <t>RB_PHI_Rashaad Penny</t>
  </si>
  <si>
    <t>TE_TEN_Kevin Rader</t>
  </si>
  <si>
    <t>WR_LV_Tre Tucker</t>
  </si>
  <si>
    <t>RB_PIT_Godwin Igwebuike</t>
  </si>
  <si>
    <t>TE_TEN_Trevon Wesco</t>
  </si>
  <si>
    <t>WR_MIA_Braxton Berrios</t>
  </si>
  <si>
    <t>RB_PIT_Jaylen Warren</t>
  </si>
  <si>
    <t>TE_WAS_Alex Smith</t>
  </si>
  <si>
    <t>WR_MIA_Cedrick Wilson</t>
  </si>
  <si>
    <t>RB_PIT_Kalen Ballage</t>
  </si>
  <si>
    <t>TE_WAS_Cole Turner</t>
  </si>
  <si>
    <t>WR_MIA_Chase Claypool</t>
  </si>
  <si>
    <t>RB_PIT_Najee Harris</t>
  </si>
  <si>
    <t>TE_WAS_Curtis Hodges</t>
  </si>
  <si>
    <t>WR_MIA_Greg Jennings</t>
  </si>
  <si>
    <t>RB_PIT_Ralph Webb</t>
  </si>
  <si>
    <t>TE_WAS_Dylan Cantrell</t>
  </si>
  <si>
    <t>WR_MIA_Jaylen Waddle</t>
  </si>
  <si>
    <t>RB_PIT_Spencer Nigh</t>
  </si>
  <si>
    <t>TE_WAS_John Bates</t>
  </si>
  <si>
    <t>WR_MIA_Robbie  Chosen</t>
  </si>
  <si>
    <t>RB_SEA_Anthony Jones</t>
  </si>
  <si>
    <t>TE_WAS_Logan Thomas</t>
  </si>
  <si>
    <t>WR_MIA_Tyreek Hill</t>
  </si>
  <si>
    <t>RB_SEA_Bryce Brown</t>
  </si>
  <si>
    <t>WR_MIN_Brandon Powell</t>
  </si>
  <si>
    <t>RB_SEA_DeeJay Dallas</t>
  </si>
  <si>
    <t>WR_MIN_Jordan Addison</t>
  </si>
  <si>
    <t>RB_SEA_Fred Jackson</t>
  </si>
  <si>
    <t>WR_MIN_K.J. Osborn</t>
  </si>
  <si>
    <t>RB_SEA_Kenneth Walker</t>
  </si>
  <si>
    <t>WR_MIN_N'Keal Harry</t>
  </si>
  <si>
    <t>RB_SEA_Marcelias Sutton</t>
  </si>
  <si>
    <t>WR_MIN_Trishton Jackson</t>
  </si>
  <si>
    <t>RB_SEA_Patrick Carr</t>
  </si>
  <si>
    <t>WR_NE_Darren Andrews</t>
  </si>
  <si>
    <t>RB_SEA_Zach Charbonnet</t>
  </si>
  <si>
    <t>WR_NE_DeVante Parker</t>
  </si>
  <si>
    <t>RB_SF_Christian McCaffrey</t>
  </si>
  <si>
    <t>WR_NE_Demario Douglas</t>
  </si>
  <si>
    <t>RB_SF_Elijah Mitchell</t>
  </si>
  <si>
    <t>WR_NE_Jalen Reagor</t>
  </si>
  <si>
    <t>RB_SF_Jarryd Hayne</t>
  </si>
  <si>
    <t>WR_NE_JuJu Smith-Schuster</t>
  </si>
  <si>
    <t>RB_SF_Jordan Mason</t>
  </si>
  <si>
    <t>WR_NE_Kayshon Boutte</t>
  </si>
  <si>
    <t>RB_SF_Kyle Juszczyk</t>
  </si>
  <si>
    <t>WR_NE_Matt Slater</t>
  </si>
  <si>
    <t>RB_SF_Tyrion Davis-Price</t>
  </si>
  <si>
    <t>WR_NE_Quincy Adeboyejo</t>
  </si>
  <si>
    <t>RB_TB_Chase Edmonds</t>
  </si>
  <si>
    <t>WR_NE_Ty Montgomery</t>
  </si>
  <si>
    <t>RB_TB_Jorvorskie Lane</t>
  </si>
  <si>
    <t>WR_NE_Tyquan Thornton</t>
  </si>
  <si>
    <t>RB_TB_Ke'Shawn Vaughn</t>
  </si>
  <si>
    <t>WR_NO_A.T. Perry</t>
  </si>
  <si>
    <t>RB_TB_Rachaad White</t>
  </si>
  <si>
    <t>WR_NO_Chris Olave</t>
  </si>
  <si>
    <t>RB_TB_Sean Tucker</t>
  </si>
  <si>
    <t>WR_NO_Keith Kirkwood</t>
  </si>
  <si>
    <t>RB_TEN_Antonio Andrews</t>
  </si>
  <si>
    <t>WR_NO_Kenny Stills</t>
  </si>
  <si>
    <t>RB_TEN_Derrick Henry</t>
  </si>
  <si>
    <t>WR_NO_Lynn Bowden</t>
  </si>
  <si>
    <t>RB_TEN_Shaun Wilson</t>
  </si>
  <si>
    <t>WR_NO_Marques Colston</t>
  </si>
  <si>
    <t>RB_TEN_Tyjae Spears</t>
  </si>
  <si>
    <t>WR_NO_Michael Thomas</t>
  </si>
  <si>
    <t>RB_WAS_Alex Armah</t>
  </si>
  <si>
    <t>WR_NO_Rashid Shaheed</t>
  </si>
  <si>
    <t>RB_WAS_Antonio Gibson</t>
  </si>
  <si>
    <t>WR_NO_Tim White</t>
  </si>
  <si>
    <t>RB_WAS_Brian Robinson</t>
  </si>
  <si>
    <t>WR_NYG_Amba Etta-Tawo</t>
  </si>
  <si>
    <t>RB_WAS_Chris Rodriguez</t>
  </si>
  <si>
    <t>WR_NYG_Darius Slayton</t>
  </si>
  <si>
    <t>RB_WAS_Derrius Guice</t>
  </si>
  <si>
    <t>WR_NYG_Isaiah Hodgins</t>
  </si>
  <si>
    <t>RB_WAS_Elijah Wellman</t>
  </si>
  <si>
    <t>WR_NYG_Jalin Hyatt</t>
  </si>
  <si>
    <t>RB_WAS_Keith Marshall</t>
  </si>
  <si>
    <t>WR_NYG_Kenny Golladay</t>
  </si>
  <si>
    <t>RB_WAS_Pierre Thomas</t>
  </si>
  <si>
    <t>WR_NYG_Parris Campbell</t>
  </si>
  <si>
    <t>WR_NYG_Sterling Shepard</t>
  </si>
  <si>
    <t>WR_NYG_Wan'Dale Robinson</t>
  </si>
  <si>
    <t>WR_NYJ_Allen Lazard</t>
  </si>
  <si>
    <t>WR_NYJ_Garrett Wilson</t>
  </si>
  <si>
    <t>WR_NYJ_Irvin Charles</t>
  </si>
  <si>
    <t>WR_NYJ_Jason Brownlee</t>
  </si>
  <si>
    <t>WR_NYJ_Randall Cobb</t>
  </si>
  <si>
    <t>WR_NYJ_Xavier Gipson</t>
  </si>
  <si>
    <t>WR_OAK_Jordy Nelson</t>
  </si>
  <si>
    <t>WR_OAK_Montay Crockett</t>
  </si>
  <si>
    <t>WR_PHI_A.J. Brown</t>
  </si>
  <si>
    <t>WR_PHI_Britain Covey</t>
  </si>
  <si>
    <t>WR_PHI_DeVonta Smith</t>
  </si>
  <si>
    <t>WR_PHI_Dorial Green-Beckham</t>
  </si>
  <si>
    <t>WR_PHI_Marquess Wilson</t>
  </si>
  <si>
    <t>WR_PHI_Olamide Zaccheaus</t>
  </si>
  <si>
    <t>WR_PHI_Riley Cooper</t>
  </si>
  <si>
    <t>WR_PHI_Seyi Ajirotutu</t>
  </si>
  <si>
    <t>WR_PIT_Allen Robinson</t>
  </si>
  <si>
    <t>WR_PIT_Calvin Austin</t>
  </si>
  <si>
    <t>WR_PIT_Diontae Johnson</t>
  </si>
  <si>
    <t>WR_PIT_George Pickens</t>
  </si>
  <si>
    <t>WR_PIT_Jacoby Jones</t>
  </si>
  <si>
    <t>WR_PIT_Miles Boykin</t>
  </si>
  <si>
    <t>WR_PIT_Quadree Henderson</t>
  </si>
  <si>
    <t>WR_SD_Malcom Floyd</t>
  </si>
  <si>
    <t>WR_SD_Vincent Brown</t>
  </si>
  <si>
    <t>WR_SEA_D'Wayne Eskridge</t>
  </si>
  <si>
    <t>WR_SEA_DK Metcalf</t>
  </si>
  <si>
    <t>WR_SEA_Jake Bobo</t>
  </si>
  <si>
    <t>WR_SEA_Jaxon Smith-Njigba</t>
  </si>
  <si>
    <t>WR_SEA_Tyler Lockett</t>
  </si>
  <si>
    <t>WR_SF_Brandon Aiyuk</t>
  </si>
  <si>
    <t>WR_SF_Deebo Samuel</t>
  </si>
  <si>
    <t>WR_SF_Jauan Jennings</t>
  </si>
  <si>
    <t>WR_SF_Max McCaffrey</t>
  </si>
  <si>
    <t>WR_SF_Ray-Ray McCloud</t>
  </si>
  <si>
    <t>WR_SF_Ronnie Bell</t>
  </si>
  <si>
    <t>WR_SF_Travis Benjamin</t>
  </si>
  <si>
    <t>WR_STL_Wes Welker</t>
  </si>
  <si>
    <t>WR_TB_Chris Godwin</t>
  </si>
  <si>
    <t>WR_TB_Deven Thompkins</t>
  </si>
  <si>
    <t>WR_TB_Mike Evans</t>
  </si>
  <si>
    <t>WR_TB_Rakim Jarrett</t>
  </si>
  <si>
    <t>WR_TB_Trey Palmer</t>
  </si>
  <si>
    <t>WR_TB_Xavier Ubosi</t>
  </si>
  <si>
    <t>WR_TEN_Chris Moore</t>
  </si>
  <si>
    <t>WR_TEN_Colton Dowell</t>
  </si>
  <si>
    <t>WR_TEN_Damaris Johnson</t>
  </si>
  <si>
    <t>WR_TEN_DeAndre Hopkins</t>
  </si>
  <si>
    <t>WR_TEN_Joseph Parker</t>
  </si>
  <si>
    <t>WR_TEN_Kyle Philips</t>
  </si>
  <si>
    <t>WR_TEN_Kyle Williams</t>
  </si>
  <si>
    <t>WR_TEN_Nick Westbrook-Ikhine</t>
  </si>
  <si>
    <t>WR_TEN_Trevion Thompson</t>
  </si>
  <si>
    <t>WR_TEN_Treylon Burks</t>
  </si>
  <si>
    <t>WR_WAS_Byron Pringle</t>
  </si>
  <si>
    <t>WR_WAS_Curtis Samuel</t>
  </si>
  <si>
    <t>WR_WAS_Dyami Brown</t>
  </si>
  <si>
    <t>WR_WAS_Jahan Dotson</t>
  </si>
  <si>
    <t>WR_WAS_Jamison Crowder</t>
  </si>
  <si>
    <t>WR_WAS_Mitchell Tinsley</t>
  </si>
  <si>
    <t>WR_WAS_Terry McLaurin</t>
  </si>
  <si>
    <t>position_group_FLEX</t>
  </si>
  <si>
    <t>position_FLEX</t>
  </si>
  <si>
    <t>team_abbr_FLEX</t>
  </si>
  <si>
    <t>display_name_FLEX</t>
  </si>
  <si>
    <t>gsis_id_FLEX</t>
  </si>
  <si>
    <t>status_FLEX</t>
  </si>
  <si>
    <t>status_short_description_FLEX</t>
  </si>
  <si>
    <t>jersey_number_FLEX</t>
  </si>
  <si>
    <t>selector_id_FLEX</t>
  </si>
  <si>
    <t>Check 1 - Selection is Unique</t>
  </si>
  <si>
    <t>Check 2 - Team is Unique</t>
  </si>
  <si>
    <t>Arizona Cardinals</t>
  </si>
  <si>
    <t>ARI_Arizona Cardinals</t>
  </si>
  <si>
    <t>Atlanta Falcons</t>
  </si>
  <si>
    <t>ATL_Atlanta Falcons</t>
  </si>
  <si>
    <t>Baltimore Ravens</t>
  </si>
  <si>
    <t>BAL_Baltimore Ravens</t>
  </si>
  <si>
    <t>Buffalo Bills</t>
  </si>
  <si>
    <t>BUF_Buffalo Bills</t>
  </si>
  <si>
    <t>Carolina Panthers</t>
  </si>
  <si>
    <t>CAR_Carolina Panthers</t>
  </si>
  <si>
    <t>Chicago Bears</t>
  </si>
  <si>
    <t>CHI_Chicago Bears</t>
  </si>
  <si>
    <t>Cincinnati Bengals</t>
  </si>
  <si>
    <t>CIN_Cincinnati Bengals</t>
  </si>
  <si>
    <t>Cleveland Browns</t>
  </si>
  <si>
    <t>CLE_Cleveland Browns</t>
  </si>
  <si>
    <t>Dallas Cowboys</t>
  </si>
  <si>
    <t>DAL_Dallas Cowboys</t>
  </si>
  <si>
    <t>Denver Broncos</t>
  </si>
  <si>
    <t>DEN_Denver Broncos</t>
  </si>
  <si>
    <t>Detroit Lions</t>
  </si>
  <si>
    <t>DET_Detroit Lions</t>
  </si>
  <si>
    <t>Green Bay Packers</t>
  </si>
  <si>
    <t>GB_Green Bay Packers</t>
  </si>
  <si>
    <t>Houston Texans</t>
  </si>
  <si>
    <t>HOU_Houston Texans</t>
  </si>
  <si>
    <t>Indianapolis Colts</t>
  </si>
  <si>
    <t>IND_Indianapolis Colts</t>
  </si>
  <si>
    <t>Jacksonville Jaguars</t>
  </si>
  <si>
    <t>JAX_Jacksonville Jaguars</t>
  </si>
  <si>
    <t>Kansas City Chiefs</t>
  </si>
  <si>
    <t>KC_Kansas City Chiefs</t>
  </si>
  <si>
    <t>Los Angeles Rams</t>
  </si>
  <si>
    <t>LA_Los Angeles Rams</t>
  </si>
  <si>
    <t>Los Angeles Chargers</t>
  </si>
  <si>
    <t>LAC_Los Angeles Chargers</t>
  </si>
  <si>
    <t>Las Vegas Raiders</t>
  </si>
  <si>
    <t>LV_Las Vegas Raiders</t>
  </si>
  <si>
    <t>Miami Dolphins</t>
  </si>
  <si>
    <t>MIA_Miami Dolphins</t>
  </si>
  <si>
    <t>Minnesota Vikings</t>
  </si>
  <si>
    <t>MIN_Minnesota Vikings</t>
  </si>
  <si>
    <t>New England Patriots</t>
  </si>
  <si>
    <t>NE_New England Patriots</t>
  </si>
  <si>
    <t>New Orleans Saints</t>
  </si>
  <si>
    <t>NO_New Orleans Saints</t>
  </si>
  <si>
    <t>New York Giants</t>
  </si>
  <si>
    <t>NYG_New York Giants</t>
  </si>
  <si>
    <t>New York Jets</t>
  </si>
  <si>
    <t>NYJ_New York Jets</t>
  </si>
  <si>
    <t>Philadelphia Eagles</t>
  </si>
  <si>
    <t>PHI_Philadelphia Eagles</t>
  </si>
  <si>
    <t>Pittsburgh Steelers</t>
  </si>
  <si>
    <t>PIT_Pittsburgh Steelers</t>
  </si>
  <si>
    <t>Seattle Seahawks</t>
  </si>
  <si>
    <t>SEA_Seattle Seahawks</t>
  </si>
  <si>
    <t>San Francisco 49ers</t>
  </si>
  <si>
    <t>SF_San Francisco 49ers</t>
  </si>
  <si>
    <t>Tampa Bay Buccaneers</t>
  </si>
  <si>
    <t>TB_Tampa Bay Buccaneers</t>
  </si>
  <si>
    <t>Tennessee Titans</t>
  </si>
  <si>
    <t>TEN_Tennessee Titans</t>
  </si>
  <si>
    <t>Washington Commanders</t>
  </si>
  <si>
    <t>WAS_Washington Commanders</t>
  </si>
  <si>
    <t>selector_id_D</t>
  </si>
  <si>
    <t>team_abbr_D</t>
  </si>
  <si>
    <t>team_name_D</t>
  </si>
  <si>
    <t>Roster</t>
  </si>
  <si>
    <t>Automation Mapping</t>
  </si>
  <si>
    <t>Fantasy Owner:</t>
  </si>
  <si>
    <t>Email:</t>
  </si>
  <si>
    <t>Team Name 1</t>
  </si>
  <si>
    <t>Player 1</t>
  </si>
  <si>
    <t>player1@gmail.com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</si>
</sst>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14" fontId="0" fillId="0" borderId="0" xfId="0" applyNumberFormat="1"/>
    <xf numFmtId="0" fontId="0" fillId="0" borderId="0" xfId="0" applyProtection="1">
      <protection locked="0"/>
    </xf>
    <xf numFmtId="0" fontId="0" fillId="0" borderId="1" xfId="0" applyBorder="1"/>
    <xf numFmtId="0" fontId="0" fillId="0" borderId="2" xfId="0" applyBorder="1" applyProtection="1">
      <protection locked="0"/>
    </xf>
    <xf numFmtId="0" fontId="0" fillId="0" borderId="3" xfId="0" applyBorder="1"/>
    <xf numFmtId="0" fontId="0" fillId="0" borderId="4" xfId="0" applyBorder="1" applyProtection="1">
      <protection locked="0"/>
    </xf>
    <xf numFmtId="0" fontId="0" fillId="0" borderId="5" xfId="0" applyBorder="1"/>
    <xf numFmtId="0" fontId="0" fillId="0" borderId="6" xfId="0" applyBorder="1" applyProtection="1">
      <protection locked="0"/>
    </xf>
    <xf numFmtId="0" fontId="0" fillId="2" borderId="0" xfId="0" applyFill="1"/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10">
    <dxf>
      <fill>
        <patternFill>
          <bgColor rgb="FFFF0000"/>
        </patternFill>
      </fill>
    </dxf>
    <dxf>
      <fill>
        <patternFill>
          <bgColor rgb="FFFFFF00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protection locked="0" hidden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@/mccusfwfps01.na.jnj.com/HomeF$/Users/dtutino/AppData/Local/Microsoft/Windows/Temporary%20Internet%20Files/Content.Outlook/F7Q35I4Q/Done/2010%20British%20Open%20Scoring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  <sheetName val="Sheet2"/>
    </sheetNames>
    <sheetDataSet>
      <sheetData sheetId="0" refreshError="1"/>
      <sheetData sheetId="1">
        <row r="4">
          <cell r="A4" t="str">
            <v>Tiger Woods</v>
          </cell>
          <cell r="B4">
            <v>-5</v>
          </cell>
          <cell r="C4">
            <v>1</v>
          </cell>
          <cell r="D4">
            <v>1</v>
          </cell>
          <cell r="E4">
            <v>0</v>
          </cell>
          <cell r="G4">
            <v>-3</v>
          </cell>
          <cell r="I4" t="str">
            <v>Darren Clarke</v>
          </cell>
          <cell r="J4">
            <v>-2</v>
          </cell>
          <cell r="K4">
            <v>-2</v>
          </cell>
          <cell r="L4">
            <v>5</v>
          </cell>
          <cell r="M4">
            <v>-1</v>
          </cell>
          <cell r="O4">
            <v>0</v>
          </cell>
        </row>
        <row r="5">
          <cell r="A5" t="str">
            <v>Phil Mickelson</v>
          </cell>
          <cell r="B5">
            <v>1</v>
          </cell>
          <cell r="C5">
            <v>-1</v>
          </cell>
          <cell r="D5">
            <v>-2</v>
          </cell>
          <cell r="E5">
            <v>3</v>
          </cell>
          <cell r="G5">
            <v>1</v>
          </cell>
          <cell r="I5" t="str">
            <v>Henrick Stenson</v>
          </cell>
          <cell r="J5">
            <v>-4</v>
          </cell>
          <cell r="K5">
            <v>2</v>
          </cell>
          <cell r="L5">
            <v>-5</v>
          </cell>
          <cell r="M5">
            <v>-1</v>
          </cell>
          <cell r="O5">
            <v>-8</v>
          </cell>
        </row>
        <row r="6">
          <cell r="A6" t="str">
            <v>Lee Westwood</v>
          </cell>
          <cell r="B6">
            <v>-5</v>
          </cell>
          <cell r="C6">
            <v>-1</v>
          </cell>
          <cell r="D6">
            <v>-1</v>
          </cell>
          <cell r="E6">
            <v>-2</v>
          </cell>
          <cell r="G6">
            <v>-9</v>
          </cell>
          <cell r="I6" t="str">
            <v>Alvaro Quiros</v>
          </cell>
          <cell r="J6">
            <v>0</v>
          </cell>
          <cell r="K6">
            <v>-2</v>
          </cell>
          <cell r="L6">
            <v>2</v>
          </cell>
          <cell r="M6">
            <v>-5</v>
          </cell>
          <cell r="O6">
            <v>-5</v>
          </cell>
        </row>
        <row r="7">
          <cell r="A7" t="str">
            <v>Steve Stricker</v>
          </cell>
          <cell r="B7">
            <v>-1</v>
          </cell>
          <cell r="C7">
            <v>2</v>
          </cell>
          <cell r="D7">
            <v>-1</v>
          </cell>
          <cell r="E7">
            <v>2</v>
          </cell>
          <cell r="G7">
            <v>2</v>
          </cell>
          <cell r="I7" t="str">
            <v>Ross Fisher</v>
          </cell>
          <cell r="J7">
            <v>-4</v>
          </cell>
          <cell r="K7">
            <v>5</v>
          </cell>
          <cell r="L7">
            <v>-4</v>
          </cell>
          <cell r="M7">
            <v>2</v>
          </cell>
          <cell r="O7">
            <v>-1</v>
          </cell>
        </row>
        <row r="8">
          <cell r="A8" t="str">
            <v>Jim Furyk</v>
          </cell>
          <cell r="B8">
            <v>5</v>
          </cell>
          <cell r="C8">
            <v>1</v>
          </cell>
          <cell r="D8" t="str">
            <v>x</v>
          </cell>
          <cell r="E8" t="str">
            <v>x</v>
          </cell>
          <cell r="F8">
            <v>12</v>
          </cell>
          <cell r="G8">
            <v>18</v>
          </cell>
          <cell r="I8" t="str">
            <v>Ryan Moore</v>
          </cell>
          <cell r="J8">
            <v>-2</v>
          </cell>
          <cell r="K8">
            <v>12</v>
          </cell>
          <cell r="L8" t="str">
            <v>x</v>
          </cell>
          <cell r="M8" t="str">
            <v>x</v>
          </cell>
          <cell r="N8">
            <v>12</v>
          </cell>
          <cell r="O8">
            <v>22</v>
          </cell>
        </row>
        <row r="9">
          <cell r="I9" t="str">
            <v>Francesco Molinari</v>
          </cell>
          <cell r="J9">
            <v>2</v>
          </cell>
          <cell r="K9">
            <v>5</v>
          </cell>
          <cell r="L9" t="str">
            <v>x</v>
          </cell>
          <cell r="M9" t="str">
            <v>x</v>
          </cell>
          <cell r="N9">
            <v>12</v>
          </cell>
          <cell r="O9">
            <v>19</v>
          </cell>
        </row>
        <row r="10">
          <cell r="A10" t="str">
            <v>Ernie Els</v>
          </cell>
          <cell r="B10">
            <v>-3</v>
          </cell>
          <cell r="C10">
            <v>7</v>
          </cell>
          <cell r="D10" t="str">
            <v>x</v>
          </cell>
          <cell r="E10" t="str">
            <v>x</v>
          </cell>
          <cell r="F10">
            <v>12</v>
          </cell>
          <cell r="G10">
            <v>16</v>
          </cell>
          <cell r="I10" t="str">
            <v>Sergio Garcia</v>
          </cell>
          <cell r="J10">
            <v>-1</v>
          </cell>
          <cell r="K10">
            <v>-1</v>
          </cell>
          <cell r="L10">
            <v>-2</v>
          </cell>
          <cell r="M10">
            <v>0</v>
          </cell>
          <cell r="O10">
            <v>-4</v>
          </cell>
        </row>
        <row r="11">
          <cell r="A11" t="str">
            <v>Luke Donald</v>
          </cell>
          <cell r="B11">
            <v>1</v>
          </cell>
          <cell r="C11">
            <v>0</v>
          </cell>
          <cell r="D11">
            <v>-3</v>
          </cell>
          <cell r="E11">
            <v>-3</v>
          </cell>
          <cell r="G11">
            <v>-5</v>
          </cell>
          <cell r="I11" t="str">
            <v>Adam Scott</v>
          </cell>
          <cell r="J11">
            <v>0</v>
          </cell>
          <cell r="K11">
            <v>-2</v>
          </cell>
          <cell r="L11">
            <v>0</v>
          </cell>
          <cell r="M11">
            <v>0</v>
          </cell>
          <cell r="O11">
            <v>-2</v>
          </cell>
        </row>
        <row r="12">
          <cell r="A12" t="str">
            <v>Ian Poulter</v>
          </cell>
          <cell r="B12">
            <v>-1</v>
          </cell>
          <cell r="C12">
            <v>1</v>
          </cell>
          <cell r="D12">
            <v>4</v>
          </cell>
          <cell r="E12">
            <v>-1</v>
          </cell>
          <cell r="G12">
            <v>3</v>
          </cell>
          <cell r="I12" t="str">
            <v>Soren KJELDSEN</v>
          </cell>
          <cell r="J12">
            <v>0</v>
          </cell>
          <cell r="K12">
            <v>2</v>
          </cell>
          <cell r="L12">
            <v>-2</v>
          </cell>
          <cell r="M12">
            <v>-1</v>
          </cell>
          <cell r="O12">
            <v>-1</v>
          </cell>
        </row>
        <row r="13">
          <cell r="A13" t="str">
            <v>Rory McIlroy</v>
          </cell>
          <cell r="B13">
            <v>-9</v>
          </cell>
          <cell r="C13">
            <v>8</v>
          </cell>
          <cell r="D13">
            <v>-3</v>
          </cell>
          <cell r="E13">
            <v>-4</v>
          </cell>
          <cell r="F13">
            <v>-1</v>
          </cell>
          <cell r="G13">
            <v>-9</v>
          </cell>
          <cell r="I13" t="str">
            <v>Ricky Barnes</v>
          </cell>
          <cell r="J13">
            <v>-4</v>
          </cell>
          <cell r="K13">
            <v>-1</v>
          </cell>
          <cell r="L13">
            <v>0</v>
          </cell>
          <cell r="M13">
            <v>5</v>
          </cell>
          <cell r="O13">
            <v>0</v>
          </cell>
        </row>
        <row r="14">
          <cell r="A14" t="str">
            <v>Paul Casey</v>
          </cell>
          <cell r="B14">
            <v>-3</v>
          </cell>
          <cell r="C14">
            <v>-3</v>
          </cell>
          <cell r="D14">
            <v>-5</v>
          </cell>
          <cell r="E14">
            <v>3</v>
          </cell>
          <cell r="G14">
            <v>-8</v>
          </cell>
          <cell r="I14" t="str">
            <v>JB Holmes</v>
          </cell>
          <cell r="J14">
            <v>-2</v>
          </cell>
          <cell r="K14">
            <v>0</v>
          </cell>
          <cell r="L14">
            <v>-2</v>
          </cell>
          <cell r="M14">
            <v>0</v>
          </cell>
          <cell r="O14">
            <v>-4</v>
          </cell>
        </row>
        <row r="15">
          <cell r="I15" t="str">
            <v>Steve Marino</v>
          </cell>
          <cell r="J15">
            <v>-3</v>
          </cell>
          <cell r="K15">
            <v>4</v>
          </cell>
          <cell r="L15">
            <v>-3</v>
          </cell>
          <cell r="M15">
            <v>4</v>
          </cell>
          <cell r="O15">
            <v>2</v>
          </cell>
        </row>
        <row r="16">
          <cell r="A16" t="str">
            <v>Graeme McDowell</v>
          </cell>
          <cell r="B16">
            <v>-1</v>
          </cell>
          <cell r="C16">
            <v>-4</v>
          </cell>
          <cell r="D16">
            <v>4</v>
          </cell>
          <cell r="E16">
            <v>-2</v>
          </cell>
          <cell r="G16">
            <v>-3</v>
          </cell>
          <cell r="I16" t="str">
            <v>Kenny Perry</v>
          </cell>
          <cell r="J16">
            <v>-1</v>
          </cell>
          <cell r="K16">
            <v>7</v>
          </cell>
          <cell r="L16" t="str">
            <v>x</v>
          </cell>
          <cell r="M16" t="str">
            <v>x</v>
          </cell>
          <cell r="N16">
            <v>12</v>
          </cell>
          <cell r="O16">
            <v>18</v>
          </cell>
        </row>
        <row r="17">
          <cell r="A17" t="str">
            <v>Martin Kaymer</v>
          </cell>
          <cell r="B17">
            <v>-3</v>
          </cell>
          <cell r="C17">
            <v>-1</v>
          </cell>
          <cell r="D17">
            <v>-4</v>
          </cell>
          <cell r="E17">
            <v>2</v>
          </cell>
          <cell r="G17">
            <v>-6</v>
          </cell>
          <cell r="I17" t="str">
            <v>Nick Watney</v>
          </cell>
          <cell r="J17">
            <v>-5</v>
          </cell>
          <cell r="K17">
            <v>1</v>
          </cell>
          <cell r="L17">
            <v>-1</v>
          </cell>
          <cell r="M17">
            <v>-1</v>
          </cell>
          <cell r="O17">
            <v>-6</v>
          </cell>
        </row>
        <row r="18">
          <cell r="A18" t="str">
            <v>Robert Allenby</v>
          </cell>
          <cell r="B18">
            <v>-3</v>
          </cell>
          <cell r="C18">
            <v>3</v>
          </cell>
          <cell r="D18">
            <v>-1</v>
          </cell>
          <cell r="E18">
            <v>-1</v>
          </cell>
          <cell r="G18">
            <v>-2</v>
          </cell>
          <cell r="I18" t="str">
            <v>Angel Cabrera</v>
          </cell>
          <cell r="J18">
            <v>1</v>
          </cell>
          <cell r="K18">
            <v>4</v>
          </cell>
          <cell r="L18" t="str">
            <v>x</v>
          </cell>
          <cell r="M18" t="str">
            <v>x</v>
          </cell>
          <cell r="N18">
            <v>12</v>
          </cell>
          <cell r="O18">
            <v>17</v>
          </cell>
        </row>
        <row r="19">
          <cell r="A19" t="str">
            <v>Padraig Harrington</v>
          </cell>
          <cell r="B19">
            <v>1</v>
          </cell>
          <cell r="C19">
            <v>5</v>
          </cell>
          <cell r="D19" t="str">
            <v>x</v>
          </cell>
          <cell r="E19" t="str">
            <v>x</v>
          </cell>
          <cell r="F19">
            <v>12</v>
          </cell>
          <cell r="G19">
            <v>18</v>
          </cell>
          <cell r="I19" t="str">
            <v>Stewart Cink</v>
          </cell>
          <cell r="J19">
            <v>-2</v>
          </cell>
          <cell r="K19">
            <v>2</v>
          </cell>
          <cell r="L19">
            <v>-1</v>
          </cell>
          <cell r="M19">
            <v>2</v>
          </cell>
          <cell r="O19">
            <v>1</v>
          </cell>
        </row>
        <row r="20">
          <cell r="A20" t="str">
            <v>Justin Rose</v>
          </cell>
          <cell r="B20">
            <v>-2</v>
          </cell>
          <cell r="C20">
            <v>5</v>
          </cell>
          <cell r="D20" t="str">
            <v>x</v>
          </cell>
          <cell r="E20" t="str">
            <v>x</v>
          </cell>
          <cell r="F20">
            <v>12</v>
          </cell>
          <cell r="G20">
            <v>15</v>
          </cell>
          <cell r="I20" t="str">
            <v>Rhys Davies</v>
          </cell>
          <cell r="J20">
            <v>1</v>
          </cell>
          <cell r="K20">
            <v>3</v>
          </cell>
          <cell r="L20" t="str">
            <v>x</v>
          </cell>
          <cell r="M20" t="str">
            <v>x</v>
          </cell>
          <cell r="N20">
            <v>12</v>
          </cell>
          <cell r="O20">
            <v>16</v>
          </cell>
        </row>
        <row r="21">
          <cell r="I21" t="str">
            <v>Justin Leonard</v>
          </cell>
          <cell r="J21">
            <v>4</v>
          </cell>
          <cell r="K21">
            <v>2</v>
          </cell>
          <cell r="L21" t="str">
            <v>x</v>
          </cell>
          <cell r="M21" t="str">
            <v>x</v>
          </cell>
          <cell r="N21">
            <v>12</v>
          </cell>
          <cell r="O21">
            <v>18</v>
          </cell>
        </row>
        <row r="22">
          <cell r="A22" t="str">
            <v>Camilo Villegas</v>
          </cell>
          <cell r="B22">
            <v>-4</v>
          </cell>
          <cell r="C22">
            <v>3</v>
          </cell>
          <cell r="D22">
            <v>-2</v>
          </cell>
          <cell r="E22">
            <v>3</v>
          </cell>
          <cell r="G22">
            <v>0</v>
          </cell>
          <cell r="I22" t="str">
            <v>Brian Gay</v>
          </cell>
          <cell r="J22">
            <v>0</v>
          </cell>
          <cell r="K22">
            <v>11</v>
          </cell>
          <cell r="L22" t="str">
            <v>x</v>
          </cell>
          <cell r="M22" t="str">
            <v>x</v>
          </cell>
          <cell r="N22">
            <v>12</v>
          </cell>
          <cell r="O22">
            <v>23</v>
          </cell>
        </row>
        <row r="23">
          <cell r="A23" t="str">
            <v>Zach Johnson</v>
          </cell>
          <cell r="B23">
            <v>0</v>
          </cell>
          <cell r="C23">
            <v>2</v>
          </cell>
          <cell r="D23">
            <v>2</v>
          </cell>
          <cell r="E23">
            <v>4</v>
          </cell>
          <cell r="G23">
            <v>8</v>
          </cell>
          <cell r="I23" t="str">
            <v>Chris Wood</v>
          </cell>
          <cell r="J23">
            <v>-2</v>
          </cell>
          <cell r="K23">
            <v>7</v>
          </cell>
          <cell r="L23" t="str">
            <v>x</v>
          </cell>
          <cell r="M23" t="str">
            <v>x</v>
          </cell>
          <cell r="N23">
            <v>12</v>
          </cell>
          <cell r="O23">
            <v>17</v>
          </cell>
        </row>
        <row r="24">
          <cell r="A24" t="str">
            <v>Edoardo Molinari</v>
          </cell>
          <cell r="B24">
            <v>-3</v>
          </cell>
          <cell r="C24">
            <v>4</v>
          </cell>
          <cell r="D24">
            <v>1</v>
          </cell>
          <cell r="E24">
            <v>-4</v>
          </cell>
          <cell r="G24">
            <v>-2</v>
          </cell>
          <cell r="I24" t="str">
            <v>Mike Weir</v>
          </cell>
          <cell r="J24">
            <v>1</v>
          </cell>
          <cell r="K24">
            <v>3</v>
          </cell>
          <cell r="L24" t="str">
            <v>x</v>
          </cell>
          <cell r="M24" t="str">
            <v>x</v>
          </cell>
          <cell r="N24">
            <v>12</v>
          </cell>
          <cell r="O24">
            <v>16</v>
          </cell>
        </row>
        <row r="25">
          <cell r="A25" t="str">
            <v>Retief Goosen</v>
          </cell>
          <cell r="B25">
            <v>-3</v>
          </cell>
          <cell r="C25">
            <v>-2</v>
          </cell>
          <cell r="D25">
            <v>0</v>
          </cell>
          <cell r="E25">
            <v>-2</v>
          </cell>
          <cell r="G25">
            <v>-7</v>
          </cell>
          <cell r="I25" t="str">
            <v>Stephen Gallacher</v>
          </cell>
          <cell r="J25">
            <v>-1</v>
          </cell>
          <cell r="K25">
            <v>1</v>
          </cell>
          <cell r="L25">
            <v>-2</v>
          </cell>
          <cell r="M25">
            <v>-1</v>
          </cell>
          <cell r="O25">
            <v>-3</v>
          </cell>
        </row>
        <row r="26">
          <cell r="A26" t="str">
            <v>Tim Clark</v>
          </cell>
          <cell r="B26">
            <v>-1</v>
          </cell>
          <cell r="C26">
            <v>8</v>
          </cell>
          <cell r="D26" t="str">
            <v>x</v>
          </cell>
          <cell r="E26" t="str">
            <v>x</v>
          </cell>
          <cell r="F26">
            <v>12</v>
          </cell>
          <cell r="G26">
            <v>19</v>
          </cell>
          <cell r="I26" t="str">
            <v>Miguel Angel Jimenez</v>
          </cell>
          <cell r="J26">
            <v>0</v>
          </cell>
          <cell r="K26">
            <v>-5</v>
          </cell>
          <cell r="L26">
            <v>2</v>
          </cell>
          <cell r="M26">
            <v>1</v>
          </cell>
          <cell r="O26">
            <v>-2</v>
          </cell>
        </row>
        <row r="27">
          <cell r="I27" t="str">
            <v>Gregory Havret</v>
          </cell>
          <cell r="J27">
            <v>1</v>
          </cell>
          <cell r="K27">
            <v>2</v>
          </cell>
          <cell r="L27" t="str">
            <v>x</v>
          </cell>
          <cell r="M27" t="str">
            <v>x</v>
          </cell>
          <cell r="N27">
            <v>12</v>
          </cell>
          <cell r="O27">
            <v>15</v>
          </cell>
        </row>
        <row r="28">
          <cell r="A28" t="str">
            <v>Lucas Glover</v>
          </cell>
          <cell r="B28">
            <v>-5</v>
          </cell>
          <cell r="C28">
            <v>4</v>
          </cell>
          <cell r="D28">
            <v>-2</v>
          </cell>
          <cell r="E28">
            <v>4</v>
          </cell>
          <cell r="G28">
            <v>1</v>
          </cell>
          <cell r="I28" t="str">
            <v>Ben Crane</v>
          </cell>
          <cell r="J28">
            <v>0</v>
          </cell>
          <cell r="K28">
            <v>4</v>
          </cell>
          <cell r="L28" t="str">
            <v>x</v>
          </cell>
          <cell r="M28" t="str">
            <v>x</v>
          </cell>
          <cell r="N28">
            <v>12</v>
          </cell>
          <cell r="O28">
            <v>16</v>
          </cell>
        </row>
        <row r="29">
          <cell r="A29" t="str">
            <v>Matt Kuchar</v>
          </cell>
          <cell r="B29">
            <v>0</v>
          </cell>
          <cell r="C29">
            <v>2</v>
          </cell>
          <cell r="D29">
            <v>-1</v>
          </cell>
          <cell r="E29">
            <v>-3</v>
          </cell>
          <cell r="G29">
            <v>-2</v>
          </cell>
          <cell r="I29" t="str">
            <v>Thomas Aiken</v>
          </cell>
          <cell r="J29">
            <v>-1</v>
          </cell>
          <cell r="K29">
            <v>1</v>
          </cell>
          <cell r="L29">
            <v>5</v>
          </cell>
          <cell r="M29">
            <v>2</v>
          </cell>
          <cell r="O29">
            <v>7</v>
          </cell>
        </row>
        <row r="30">
          <cell r="A30" t="str">
            <v>Sean O'Hair</v>
          </cell>
          <cell r="B30">
            <v>-5</v>
          </cell>
          <cell r="C30">
            <v>0</v>
          </cell>
          <cell r="D30">
            <v>0</v>
          </cell>
          <cell r="E30">
            <v>-1</v>
          </cell>
          <cell r="G30">
            <v>-6</v>
          </cell>
          <cell r="I30" t="str">
            <v>Jason Day</v>
          </cell>
          <cell r="J30">
            <v>-1</v>
          </cell>
          <cell r="K30">
            <v>2</v>
          </cell>
          <cell r="L30">
            <v>3</v>
          </cell>
          <cell r="M30">
            <v>-1</v>
          </cell>
          <cell r="O30">
            <v>3</v>
          </cell>
        </row>
        <row r="31">
          <cell r="A31" t="str">
            <v>Charl Schwartzel</v>
          </cell>
          <cell r="B31">
            <v>-1</v>
          </cell>
          <cell r="C31">
            <v>3</v>
          </cell>
          <cell r="D31">
            <v>-4</v>
          </cell>
          <cell r="E31">
            <v>-2</v>
          </cell>
          <cell r="G31">
            <v>-4</v>
          </cell>
          <cell r="I31" t="str">
            <v>David Duval</v>
          </cell>
          <cell r="J31">
            <v>5</v>
          </cell>
          <cell r="K31">
            <v>6</v>
          </cell>
          <cell r="L31" t="str">
            <v>x</v>
          </cell>
          <cell r="M31" t="str">
            <v>x</v>
          </cell>
          <cell r="N31">
            <v>12</v>
          </cell>
          <cell r="O31">
            <v>23</v>
          </cell>
        </row>
        <row r="32">
          <cell r="A32" t="str">
            <v>Geoff Ogilivy</v>
          </cell>
          <cell r="B32">
            <v>0</v>
          </cell>
          <cell r="C32">
            <v>6</v>
          </cell>
          <cell r="D32" t="str">
            <v>x</v>
          </cell>
          <cell r="E32" t="str">
            <v>x</v>
          </cell>
          <cell r="F32">
            <v>12</v>
          </cell>
          <cell r="G32">
            <v>18</v>
          </cell>
          <cell r="I32" t="str">
            <v>Scott Verplank</v>
          </cell>
          <cell r="J32">
            <v>0</v>
          </cell>
          <cell r="K32">
            <v>1</v>
          </cell>
          <cell r="L32">
            <v>2</v>
          </cell>
          <cell r="M32">
            <v>5</v>
          </cell>
          <cell r="O32">
            <v>8</v>
          </cell>
        </row>
        <row r="33">
          <cell r="I33" t="str">
            <v>Vijay Singh</v>
          </cell>
          <cell r="J33">
            <v>-4</v>
          </cell>
          <cell r="K33">
            <v>1</v>
          </cell>
          <cell r="L33">
            <v>4</v>
          </cell>
          <cell r="M33">
            <v>-2</v>
          </cell>
          <cell r="O33">
            <v>-1</v>
          </cell>
        </row>
        <row r="34">
          <cell r="A34" t="str">
            <v>Hunter Mahan</v>
          </cell>
          <cell r="B34">
            <v>-3</v>
          </cell>
          <cell r="C34">
            <v>4</v>
          </cell>
          <cell r="D34">
            <v>-1</v>
          </cell>
          <cell r="E34">
            <v>-1</v>
          </cell>
          <cell r="G34">
            <v>-1</v>
          </cell>
          <cell r="I34" t="str">
            <v>Ryo Ishiwaka</v>
          </cell>
          <cell r="J34">
            <v>-4</v>
          </cell>
          <cell r="K34">
            <v>1</v>
          </cell>
          <cell r="L34">
            <v>3</v>
          </cell>
          <cell r="M34">
            <v>-2</v>
          </cell>
          <cell r="O34">
            <v>-2</v>
          </cell>
        </row>
        <row r="35">
          <cell r="A35" t="str">
            <v>Y.E. Yang</v>
          </cell>
          <cell r="B35">
            <v>-5</v>
          </cell>
          <cell r="C35">
            <v>2</v>
          </cell>
          <cell r="D35">
            <v>4</v>
          </cell>
          <cell r="E35">
            <v>2</v>
          </cell>
          <cell r="G35">
            <v>3</v>
          </cell>
        </row>
        <row r="36">
          <cell r="A36" t="str">
            <v>Dustin Johnson</v>
          </cell>
          <cell r="B36">
            <v>-3</v>
          </cell>
          <cell r="C36">
            <v>0</v>
          </cell>
          <cell r="D36">
            <v>-3</v>
          </cell>
          <cell r="E36">
            <v>2</v>
          </cell>
          <cell r="G36">
            <v>-4</v>
          </cell>
        </row>
        <row r="37">
          <cell r="A37" t="str">
            <v>Robert Karlsson</v>
          </cell>
          <cell r="B37">
            <v>-3</v>
          </cell>
          <cell r="C37">
            <v>-1</v>
          </cell>
          <cell r="D37">
            <v>0</v>
          </cell>
          <cell r="E37">
            <v>0</v>
          </cell>
          <cell r="G37">
            <v>-4</v>
          </cell>
        </row>
        <row r="38">
          <cell r="A38" t="str">
            <v>KJ Choi</v>
          </cell>
          <cell r="B38">
            <v>4</v>
          </cell>
          <cell r="C38">
            <v>2</v>
          </cell>
          <cell r="D38" t="str">
            <v>x</v>
          </cell>
          <cell r="E38" t="str">
            <v>x</v>
          </cell>
          <cell r="F38">
            <v>12</v>
          </cell>
          <cell r="G38">
            <v>18</v>
          </cell>
        </row>
      </sheetData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B9BE899-55DA-4AD4-94FD-5C3DAAC6B45B}" name="Table1" displayName="Table1" ref="B6:M20" totalsRowShown="0">
  <tableColumns count="12">
    <tableColumn id="5" xr3:uid="{4BCFD665-B3C4-476C-B080-DFEC67DF0AA0}" name="Fantasy Owner" dataDxfId="9">
      <calculatedColumnFormula>IF($G$2="","",$G$2)</calculatedColumnFormula>
    </tableColumn>
    <tableColumn id="9" xr3:uid="{A7D56874-89BF-4E4F-A281-CA22E20BF820}" name="Fantasy Owner Email" dataDxfId="8">
      <calculatedColumnFormula>IF($G$3="","",$G$3)</calculatedColumnFormula>
    </tableColumn>
    <tableColumn id="6" xr3:uid="{C75B8E0E-F513-41D6-B787-B8B73B348F93}" name="Fantasy Team Name" dataDxfId="7">
      <calculatedColumnFormula>IF($G$4="","",$G$4)</calculatedColumnFormula>
    </tableColumn>
    <tableColumn id="14" xr3:uid="{7D54152C-4AC0-4D3B-9FFD-1C31EC010A79}" name="Automation Mapping" dataDxfId="6">
      <calculatedColumnFormula array="1">IF(Table1[[#This Row],[Selection]]="","",
IF(Table1[[#This Row],[Position Type]]="Defense / Special Teams",Table1[[#This Row],[Team Abbr.]],
_xlfn._xlws.FILTER(INDIRECT("tbl"&amp;Table1[[#This Row],[Position Group]]&amp;"[gsis_id_"&amp;Table1[[#This Row],[Position Group]]&amp;"]"),INDIRECT("tbl"&amp;Table1[[#This Row],[Position Group]]&amp;"[selector_id_"&amp;Table1[[#This Row],[Position Group]]&amp;"]")=Table1[[#This Row],[Selection]])))</calculatedColumnFormula>
    </tableColumn>
    <tableColumn id="3" xr3:uid="{9877D559-46EA-497D-B959-74FB2B7A6561}" name="Roster"/>
    <tableColumn id="4" xr3:uid="{1F320687-788D-46D7-86EB-AD2965521E00}" name="Position Type"/>
    <tableColumn id="2" xr3:uid="{D393BDB1-6485-419D-8243-1EE88DDD2700}" name="Position Code"/>
    <tableColumn id="1" xr3:uid="{B0BEDE34-C385-49DE-BD3C-CC76AF38DD1C}" name="Position Group"/>
    <tableColumn id="7" xr3:uid="{606F1564-FF41-4770-B3CD-2A010E0B9627}" name="Selection" dataDxfId="5"/>
    <tableColumn id="12" xr3:uid="{0ACCB11F-2DE0-48FA-8482-81CB381DC9F6}" name="Team Abbr." dataDxfId="4">
      <calculatedColumnFormula array="1">IF(Table1[[#This Row],[Selection]]="","",_xlfn._xlws.FILTER(INDIRECT("tbl"&amp;Table1[[#This Row],[Position Group]]&amp;"[team_abbr_"&amp;Table1[[#This Row],[Position Group]]&amp;"]"),INDIRECT("tbl"&amp;Table1[[#This Row],[Position Group]]&amp;"[selector_id_"&amp;Table1[[#This Row],[Position Group]]&amp;"]")=Table1[[#This Row],[Selection]]))</calculatedColumnFormula>
    </tableColumn>
    <tableColumn id="10" xr3:uid="{B8BCBCC7-9558-45B9-BBE4-85EF9ACDCD31}" name="Check 1 - Selection is Unique" dataDxfId="3">
      <calculatedColumnFormula>IF(Table1[[#This Row],[Selection]]="","",IF(COUNTIFS(Table1[Selection],Table1[[#This Row],[Selection]])=1,TRUE,FALSE))</calculatedColumnFormula>
    </tableColumn>
    <tableColumn id="11" xr3:uid="{58E11982-4558-4D0F-B1B7-2457EE65E044}" name="Check 2 - Team is Unique" dataDxfId="2">
      <calculatedColumnFormula>IF(Table1[[#This Row],[Selection]]="","",IF(COUNTIFS(Table1[Team Abbr.],Table1[[#This Row],[Team Abbr.]])=1,TRUE,FALSE))</calculatedColumnFormula>
    </tableColumn>
  </tableColumns>
  <tableStyleInfo name="TableStyleMedium15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2693E6E8-52C3-4E73-A5FA-C8BF29B8342E}" name="tblFLEX" displayName="tblFLEX" ref="B2:J539" totalsRowShown="0">
  <autoFilter ref="B2:J539" xr:uid="{2693E6E8-52C3-4E73-A5FA-C8BF29B8342E}"/>
  <tableColumns count="9">
    <tableColumn id="1" xr3:uid="{754FE678-6799-4CBC-BC8D-08D3AAAA3195}" name="position_group_FLEX"/>
    <tableColumn id="2" xr3:uid="{8CD71E5C-9577-4090-85FA-C5FC4B570C3C}" name="position_FLEX"/>
    <tableColumn id="3" xr3:uid="{F66CD1FD-EBDF-4B52-9E1B-D2B9C93231BF}" name="team_abbr_FLEX"/>
    <tableColumn id="4" xr3:uid="{EC280FEF-E112-4552-9527-F11F2C501448}" name="display_name_FLEX"/>
    <tableColumn id="5" xr3:uid="{04384F54-6C94-49A1-8A2C-3BDC5E85EE23}" name="gsis_id_FLEX"/>
    <tableColumn id="6" xr3:uid="{AC7BD7B6-CC1B-42CB-9A1F-BDC5527BB8D7}" name="status_FLEX"/>
    <tableColumn id="7" xr3:uid="{48C8F2E3-77FD-4E92-8BB3-81AF449F9FB2}" name="status_short_description_FLEX"/>
    <tableColumn id="8" xr3:uid="{E07F05B0-EF83-4910-BBFE-C9165A9BE67F}" name="jersey_number_FLEX"/>
    <tableColumn id="9" xr3:uid="{3BF7A647-B4C9-4AB8-9705-A6B9FE0D1B51}" name="selector_id_FLEX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4AE4DB94-8586-4997-96B0-41027C27E215}" name="tblQB" displayName="tblQB" ref="K2:S111" totalsRowShown="0">
  <autoFilter ref="K2:S111" xr:uid="{4AE4DB94-8586-4997-96B0-41027C27E215}"/>
  <tableColumns count="9">
    <tableColumn id="1" xr3:uid="{2D53B494-9A3F-4335-ABF3-69FF6AC7F55C}" name="position_group_QB"/>
    <tableColumn id="2" xr3:uid="{0D6FE165-12B9-49F1-94D3-F66CCEA9B689}" name="position_QB"/>
    <tableColumn id="3" xr3:uid="{4DB4FF3B-C7E4-45BA-A8B5-1B496DDA8E9E}" name="team_abbr_QB"/>
    <tableColumn id="4" xr3:uid="{3496CE8A-EBEE-4609-9A53-CD9B8D5BFE48}" name="display_name_QB"/>
    <tableColumn id="5" xr3:uid="{97CA157A-0AE3-45C2-A917-C8CB0873E063}" name="gsis_id_QB"/>
    <tableColumn id="6" xr3:uid="{D8F89D88-544E-4D11-8D1C-D196E2F43FBC}" name="status_QB"/>
    <tableColumn id="7" xr3:uid="{E3D5C581-130B-481D-983E-A2C21085D2AC}" name="status_short_description_QB"/>
    <tableColumn id="8" xr3:uid="{8F329C76-B49E-4CD4-B420-2A35604D9BE5}" name="jersey_number_QB"/>
    <tableColumn id="9" xr3:uid="{E4F216E5-6B6A-4572-B175-C4CB3D25CDA4}" name="selector_id_QB"/>
  </tableColumns>
  <tableStyleInfo name="TableStyleMedium3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C88C4F02-EE8F-476D-8938-E4CCB48EDB81}" name="tblRB" displayName="tblRB" ref="T2:AB170" totalsRowShown="0">
  <autoFilter ref="T2:AB170" xr:uid="{C88C4F02-EE8F-476D-8938-E4CCB48EDB81}"/>
  <tableColumns count="9">
    <tableColumn id="1" xr3:uid="{B270B824-30AB-4E7A-A4F6-30AA29CA1DD0}" name="position_group_RB"/>
    <tableColumn id="2" xr3:uid="{EBA4FD4A-2432-4982-BAE2-4437F5E479CA}" name="position_RB"/>
    <tableColumn id="3" xr3:uid="{6021F284-B575-46F1-8328-412DA2478189}" name="team_abbr_RB"/>
    <tableColumn id="4" xr3:uid="{5915D2E9-74A1-4E35-A949-CA0B74AD9335}" name="display_name_RB"/>
    <tableColumn id="5" xr3:uid="{DF75657E-9ADD-4161-8F12-67951C1D9657}" name="gsis_id_RB"/>
    <tableColumn id="6" xr3:uid="{AF5E6C9A-A3AE-434D-AC59-6852D3D3DB13}" name="status_RB"/>
    <tableColumn id="7" xr3:uid="{0260E886-BD6C-4E9B-9029-B787E8E0B6E5}" name="status_short_description_RB"/>
    <tableColumn id="8" xr3:uid="{00E21514-BBF9-4F5F-86EF-5C4F69B9F535}" name="jersey_number_RB"/>
    <tableColumn id="9" xr3:uid="{1F849BE5-D978-4BA2-A4D6-C9E33E1C02FB}" name="selector_id_RB"/>
  </tableColumns>
  <tableStyleInfo name="TableStyleMedium4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FA4BF7A8-3CCD-449D-9151-0523702E1FCF}" name="tblSPEC" displayName="tblSPEC" ref="AC2:AK77" totalsRowShown="0">
  <autoFilter ref="AC2:AK77" xr:uid="{FA4BF7A8-3CCD-449D-9151-0523702E1FCF}"/>
  <tableColumns count="9">
    <tableColumn id="1" xr3:uid="{A9F863E7-39E4-4C3A-B453-C48DD49E0619}" name="position_group_SPEC"/>
    <tableColumn id="2" xr3:uid="{D14345CF-0481-459A-8449-9EC18D390558}" name="position_SPEC"/>
    <tableColumn id="3" xr3:uid="{1EB0BF1B-FDFE-4C92-893C-16A8FC96FDDF}" name="team_abbr_SPEC"/>
    <tableColumn id="4" xr3:uid="{F4BF63B9-C74F-4D6E-A169-EA3895AF6BD8}" name="display_name_SPEC"/>
    <tableColumn id="5" xr3:uid="{3C5B2D7A-CD7D-44FE-BA8F-722B4145C966}" name="gsis_id_SPEC"/>
    <tableColumn id="6" xr3:uid="{D0EF0F6C-B414-4A70-96F1-9CF660717A60}" name="status_SPEC"/>
    <tableColumn id="7" xr3:uid="{C9B634CE-0748-405C-855D-6D2B82CB77C2}" name="status_short_description_SPEC"/>
    <tableColumn id="8" xr3:uid="{18F7A899-7A21-41DF-B109-5FD066D7A08B}" name="jersey_number_SPEC"/>
    <tableColumn id="9" xr3:uid="{E0C76E1C-779E-4535-BC38-7742A031F409}" name="selector_id_SPEC"/>
  </tableColumns>
  <tableStyleInfo name="TableStyleMedium5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80CF594E-EC90-48EE-8C19-7114CC3CADE3}" name="tblTE" displayName="tblTE" ref="AL2:AT140" totalsRowShown="0">
  <autoFilter ref="AL2:AT140" xr:uid="{80CF594E-EC90-48EE-8C19-7114CC3CADE3}"/>
  <tableColumns count="9">
    <tableColumn id="1" xr3:uid="{00E00BDC-BB7A-4D54-A2FC-8B00E3FB28A8}" name="position_group_TE"/>
    <tableColumn id="2" xr3:uid="{724BF323-24F3-4CBD-A316-5714B6BA7CAB}" name="position_TE"/>
    <tableColumn id="3" xr3:uid="{ADE64857-9627-4956-9BA4-4690E7F382F3}" name="team_abbr_TE"/>
    <tableColumn id="4" xr3:uid="{2CD843FE-E59D-4673-83CE-4A28C5DFB501}" name="display_name_TE"/>
    <tableColumn id="5" xr3:uid="{67092163-3605-4434-850D-BD849737BBC3}" name="gsis_id_TE"/>
    <tableColumn id="6" xr3:uid="{22F91413-4EB5-4BE4-ADF5-F4F80662610E}" name="status_TE"/>
    <tableColumn id="7" xr3:uid="{748D939D-3A50-4684-8E3C-91FD0B7250DF}" name="status_short_description_TE"/>
    <tableColumn id="8" xr3:uid="{6A64B87C-D897-4DA3-AE7C-5A0DB03E969B}" name="jersey_number_TE"/>
    <tableColumn id="9" xr3:uid="{561D3DFA-E5C6-4E23-94F3-8028DD40CA7C}" name="selector_id_TE"/>
  </tableColumns>
  <tableStyleInfo name="TableStyleMedium6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1D8BFC40-D413-4318-B222-30C67EBDB529}" name="tblWR" displayName="tblWR" ref="AU2:BC233" totalsRowShown="0">
  <autoFilter ref="AU2:BC233" xr:uid="{1D8BFC40-D413-4318-B222-30C67EBDB529}"/>
  <tableColumns count="9">
    <tableColumn id="1" xr3:uid="{882A8182-83FA-45E0-9114-37D648FAADD3}" name="position_group_WR"/>
    <tableColumn id="2" xr3:uid="{E7E0FFC0-775C-4562-9DDF-40391AAC1927}" name="position_WR"/>
    <tableColumn id="3" xr3:uid="{F9B48FBC-7D71-4311-8DF5-08766CFDBF8C}" name="team_abbr_WR"/>
    <tableColumn id="4" xr3:uid="{E6277D09-B4FB-4863-9E69-0D5A441815E0}" name="display_name_WR"/>
    <tableColumn id="5" xr3:uid="{7A4E01F4-1B3C-47F2-A343-8C43C3F7CD17}" name="gsis_id_WR"/>
    <tableColumn id="6" xr3:uid="{36EF36E0-97D3-46BE-B70E-3B1C47467095}" name="status_WR"/>
    <tableColumn id="7" xr3:uid="{250ACBD5-FE9B-473D-AC3C-1A494B9D3001}" name="status_short_description_WR"/>
    <tableColumn id="8" xr3:uid="{A720FF03-C54E-4CED-92F6-EC69B122824F}" name="jersey_number_WR"/>
    <tableColumn id="9" xr3:uid="{9FE7B179-9B55-4D38-80E1-75B51F1D6FC3}" name="selector_id_WR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D130BA5A-069C-4FF6-A4C6-DF7C74104744}" name="tblD" displayName="tblD" ref="B2:D34" totalsRowShown="0">
  <autoFilter ref="B2:D34" xr:uid="{D130BA5A-069C-4FF6-A4C6-DF7C74104744}"/>
  <tableColumns count="3">
    <tableColumn id="1" xr3:uid="{1E535C17-CAD1-4689-8139-EFE7A576B3BA}" name="team_abbr_D"/>
    <tableColumn id="2" xr3:uid="{93824F8D-AC34-4E87-AF28-F62664A1EBC5}" name="team_name_D"/>
    <tableColumn id="3" xr3:uid="{6D995797-8ABB-4B71-B6E2-6AFA89402535}" name="selector_id_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table" Target="../tables/table3.xml"/><Relationship Id="rId1" Type="http://schemas.openxmlformats.org/officeDocument/2006/relationships/table" Target="../tables/table2.xml"/><Relationship Id="rId6" Type="http://schemas.openxmlformats.org/officeDocument/2006/relationships/table" Target="../tables/table7.xml"/><Relationship Id="rId5" Type="http://schemas.openxmlformats.org/officeDocument/2006/relationships/table" Target="../tables/table6.xml"/><Relationship Id="rId4" Type="http://schemas.openxmlformats.org/officeDocument/2006/relationships/table" Target="../tables/table5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6FBE50-BFB3-45D1-A47D-E18677C607FA}">
  <sheetPr>
    <tabColor rgb="FFFF0000"/>
  </sheetPr>
  <dimension ref="B1:M754"/>
  <sheetViews>
    <sheetView tabSelected="1" workbookViewId="0">
      <selection activeCell="G4" sqref="G4"/>
    </sheetView>
  </sheetViews>
  <sheetFormatPr defaultRowHeight="14.4" x14ac:dyDescent="0.3"/>
  <cols>
    <col min="2" max="2" width="14.33203125" hidden="1" customWidth="1"/>
    <col min="3" max="3" width="19.6640625" hidden="1" customWidth="1"/>
    <col min="4" max="4" width="19" hidden="1" customWidth="1"/>
    <col min="5" max="5" width="20.109375" hidden="1" customWidth="1"/>
    <col min="6" max="6" width="20" bestFit="1" customWidth="1"/>
    <col min="7" max="7" width="25.33203125" bestFit="1" customWidth="1"/>
    <col min="8" max="8" width="13.44140625" bestFit="1" customWidth="1"/>
    <col min="9" max="9" width="14.44140625" bestFit="1" customWidth="1"/>
    <col min="10" max="10" width="24.5546875" bestFit="1" customWidth="1"/>
    <col min="11" max="11" width="11.109375" bestFit="1" customWidth="1"/>
    <col min="12" max="12" width="27" bestFit="1" customWidth="1"/>
    <col min="13" max="13" width="23.44140625" bestFit="1" customWidth="1"/>
  </cols>
  <sheetData>
    <row r="1" spans="2:13" ht="15" thickBot="1" x14ac:dyDescent="0.35"/>
    <row r="2" spans="2:13" x14ac:dyDescent="0.3">
      <c r="F2" s="3" t="s">
        <v>2362</v>
      </c>
      <c r="G2" s="4" t="s">
        <v>2365</v>
      </c>
    </row>
    <row r="3" spans="2:13" x14ac:dyDescent="0.3">
      <c r="F3" s="5" t="s">
        <v>2363</v>
      </c>
      <c r="G3" s="6" t="s">
        <v>2366</v>
      </c>
    </row>
    <row r="4" spans="2:13" ht="15" thickBot="1" x14ac:dyDescent="0.35">
      <c r="F4" s="7" t="s">
        <v>1513</v>
      </c>
      <c r="G4" s="8" t="s">
        <v>2364</v>
      </c>
    </row>
    <row r="6" spans="2:13" x14ac:dyDescent="0.3">
      <c r="B6" t="s">
        <v>1514</v>
      </c>
      <c r="C6" t="s">
        <v>1515</v>
      </c>
      <c r="D6" t="s">
        <v>82</v>
      </c>
      <c r="E6" t="s">
        <v>2361</v>
      </c>
      <c r="F6" t="s">
        <v>2360</v>
      </c>
      <c r="G6" t="s">
        <v>81</v>
      </c>
      <c r="H6" t="s">
        <v>83</v>
      </c>
      <c r="I6" t="s">
        <v>84</v>
      </c>
      <c r="J6" t="s">
        <v>80</v>
      </c>
      <c r="K6" t="s">
        <v>77</v>
      </c>
      <c r="L6" t="s">
        <v>2291</v>
      </c>
      <c r="M6" t="s">
        <v>2292</v>
      </c>
    </row>
    <row r="7" spans="2:13" x14ac:dyDescent="0.3">
      <c r="B7" t="str">
        <f t="shared" ref="B7:B20" si="0">IF($G$2="","",$G$2)</f>
        <v>Player 1</v>
      </c>
      <c r="C7" t="str">
        <f t="shared" ref="C7:C20" si="1">IF($G$3="","",$G$3)</f>
        <v>player1@gmail.com</v>
      </c>
      <c r="D7" t="str">
        <f t="shared" ref="D7:D20" si="2">IF($G$4="","",$G$4)</f>
        <v>Team Name 1</v>
      </c>
      <c r="E7" t="str" cm="1">
        <f t="array" aca="1" ref="E7" ca="1">IF(Table1[[#This Row],[Selection]]="","",
IF(Table1[[#This Row],[Position Type]]="Defense / Special Teams",Table1[[#This Row],[Team Abbr.]],
_xlfn._xlws.FILTER(INDIRECT("tbl"&amp;Table1[[#This Row],[Position Group]]&amp;"[gsis_id_"&amp;Table1[[#This Row],[Position Group]]&amp;"]"),INDIRECT("tbl"&amp;Table1[[#This Row],[Position Group]]&amp;"[selector_id_"&amp;Table1[[#This Row],[Position Group]]&amp;"]")=Table1[[#This Row],[Selection]])))</f>
        <v>00-0038582</v>
      </c>
      <c r="F7">
        <v>1</v>
      </c>
      <c r="G7" t="s">
        <v>5</v>
      </c>
      <c r="H7" t="s">
        <v>6</v>
      </c>
      <c r="I7" t="s">
        <v>0</v>
      </c>
      <c r="J7" s="2" t="s">
        <v>1561</v>
      </c>
      <c r="K7" t="str" cm="1">
        <f t="array" aca="1" ref="K7" ca="1">IF(Table1[[#This Row],[Selection]]="","",_xlfn._xlws.FILTER(INDIRECT("tbl"&amp;Table1[[#This Row],[Position Group]]&amp;"[team_abbr_"&amp;Table1[[#This Row],[Position Group]]&amp;"]"),INDIRECT("tbl"&amp;Table1[[#This Row],[Position Group]]&amp;"[selector_id_"&amp;Table1[[#This Row],[Position Group]]&amp;"]")=Table1[[#This Row],[Selection]]))</f>
        <v>ARI</v>
      </c>
      <c r="L7" t="b">
        <f>IF(Table1[[#This Row],[Selection]]="","",IF(COUNTIFS(Table1[Selection],Table1[[#This Row],[Selection]])=1,TRUE,FALSE))</f>
        <v>1</v>
      </c>
      <c r="M7" t="b">
        <f ca="1">IF(Table1[[#This Row],[Selection]]="","",IF(COUNTIFS(Table1[Team Abbr.],Table1[[#This Row],[Team Abbr.]])=1,TRUE,FALSE))</f>
        <v>1</v>
      </c>
    </row>
    <row r="8" spans="2:13" x14ac:dyDescent="0.3">
      <c r="B8" t="str">
        <f t="shared" si="0"/>
        <v>Player 1</v>
      </c>
      <c r="C8" t="str">
        <f t="shared" si="1"/>
        <v>player1@gmail.com</v>
      </c>
      <c r="D8" t="str">
        <f t="shared" si="2"/>
        <v>Team Name 1</v>
      </c>
      <c r="E8" t="str" cm="1">
        <f t="array" aca="1" ref="E8" ca="1">IF(Table1[[#This Row],[Selection]]="","",
IF(Table1[[#This Row],[Position Type]]="Defense / Special Teams",Table1[[#This Row],[Team Abbr.]],
_xlfn._xlws.FILTER(INDIRECT("tbl"&amp;Table1[[#This Row],[Position Group]]&amp;"[gsis_id_"&amp;Table1[[#This Row],[Position Group]]&amp;"]"),INDIRECT("tbl"&amp;Table1[[#This Row],[Position Group]]&amp;"[selector_id_"&amp;Table1[[#This Row],[Position Group]]&amp;"]")=Table1[[#This Row],[Selection]])))</f>
        <v>00-0038128</v>
      </c>
      <c r="F8">
        <v>2</v>
      </c>
      <c r="G8" t="s">
        <v>5</v>
      </c>
      <c r="H8" t="s">
        <v>7</v>
      </c>
      <c r="I8" t="s">
        <v>0</v>
      </c>
      <c r="J8" s="2" t="s">
        <v>2044</v>
      </c>
      <c r="K8" t="str" cm="1">
        <f t="array" aca="1" ref="K8" ca="1">IF(Table1[[#This Row],[Selection]]="","",_xlfn._xlws.FILTER(INDIRECT("tbl"&amp;Table1[[#This Row],[Position Group]]&amp;"[team_abbr_"&amp;Table1[[#This Row],[Position Group]]&amp;"]"),INDIRECT("tbl"&amp;Table1[[#This Row],[Position Group]]&amp;"[selector_id_"&amp;Table1[[#This Row],[Position Group]]&amp;"]")=Table1[[#This Row],[Selection]]))</f>
        <v>TEN</v>
      </c>
      <c r="L8" t="b">
        <f>IF(Table1[[#This Row],[Selection]]="","",IF(COUNTIFS(Table1[Selection],Table1[[#This Row],[Selection]])=1,TRUE,FALSE))</f>
        <v>1</v>
      </c>
      <c r="M8" t="b">
        <f ca="1">IF(Table1[[#This Row],[Selection]]="","",IF(COUNTIFS(Table1[Team Abbr.],Table1[[#This Row],[Team Abbr.]])=1,TRUE,FALSE))</f>
        <v>1</v>
      </c>
    </row>
    <row r="9" spans="2:13" x14ac:dyDescent="0.3">
      <c r="B9" t="str">
        <f t="shared" si="0"/>
        <v>Player 1</v>
      </c>
      <c r="C9" t="str">
        <f t="shared" si="1"/>
        <v>player1@gmail.com</v>
      </c>
      <c r="D9" t="str">
        <f t="shared" si="2"/>
        <v>Team Name 1</v>
      </c>
      <c r="E9" t="str" cm="1">
        <f t="array" aca="1" ref="E9" ca="1">IF(Table1[[#This Row],[Selection]]="","",
IF(Table1[[#This Row],[Position Type]]="Defense / Special Teams",Table1[[#This Row],[Team Abbr.]],
_xlfn._xlws.FILTER(INDIRECT("tbl"&amp;Table1[[#This Row],[Position Group]]&amp;"[gsis_id_"&amp;Table1[[#This Row],[Position Group]]&amp;"]"),INDIRECT("tbl"&amp;Table1[[#This Row],[Position Group]]&amp;"[selector_id_"&amp;Table1[[#This Row],[Position Group]]&amp;"]")=Table1[[#This Row],[Selection]])))</f>
        <v>00-0023436</v>
      </c>
      <c r="F9">
        <v>3</v>
      </c>
      <c r="G9" t="s">
        <v>5</v>
      </c>
      <c r="H9" t="s">
        <v>8</v>
      </c>
      <c r="I9" t="s">
        <v>0</v>
      </c>
      <c r="J9" s="2" t="s">
        <v>2056</v>
      </c>
      <c r="K9" t="str" cm="1">
        <f t="array" aca="1" ref="K9" ca="1">IF(Table1[[#This Row],[Selection]]="","",_xlfn._xlws.FILTER(INDIRECT("tbl"&amp;Table1[[#This Row],[Position Group]]&amp;"[team_abbr_"&amp;Table1[[#This Row],[Position Group]]&amp;"]"),INDIRECT("tbl"&amp;Table1[[#This Row],[Position Group]]&amp;"[selector_id_"&amp;Table1[[#This Row],[Position Group]]&amp;"]")=Table1[[#This Row],[Selection]]))</f>
        <v>WAS</v>
      </c>
      <c r="L9" t="b">
        <f>IF(Table1[[#This Row],[Selection]]="","",IF(COUNTIFS(Table1[Selection],Table1[[#This Row],[Selection]])=1,TRUE,FALSE))</f>
        <v>1</v>
      </c>
      <c r="M9" t="b">
        <f ca="1">IF(Table1[[#This Row],[Selection]]="","",IF(COUNTIFS(Table1[Team Abbr.],Table1[[#This Row],[Team Abbr.]])=1,TRUE,FALSE))</f>
        <v>1</v>
      </c>
    </row>
    <row r="10" spans="2:13" x14ac:dyDescent="0.3">
      <c r="B10" t="str">
        <f t="shared" si="0"/>
        <v>Player 1</v>
      </c>
      <c r="C10" t="str">
        <f t="shared" si="1"/>
        <v>player1@gmail.com</v>
      </c>
      <c r="D10" t="str">
        <f t="shared" si="2"/>
        <v>Team Name 1</v>
      </c>
      <c r="E10" t="str" cm="1">
        <f t="array" aca="1" ref="E10" ca="1">IF(Table1[[#This Row],[Selection]]="","",
IF(Table1[[#This Row],[Position Type]]="Defense / Special Teams",Table1[[#This Row],[Team Abbr.]],
_xlfn._xlws.FILTER(INDIRECT("tbl"&amp;Table1[[#This Row],[Position Group]]&amp;"[gsis_id_"&amp;Table1[[#This Row],[Position Group]]&amp;"]"),INDIRECT("tbl"&amp;Table1[[#This Row],[Position Group]]&amp;"[selector_id_"&amp;Table1[[#This Row],[Position Group]]&amp;"]")=Table1[[#This Row],[Selection]])))</f>
        <v>00-0038951</v>
      </c>
      <c r="F10">
        <v>4</v>
      </c>
      <c r="G10" t="s">
        <v>5</v>
      </c>
      <c r="H10" t="s">
        <v>9</v>
      </c>
      <c r="I10" t="s">
        <v>1</v>
      </c>
      <c r="J10" s="2" t="s">
        <v>2193</v>
      </c>
      <c r="K10" t="str" cm="1">
        <f t="array" aca="1" ref="K10" ca="1">IF(Table1[[#This Row],[Selection]]="","",_xlfn._xlws.FILTER(INDIRECT("tbl"&amp;Table1[[#This Row],[Position Group]]&amp;"[team_abbr_"&amp;Table1[[#This Row],[Position Group]]&amp;"]"),INDIRECT("tbl"&amp;Table1[[#This Row],[Position Group]]&amp;"[selector_id_"&amp;Table1[[#This Row],[Position Group]]&amp;"]")=Table1[[#This Row],[Selection]]))</f>
        <v>TB</v>
      </c>
      <c r="L10" t="b">
        <f>IF(Table1[[#This Row],[Selection]]="","",IF(COUNTIFS(Table1[Selection],Table1[[#This Row],[Selection]])=1,TRUE,FALSE))</f>
        <v>1</v>
      </c>
      <c r="M10" t="b">
        <f ca="1">IF(Table1[[#This Row],[Selection]]="","",IF(COUNTIFS(Table1[Team Abbr.],Table1[[#This Row],[Team Abbr.]])=1,TRUE,FALSE))</f>
        <v>1</v>
      </c>
    </row>
    <row r="11" spans="2:13" x14ac:dyDescent="0.3">
      <c r="B11" t="str">
        <f t="shared" si="0"/>
        <v>Player 1</v>
      </c>
      <c r="C11" t="str">
        <f t="shared" si="1"/>
        <v>player1@gmail.com</v>
      </c>
      <c r="D11" t="str">
        <f t="shared" si="2"/>
        <v>Team Name 1</v>
      </c>
      <c r="E11" t="str" cm="1">
        <f t="array" aca="1" ref="E11" ca="1">IF(Table1[[#This Row],[Selection]]="","",
IF(Table1[[#This Row],[Position Type]]="Defense / Special Teams",Table1[[#This Row],[Team Abbr.]],
_xlfn._xlws.FILTER(INDIRECT("tbl"&amp;Table1[[#This Row],[Position Group]]&amp;"[gsis_id_"&amp;Table1[[#This Row],[Position Group]]&amp;"]"),INDIRECT("tbl"&amp;Table1[[#This Row],[Position Group]]&amp;"[selector_id_"&amp;Table1[[#This Row],[Position Group]]&amp;"]")=Table1[[#This Row],[Selection]])))</f>
        <v>00-0037827</v>
      </c>
      <c r="F11">
        <v>5</v>
      </c>
      <c r="G11" t="s">
        <v>5</v>
      </c>
      <c r="H11" t="s">
        <v>10</v>
      </c>
      <c r="I11" t="s">
        <v>1</v>
      </c>
      <c r="J11" s="2" t="s">
        <v>2183</v>
      </c>
      <c r="K11" t="str" cm="1">
        <f t="array" aca="1" ref="K11" ca="1">IF(Table1[[#This Row],[Selection]]="","",_xlfn._xlws.FILTER(INDIRECT("tbl"&amp;Table1[[#This Row],[Position Group]]&amp;"[team_abbr_"&amp;Table1[[#This Row],[Position Group]]&amp;"]"),INDIRECT("tbl"&amp;Table1[[#This Row],[Position Group]]&amp;"[selector_id_"&amp;Table1[[#This Row],[Position Group]]&amp;"]")=Table1[[#This Row],[Selection]]))</f>
        <v>SF</v>
      </c>
      <c r="L11" t="b">
        <f>IF(Table1[[#This Row],[Selection]]="","",IF(COUNTIFS(Table1[Selection],Table1[[#This Row],[Selection]])=1,TRUE,FALSE))</f>
        <v>1</v>
      </c>
      <c r="M11" t="b">
        <f ca="1">IF(Table1[[#This Row],[Selection]]="","",IF(COUNTIFS(Table1[Team Abbr.],Table1[[#This Row],[Team Abbr.]])=1,TRUE,FALSE))</f>
        <v>1</v>
      </c>
    </row>
    <row r="12" spans="2:13" x14ac:dyDescent="0.3">
      <c r="B12" t="str">
        <f t="shared" si="0"/>
        <v>Player 1</v>
      </c>
      <c r="C12" t="str">
        <f t="shared" si="1"/>
        <v>player1@gmail.com</v>
      </c>
      <c r="D12" t="str">
        <f t="shared" si="2"/>
        <v>Team Name 1</v>
      </c>
      <c r="E12" t="str" cm="1">
        <f t="array" aca="1" ref="E12" ca="1">IF(Table1[[#This Row],[Selection]]="","",
IF(Table1[[#This Row],[Position Type]]="Defense / Special Teams",Table1[[#This Row],[Team Abbr.]],
_xlfn._xlws.FILTER(INDIRECT("tbl"&amp;Table1[[#This Row],[Position Group]]&amp;"[gsis_id_"&amp;Table1[[#This Row],[Position Group]]&amp;"]"),INDIRECT("tbl"&amp;Table1[[#This Row],[Position Group]]&amp;"[selector_id_"&amp;Table1[[#This Row],[Position Group]]&amp;"]")=Table1[[#This Row],[Selection]])))</f>
        <v>00-0034596</v>
      </c>
      <c r="F12">
        <v>6</v>
      </c>
      <c r="G12" t="s">
        <v>5</v>
      </c>
      <c r="H12" t="s">
        <v>11</v>
      </c>
      <c r="I12" t="s">
        <v>1</v>
      </c>
      <c r="J12" s="2" t="s">
        <v>2150</v>
      </c>
      <c r="K12" t="str" cm="1">
        <f t="array" aca="1" ref="K12" ca="1">IF(Table1[[#This Row],[Selection]]="","",_xlfn._xlws.FILTER(INDIRECT("tbl"&amp;Table1[[#This Row],[Position Group]]&amp;"[team_abbr_"&amp;Table1[[#This Row],[Position Group]]&amp;"]"),INDIRECT("tbl"&amp;Table1[[#This Row],[Position Group]]&amp;"[selector_id_"&amp;Table1[[#This Row],[Position Group]]&amp;"]")=Table1[[#This Row],[Selection]]))</f>
        <v>PIT</v>
      </c>
      <c r="L12" t="b">
        <f>IF(Table1[[#This Row],[Selection]]="","",IF(COUNTIFS(Table1[Selection],Table1[[#This Row],[Selection]])=1,TRUE,FALSE))</f>
        <v>1</v>
      </c>
      <c r="M12" t="b">
        <f ca="1">IF(Table1[[#This Row],[Selection]]="","",IF(COUNTIFS(Table1[Team Abbr.],Table1[[#This Row],[Team Abbr.]])=1,TRUE,FALSE))</f>
        <v>1</v>
      </c>
    </row>
    <row r="13" spans="2:13" x14ac:dyDescent="0.3">
      <c r="B13" t="str">
        <f t="shared" si="0"/>
        <v>Player 1</v>
      </c>
      <c r="C13" t="str">
        <f t="shared" si="1"/>
        <v>player1@gmail.com</v>
      </c>
      <c r="D13" t="str">
        <f t="shared" si="2"/>
        <v>Team Name 1</v>
      </c>
      <c r="E13" t="str" cm="1">
        <f t="array" aca="1" ref="E13" ca="1">IF(Table1[[#This Row],[Selection]]="","",
IF(Table1[[#This Row],[Position Type]]="Defense / Special Teams",Table1[[#This Row],[Team Abbr.]],
_xlfn._xlws.FILTER(INDIRECT("tbl"&amp;Table1[[#This Row],[Position Group]]&amp;"[gsis_id_"&amp;Table1[[#This Row],[Position Group]]&amp;"]"),INDIRECT("tbl"&amp;Table1[[#This Row],[Position Group]]&amp;"[selector_id_"&amp;Table1[[#This Row],[Position Group]]&amp;"]")=Table1[[#This Row],[Selection]])))</f>
        <v>00-0035640</v>
      </c>
      <c r="F13">
        <v>7</v>
      </c>
      <c r="G13" t="s">
        <v>5</v>
      </c>
      <c r="H13" t="s">
        <v>12</v>
      </c>
      <c r="I13" t="s">
        <v>2</v>
      </c>
      <c r="J13" s="2" t="s">
        <v>2247</v>
      </c>
      <c r="K13" t="str" cm="1">
        <f t="array" aca="1" ref="K13" ca="1">IF(Table1[[#This Row],[Selection]]="","",_xlfn._xlws.FILTER(INDIRECT("tbl"&amp;Table1[[#This Row],[Position Group]]&amp;"[team_abbr_"&amp;Table1[[#This Row],[Position Group]]&amp;"]"),INDIRECT("tbl"&amp;Table1[[#This Row],[Position Group]]&amp;"[selector_id_"&amp;Table1[[#This Row],[Position Group]]&amp;"]")=Table1[[#This Row],[Selection]]))</f>
        <v>SEA</v>
      </c>
      <c r="L13" t="b">
        <f>IF(Table1[[#This Row],[Selection]]="","",IF(COUNTIFS(Table1[Selection],Table1[[#This Row],[Selection]])=1,TRUE,FALSE))</f>
        <v>1</v>
      </c>
      <c r="M13" t="b">
        <f ca="1">IF(Table1[[#This Row],[Selection]]="","",IF(COUNTIFS(Table1[Team Abbr.],Table1[[#This Row],[Team Abbr.]])=1,TRUE,FALSE))</f>
        <v>1</v>
      </c>
    </row>
    <row r="14" spans="2:13" x14ac:dyDescent="0.3">
      <c r="B14" t="str">
        <f t="shared" si="0"/>
        <v>Player 1</v>
      </c>
      <c r="C14" t="str">
        <f t="shared" si="1"/>
        <v>player1@gmail.com</v>
      </c>
      <c r="D14" t="str">
        <f t="shared" si="2"/>
        <v>Team Name 1</v>
      </c>
      <c r="E14" t="str" cm="1">
        <f t="array" aca="1" ref="E14" ca="1">IF(Table1[[#This Row],[Selection]]="","",
IF(Table1[[#This Row],[Position Type]]="Defense / Special Teams",Table1[[#This Row],[Team Abbr.]],
_xlfn._xlws.FILTER(INDIRECT("tbl"&amp;Table1[[#This Row],[Position Group]]&amp;"[gsis_id_"&amp;Table1[[#This Row],[Position Group]]&amp;"]"),INDIRECT("tbl"&amp;Table1[[#This Row],[Position Group]]&amp;"[selector_id_"&amp;Table1[[#This Row],[Position Group]]&amp;"]")=Table1[[#This Row],[Selection]])))</f>
        <v>00-0032218</v>
      </c>
      <c r="F14">
        <v>8</v>
      </c>
      <c r="G14" t="s">
        <v>5</v>
      </c>
      <c r="H14" t="s">
        <v>13</v>
      </c>
      <c r="I14" t="s">
        <v>2</v>
      </c>
      <c r="J14" s="2" t="s">
        <v>2232</v>
      </c>
      <c r="K14" t="str" cm="1">
        <f t="array" aca="1" ref="K14" ca="1">IF(Table1[[#This Row],[Selection]]="","",_xlfn._xlws.FILTER(INDIRECT("tbl"&amp;Table1[[#This Row],[Position Group]]&amp;"[team_abbr_"&amp;Table1[[#This Row],[Position Group]]&amp;"]"),INDIRECT("tbl"&amp;Table1[[#This Row],[Position Group]]&amp;"[selector_id_"&amp;Table1[[#This Row],[Position Group]]&amp;"]")=Table1[[#This Row],[Selection]]))</f>
        <v>PHI</v>
      </c>
      <c r="L14" t="b">
        <f>IF(Table1[[#This Row],[Selection]]="","",IF(COUNTIFS(Table1[Selection],Table1[[#This Row],[Selection]])=1,TRUE,FALSE))</f>
        <v>1</v>
      </c>
      <c r="M14" t="b">
        <f ca="1">IF(Table1[[#This Row],[Selection]]="","",IF(COUNTIFS(Table1[Team Abbr.],Table1[[#This Row],[Team Abbr.]])=1,TRUE,FALSE))</f>
        <v>1</v>
      </c>
    </row>
    <row r="15" spans="2:13" x14ac:dyDescent="0.3">
      <c r="B15" t="str">
        <f t="shared" si="0"/>
        <v>Player 1</v>
      </c>
      <c r="C15" t="str">
        <f t="shared" si="1"/>
        <v>player1@gmail.com</v>
      </c>
      <c r="D15" t="str">
        <f t="shared" si="2"/>
        <v>Team Name 1</v>
      </c>
      <c r="E15" t="str" cm="1">
        <f t="array" aca="1" ref="E15" ca="1">IF(Table1[[#This Row],[Selection]]="","",
IF(Table1[[#This Row],[Position Type]]="Defense / Special Teams",Table1[[#This Row],[Team Abbr.]],
_xlfn._xlws.FILTER(INDIRECT("tbl"&amp;Table1[[#This Row],[Position Group]]&amp;"[gsis_id_"&amp;Table1[[#This Row],[Position Group]]&amp;"]"),INDIRECT("tbl"&amp;Table1[[#This Row],[Position Group]]&amp;"[selector_id_"&amp;Table1[[#This Row],[Position Group]]&amp;"]")=Table1[[#This Row],[Selection]])))</f>
        <v>00-0033353</v>
      </c>
      <c r="F15">
        <v>9</v>
      </c>
      <c r="G15" t="s">
        <v>5</v>
      </c>
      <c r="H15" t="s">
        <v>14</v>
      </c>
      <c r="I15" t="s">
        <v>2</v>
      </c>
      <c r="J15" s="2" t="s">
        <v>2228</v>
      </c>
      <c r="K15" t="str" cm="1">
        <f t="array" aca="1" ref="K15" ca="1">IF(Table1[[#This Row],[Selection]]="","",_xlfn._xlws.FILTER(INDIRECT("tbl"&amp;Table1[[#This Row],[Position Group]]&amp;"[team_abbr_"&amp;Table1[[#This Row],[Position Group]]&amp;"]"),INDIRECT("tbl"&amp;Table1[[#This Row],[Position Group]]&amp;"[selector_id_"&amp;Table1[[#This Row],[Position Group]]&amp;"]")=Table1[[#This Row],[Selection]]))</f>
        <v>OAK</v>
      </c>
      <c r="L15" t="b">
        <f>IF(Table1[[#This Row],[Selection]]="","",IF(COUNTIFS(Table1[Selection],Table1[[#This Row],[Selection]])=1,TRUE,FALSE))</f>
        <v>1</v>
      </c>
      <c r="M15" t="b">
        <f ca="1">IF(Table1[[#This Row],[Selection]]="","",IF(COUNTIFS(Table1[Team Abbr.],Table1[[#This Row],[Team Abbr.]])=1,TRUE,FALSE))</f>
        <v>1</v>
      </c>
    </row>
    <row r="16" spans="2:13" x14ac:dyDescent="0.3">
      <c r="B16" t="str">
        <f t="shared" si="0"/>
        <v>Player 1</v>
      </c>
      <c r="C16" t="str">
        <f t="shared" si="1"/>
        <v>player1@gmail.com</v>
      </c>
      <c r="D16" t="str">
        <f t="shared" si="2"/>
        <v>Team Name 1</v>
      </c>
      <c r="E16" t="str" cm="1">
        <f t="array" aca="1" ref="E16" ca="1">IF(Table1[[#This Row],[Selection]]="","",
IF(Table1[[#This Row],[Position Type]]="Defense / Special Teams",Table1[[#This Row],[Team Abbr.]],
_xlfn._xlws.FILTER(INDIRECT("tbl"&amp;Table1[[#This Row],[Position Group]]&amp;"[gsis_id_"&amp;Table1[[#This Row],[Position Group]]&amp;"]"),INDIRECT("tbl"&amp;Table1[[#This Row],[Position Group]]&amp;"[selector_id_"&amp;Table1[[#This Row],[Position Group]]&amp;"]")=Table1[[#This Row],[Selection]])))</f>
        <v>00-0031610</v>
      </c>
      <c r="F16">
        <v>10</v>
      </c>
      <c r="G16" t="s">
        <v>5</v>
      </c>
      <c r="H16" t="s">
        <v>15</v>
      </c>
      <c r="I16" t="s">
        <v>3</v>
      </c>
      <c r="J16" s="2" t="s">
        <v>2018</v>
      </c>
      <c r="K16" t="str" cm="1">
        <f t="array" aca="1" ref="K16" ca="1">IF(Table1[[#This Row],[Selection]]="","",_xlfn._xlws.FILTER(INDIRECT("tbl"&amp;Table1[[#This Row],[Position Group]]&amp;"[team_abbr_"&amp;Table1[[#This Row],[Position Group]]&amp;"]"),INDIRECT("tbl"&amp;Table1[[#This Row],[Position Group]]&amp;"[selector_id_"&amp;Table1[[#This Row],[Position Group]]&amp;"]")=Table1[[#This Row],[Selection]]))</f>
        <v>NYG</v>
      </c>
      <c r="L16" t="b">
        <f>IF(Table1[[#This Row],[Selection]]="","",IF(COUNTIFS(Table1[Selection],Table1[[#This Row],[Selection]])=1,TRUE,FALSE))</f>
        <v>1</v>
      </c>
      <c r="M16" t="b">
        <f ca="1">IF(Table1[[#This Row],[Selection]]="","",IF(COUNTIFS(Table1[Team Abbr.],Table1[[#This Row],[Team Abbr.]])=1,TRUE,FALSE))</f>
        <v>1</v>
      </c>
    </row>
    <row r="17" spans="2:13" x14ac:dyDescent="0.3">
      <c r="B17" t="str">
        <f t="shared" si="0"/>
        <v>Player 1</v>
      </c>
      <c r="C17" t="str">
        <f t="shared" si="1"/>
        <v>player1@gmail.com</v>
      </c>
      <c r="D17" t="str">
        <f t="shared" si="2"/>
        <v>Team Name 1</v>
      </c>
      <c r="E17" t="str" cm="1">
        <f t="array" aca="1" ref="E17" ca="1">IF(Table1[[#This Row],[Selection]]="","",
IF(Table1[[#This Row],[Position Type]]="Defense / Special Teams",Table1[[#This Row],[Team Abbr.]],
_xlfn._xlws.FILTER(INDIRECT("tbl"&amp;Table1[[#This Row],[Position Group]]&amp;"[gsis_id_"&amp;Table1[[#This Row],[Position Group]]&amp;"]"),INDIRECT("tbl"&amp;Table1[[#This Row],[Position Group]]&amp;"[selector_id_"&amp;Table1[[#This Row],[Position Group]]&amp;"]")=Table1[[#This Row],[Selection]])))</f>
        <v>00-0025516</v>
      </c>
      <c r="F17">
        <v>11</v>
      </c>
      <c r="G17" t="s">
        <v>5</v>
      </c>
      <c r="H17" t="s">
        <v>16</v>
      </c>
      <c r="I17" t="s">
        <v>3</v>
      </c>
      <c r="J17" s="2" t="s">
        <v>1994</v>
      </c>
      <c r="K17" t="str" cm="1">
        <f t="array" aca="1" ref="K17" ca="1">IF(Table1[[#This Row],[Selection]]="","",_xlfn._xlws.FILTER(INDIRECT("tbl"&amp;Table1[[#This Row],[Position Group]]&amp;"[team_abbr_"&amp;Table1[[#This Row],[Position Group]]&amp;"]"),INDIRECT("tbl"&amp;Table1[[#This Row],[Position Group]]&amp;"[selector_id_"&amp;Table1[[#This Row],[Position Group]]&amp;"]")=Table1[[#This Row],[Selection]]))</f>
        <v>NE</v>
      </c>
      <c r="L17" t="b">
        <f>IF(Table1[[#This Row],[Selection]]="","",IF(COUNTIFS(Table1[Selection],Table1[[#This Row],[Selection]])=1,TRUE,FALSE))</f>
        <v>1</v>
      </c>
      <c r="M17" t="b">
        <f ca="1">IF(Table1[[#This Row],[Selection]]="","",IF(COUNTIFS(Table1[Team Abbr.],Table1[[#This Row],[Team Abbr.]])=1,TRUE,FALSE))</f>
        <v>1</v>
      </c>
    </row>
    <row r="18" spans="2:13" x14ac:dyDescent="0.3">
      <c r="B18" t="str">
        <f t="shared" si="0"/>
        <v>Player 1</v>
      </c>
      <c r="C18" t="str">
        <f t="shared" si="1"/>
        <v>player1@gmail.com</v>
      </c>
      <c r="D18" t="str">
        <f t="shared" si="2"/>
        <v>Team Name 1</v>
      </c>
      <c r="E18" t="str" cm="1">
        <f t="array" aca="1" ref="E18" ca="1">IF(Table1[[#This Row],[Selection]]="","",
IF(Table1[[#This Row],[Position Type]]="Defense / Special Teams",Table1[[#This Row],[Team Abbr.]],
_xlfn._xlws.FILTER(INDIRECT("tbl"&amp;Table1[[#This Row],[Position Group]]&amp;"[gsis_id_"&amp;Table1[[#This Row],[Position Group]]&amp;"]"),INDIRECT("tbl"&amp;Table1[[#This Row],[Position Group]]&amp;"[selector_id_"&amp;Table1[[#This Row],[Position Group]]&amp;"]")=Table1[[#This Row],[Selection]])))</f>
        <v>00-0034418</v>
      </c>
      <c r="F18">
        <v>12</v>
      </c>
      <c r="G18" t="s">
        <v>5</v>
      </c>
      <c r="H18" s="9" t="str">
        <f>IF(Table1[[#This Row],[Selection]]="","",IF(LEFT(Table1[[#This Row],[Selection]],2)="TE","TE3",LEFT(Table1[[#This Row],[Selection]],2)&amp;4))</f>
        <v>WR4</v>
      </c>
      <c r="I18" t="s">
        <v>18</v>
      </c>
      <c r="J18" s="2" t="s">
        <v>2143</v>
      </c>
      <c r="K18" t="str" cm="1">
        <f t="array" aca="1" ref="K18" ca="1">IF(Table1[[#This Row],[Selection]]="","",_xlfn._xlws.FILTER(INDIRECT("tbl"&amp;Table1[[#This Row],[Position Group]]&amp;"[team_abbr_"&amp;Table1[[#This Row],[Position Group]]&amp;"]"),INDIRECT("tbl"&amp;Table1[[#This Row],[Position Group]]&amp;"[selector_id_"&amp;Table1[[#This Row],[Position Group]]&amp;"]")=Table1[[#This Row],[Selection]]))</f>
        <v>MIA</v>
      </c>
      <c r="L18" t="b">
        <f>IF(Table1[[#This Row],[Selection]]="","",IF(COUNTIFS(Table1[Selection],Table1[[#This Row],[Selection]])=1,TRUE,FALSE))</f>
        <v>1</v>
      </c>
      <c r="M18" t="b">
        <f ca="1">IF(Table1[[#This Row],[Selection]]="","",IF(COUNTIFS(Table1[Team Abbr.],Table1[[#This Row],[Team Abbr.]])=1,TRUE,FALSE))</f>
        <v>1</v>
      </c>
    </row>
    <row r="19" spans="2:13" x14ac:dyDescent="0.3">
      <c r="B19" t="str">
        <f t="shared" si="0"/>
        <v>Player 1</v>
      </c>
      <c r="C19" t="str">
        <f t="shared" si="1"/>
        <v>player1@gmail.com</v>
      </c>
      <c r="D19" t="str">
        <f t="shared" si="2"/>
        <v>Team Name 1</v>
      </c>
      <c r="E19" t="str" cm="1">
        <f t="array" aca="1" ref="E19" ca="1">IF(Table1[[#This Row],[Selection]]="","",
IF(Table1[[#This Row],[Position Type]]="Defense / Special Teams",Table1[[#This Row],[Team Abbr.]],
_xlfn._xlws.FILTER(INDIRECT("tbl"&amp;Table1[[#This Row],[Position Group]]&amp;"[gsis_id_"&amp;Table1[[#This Row],[Position Group]]&amp;"]"),INDIRECT("tbl"&amp;Table1[[#This Row],[Position Group]]&amp;"[selector_id_"&amp;Table1[[#This Row],[Position Group]]&amp;"]")=Table1[[#This Row],[Selection]])))</f>
        <v>00-0030098</v>
      </c>
      <c r="F19">
        <v>13</v>
      </c>
      <c r="G19" t="s">
        <v>5</v>
      </c>
      <c r="H19" s="9" t="str" cm="1">
        <f t="array" aca="1" ref="H19" ca="1">IF(Table1[[#This Row],[Selection]]="","",_xlfn._xlws.FILTER(INDIRECT("tbl"&amp;Table1[[#This Row],[Position Group]]&amp;"[position_"&amp;Table1[[#This Row],[Position Group]]&amp;"]"),INDIRECT("tbl"&amp;Table1[[#This Row],[Position Group]]&amp;"[selector_id_"&amp;Table1[[#This Row],[Position Group]]&amp;"]")=Table1[[#This Row],[Selection]]))</f>
        <v>K</v>
      </c>
      <c r="I19" t="s">
        <v>92</v>
      </c>
      <c r="J19" s="2" t="s">
        <v>1648</v>
      </c>
      <c r="K19" t="str" cm="1">
        <f t="array" aca="1" ref="K19" ca="1">IF(Table1[[#This Row],[Selection]]="","",_xlfn._xlws.FILTER(INDIRECT("tbl"&amp;Table1[[#This Row],[Position Group]]&amp;"[team_abbr_"&amp;Table1[[#This Row],[Position Group]]&amp;"]"),INDIRECT("tbl"&amp;Table1[[#This Row],[Position Group]]&amp;"[selector_id_"&amp;Table1[[#This Row],[Position Group]]&amp;"]")=Table1[[#This Row],[Selection]]))</f>
        <v>CLE</v>
      </c>
      <c r="L19" t="b">
        <f>IF(Table1[[#This Row],[Selection]]="","",IF(COUNTIFS(Table1[Selection],Table1[[#This Row],[Selection]])=1,TRUE,FALSE))</f>
        <v>1</v>
      </c>
      <c r="M19" t="b">
        <f ca="1">IF(Table1[[#This Row],[Selection]]="","",IF(COUNTIFS(Table1[Team Abbr.],Table1[[#This Row],[Team Abbr.]])=1,TRUE,FALSE))</f>
        <v>1</v>
      </c>
    </row>
    <row r="20" spans="2:13" x14ac:dyDescent="0.3">
      <c r="B20" t="str">
        <f t="shared" si="0"/>
        <v>Player 1</v>
      </c>
      <c r="C20" t="str">
        <f t="shared" si="1"/>
        <v>player1@gmail.com</v>
      </c>
      <c r="D20" t="str">
        <f t="shared" si="2"/>
        <v>Team Name 1</v>
      </c>
      <c r="E20" t="str" cm="1">
        <f t="array" aca="1" ref="E20" ca="1">IF(Table1[[#This Row],[Selection]]="","",
IF(Table1[[#This Row],[Position Type]]="Defense / Special Teams",Table1[[#This Row],[Team Abbr.]],
_xlfn._xlws.FILTER(INDIRECT("tbl"&amp;Table1[[#This Row],[Position Group]]&amp;"[gsis_id_"&amp;Table1[[#This Row],[Position Group]]&amp;"]"),INDIRECT("tbl"&amp;Table1[[#This Row],[Position Group]]&amp;"[selector_id_"&amp;Table1[[#This Row],[Position Group]]&amp;"]")=Table1[[#This Row],[Selection]])))</f>
        <v>ATL</v>
      </c>
      <c r="F20">
        <v>14</v>
      </c>
      <c r="G20" t="s">
        <v>85</v>
      </c>
      <c r="H20" t="s">
        <v>17</v>
      </c>
      <c r="I20" t="s">
        <v>17</v>
      </c>
      <c r="J20" s="2" t="s">
        <v>2296</v>
      </c>
      <c r="K20" t="str" cm="1">
        <f t="array" aca="1" ref="K20" ca="1">IF(Table1[[#This Row],[Selection]]="","",_xlfn._xlws.FILTER(INDIRECT("tbl"&amp;Table1[[#This Row],[Position Group]]&amp;"[team_abbr_"&amp;Table1[[#This Row],[Position Group]]&amp;"]"),INDIRECT("tbl"&amp;Table1[[#This Row],[Position Group]]&amp;"[selector_id_"&amp;Table1[[#This Row],[Position Group]]&amp;"]")=Table1[[#This Row],[Selection]]))</f>
        <v>ATL</v>
      </c>
      <c r="L20" t="b">
        <f>IF(Table1[[#This Row],[Selection]]="","",IF(COUNTIFS(Table1[Selection],Table1[[#This Row],[Selection]])=1,TRUE,FALSE))</f>
        <v>1</v>
      </c>
      <c r="M20" t="b">
        <f ca="1">IF(Table1[[#This Row],[Selection]]="","",IF(COUNTIFS(Table1[Team Abbr.],Table1[[#This Row],[Team Abbr.]])=1,TRUE,FALSE))</f>
        <v>1</v>
      </c>
    </row>
    <row r="35" spans="13:13" x14ac:dyDescent="0.3">
      <c r="M35" s="1"/>
    </row>
    <row r="37" spans="13:13" x14ac:dyDescent="0.3">
      <c r="M37" s="1"/>
    </row>
    <row r="38" spans="13:13" x14ac:dyDescent="0.3">
      <c r="M38" s="1"/>
    </row>
    <row r="39" spans="13:13" x14ac:dyDescent="0.3">
      <c r="M39" s="1"/>
    </row>
    <row r="40" spans="13:13" x14ac:dyDescent="0.3">
      <c r="M40" s="1"/>
    </row>
    <row r="41" spans="13:13" x14ac:dyDescent="0.3">
      <c r="M41" s="1"/>
    </row>
    <row r="42" spans="13:13" x14ac:dyDescent="0.3">
      <c r="M42" s="1"/>
    </row>
    <row r="43" spans="13:13" x14ac:dyDescent="0.3">
      <c r="M43" s="1"/>
    </row>
    <row r="44" spans="13:13" x14ac:dyDescent="0.3">
      <c r="M44" s="1"/>
    </row>
    <row r="45" spans="13:13" x14ac:dyDescent="0.3">
      <c r="M45" s="1"/>
    </row>
    <row r="46" spans="13:13" x14ac:dyDescent="0.3">
      <c r="M46" s="1"/>
    </row>
    <row r="47" spans="13:13" x14ac:dyDescent="0.3">
      <c r="M47" s="1"/>
    </row>
    <row r="49" spans="13:13" x14ac:dyDescent="0.3">
      <c r="M49" s="1"/>
    </row>
    <row r="51" spans="13:13" x14ac:dyDescent="0.3">
      <c r="M51" s="1"/>
    </row>
    <row r="53" spans="13:13" x14ac:dyDescent="0.3">
      <c r="M53" s="1"/>
    </row>
    <row r="54" spans="13:13" x14ac:dyDescent="0.3">
      <c r="M54" s="1"/>
    </row>
    <row r="55" spans="13:13" x14ac:dyDescent="0.3">
      <c r="M55" s="1"/>
    </row>
    <row r="56" spans="13:13" x14ac:dyDescent="0.3">
      <c r="M56" s="1"/>
    </row>
    <row r="58" spans="13:13" x14ac:dyDescent="0.3">
      <c r="M58" s="1"/>
    </row>
    <row r="59" spans="13:13" x14ac:dyDescent="0.3">
      <c r="M59" s="1"/>
    </row>
    <row r="60" spans="13:13" x14ac:dyDescent="0.3">
      <c r="M60" s="1"/>
    </row>
    <row r="61" spans="13:13" x14ac:dyDescent="0.3">
      <c r="M61" s="1"/>
    </row>
    <row r="62" spans="13:13" x14ac:dyDescent="0.3">
      <c r="M62" s="1"/>
    </row>
    <row r="64" spans="13:13" x14ac:dyDescent="0.3">
      <c r="M64" s="1"/>
    </row>
    <row r="65" spans="13:13" x14ac:dyDescent="0.3">
      <c r="M65" s="1"/>
    </row>
    <row r="66" spans="13:13" x14ac:dyDescent="0.3">
      <c r="M66" s="1"/>
    </row>
    <row r="68" spans="13:13" x14ac:dyDescent="0.3">
      <c r="M68" s="1"/>
    </row>
    <row r="69" spans="13:13" x14ac:dyDescent="0.3">
      <c r="M69" s="1"/>
    </row>
    <row r="70" spans="13:13" x14ac:dyDescent="0.3">
      <c r="M70" s="1"/>
    </row>
    <row r="71" spans="13:13" x14ac:dyDescent="0.3">
      <c r="M71" s="1"/>
    </row>
    <row r="74" spans="13:13" x14ac:dyDescent="0.3">
      <c r="M74" s="1"/>
    </row>
    <row r="77" spans="13:13" x14ac:dyDescent="0.3">
      <c r="M77" s="1"/>
    </row>
    <row r="78" spans="13:13" x14ac:dyDescent="0.3">
      <c r="M78" s="1"/>
    </row>
    <row r="79" spans="13:13" x14ac:dyDescent="0.3">
      <c r="M79" s="1"/>
    </row>
    <row r="80" spans="13:13" x14ac:dyDescent="0.3">
      <c r="M80" s="1"/>
    </row>
    <row r="82" spans="13:13" x14ac:dyDescent="0.3">
      <c r="M82" s="1"/>
    </row>
    <row r="84" spans="13:13" x14ac:dyDescent="0.3">
      <c r="M84" s="1"/>
    </row>
    <row r="85" spans="13:13" x14ac:dyDescent="0.3">
      <c r="M85" s="1"/>
    </row>
    <row r="86" spans="13:13" x14ac:dyDescent="0.3">
      <c r="M86" s="1"/>
    </row>
    <row r="88" spans="13:13" x14ac:dyDescent="0.3">
      <c r="M88" s="1"/>
    </row>
    <row r="89" spans="13:13" x14ac:dyDescent="0.3">
      <c r="M89" s="1"/>
    </row>
    <row r="90" spans="13:13" x14ac:dyDescent="0.3">
      <c r="M90" s="1"/>
    </row>
    <row r="91" spans="13:13" x14ac:dyDescent="0.3">
      <c r="M91" s="1"/>
    </row>
    <row r="92" spans="13:13" x14ac:dyDescent="0.3">
      <c r="M92" s="1"/>
    </row>
    <row r="94" spans="13:13" x14ac:dyDescent="0.3">
      <c r="M94" s="1"/>
    </row>
    <row r="95" spans="13:13" x14ac:dyDescent="0.3">
      <c r="M95" s="1"/>
    </row>
    <row r="96" spans="13:13" x14ac:dyDescent="0.3">
      <c r="M96" s="1"/>
    </row>
    <row r="98" spans="13:13" x14ac:dyDescent="0.3">
      <c r="M98" s="1"/>
    </row>
    <row r="100" spans="13:13" x14ac:dyDescent="0.3">
      <c r="M100" s="1"/>
    </row>
    <row r="104" spans="13:13" x14ac:dyDescent="0.3">
      <c r="M104" s="1"/>
    </row>
    <row r="105" spans="13:13" x14ac:dyDescent="0.3">
      <c r="M105" s="1"/>
    </row>
    <row r="107" spans="13:13" x14ac:dyDescent="0.3">
      <c r="M107" s="1"/>
    </row>
    <row r="108" spans="13:13" x14ac:dyDescent="0.3">
      <c r="M108" s="1"/>
    </row>
    <row r="109" spans="13:13" x14ac:dyDescent="0.3">
      <c r="M109" s="1"/>
    </row>
    <row r="110" spans="13:13" x14ac:dyDescent="0.3">
      <c r="M110" s="1"/>
    </row>
    <row r="111" spans="13:13" x14ac:dyDescent="0.3">
      <c r="M111" s="1"/>
    </row>
    <row r="113" spans="13:13" x14ac:dyDescent="0.3">
      <c r="M113" s="1"/>
    </row>
    <row r="114" spans="13:13" x14ac:dyDescent="0.3">
      <c r="M114" s="1"/>
    </row>
    <row r="116" spans="13:13" x14ac:dyDescent="0.3">
      <c r="M116" s="1"/>
    </row>
    <row r="117" spans="13:13" x14ac:dyDescent="0.3">
      <c r="M117" s="1"/>
    </row>
    <row r="119" spans="13:13" x14ac:dyDescent="0.3">
      <c r="M119" s="1"/>
    </row>
    <row r="120" spans="13:13" x14ac:dyDescent="0.3">
      <c r="M120" s="1"/>
    </row>
    <row r="121" spans="13:13" x14ac:dyDescent="0.3">
      <c r="M121" s="1"/>
    </row>
    <row r="123" spans="13:13" x14ac:dyDescent="0.3">
      <c r="M123" s="1"/>
    </row>
    <row r="124" spans="13:13" x14ac:dyDescent="0.3">
      <c r="M124" s="1"/>
    </row>
    <row r="125" spans="13:13" x14ac:dyDescent="0.3">
      <c r="M125" s="1"/>
    </row>
    <row r="126" spans="13:13" x14ac:dyDescent="0.3">
      <c r="M126" s="1"/>
    </row>
    <row r="127" spans="13:13" x14ac:dyDescent="0.3">
      <c r="M127" s="1"/>
    </row>
    <row r="128" spans="13:13" x14ac:dyDescent="0.3">
      <c r="M128" s="1"/>
    </row>
    <row r="129" spans="13:13" x14ac:dyDescent="0.3">
      <c r="M129" s="1"/>
    </row>
    <row r="132" spans="13:13" x14ac:dyDescent="0.3">
      <c r="M132" s="1"/>
    </row>
    <row r="133" spans="13:13" x14ac:dyDescent="0.3">
      <c r="M133" s="1"/>
    </row>
    <row r="134" spans="13:13" x14ac:dyDescent="0.3">
      <c r="M134" s="1"/>
    </row>
    <row r="137" spans="13:13" x14ac:dyDescent="0.3">
      <c r="M137" s="1"/>
    </row>
    <row r="139" spans="13:13" x14ac:dyDescent="0.3">
      <c r="M139" s="1"/>
    </row>
    <row r="140" spans="13:13" x14ac:dyDescent="0.3">
      <c r="M140" s="1"/>
    </row>
    <row r="141" spans="13:13" x14ac:dyDescent="0.3">
      <c r="M141" s="1"/>
    </row>
    <row r="145" spans="13:13" x14ac:dyDescent="0.3">
      <c r="M145" s="1"/>
    </row>
    <row r="147" spans="13:13" x14ac:dyDescent="0.3">
      <c r="M147" s="1"/>
    </row>
    <row r="148" spans="13:13" x14ac:dyDescent="0.3">
      <c r="M148" s="1"/>
    </row>
    <row r="149" spans="13:13" x14ac:dyDescent="0.3">
      <c r="M149" s="1"/>
    </row>
    <row r="152" spans="13:13" x14ac:dyDescent="0.3">
      <c r="M152" s="1"/>
    </row>
    <row r="153" spans="13:13" x14ac:dyDescent="0.3">
      <c r="M153" s="1"/>
    </row>
    <row r="154" spans="13:13" x14ac:dyDescent="0.3">
      <c r="M154" s="1"/>
    </row>
    <row r="155" spans="13:13" x14ac:dyDescent="0.3">
      <c r="M155" s="1"/>
    </row>
    <row r="157" spans="13:13" x14ac:dyDescent="0.3">
      <c r="M157" s="1"/>
    </row>
    <row r="158" spans="13:13" x14ac:dyDescent="0.3">
      <c r="M158" s="1"/>
    </row>
    <row r="160" spans="13:13" x14ac:dyDescent="0.3">
      <c r="M160" s="1"/>
    </row>
    <row r="161" spans="13:13" x14ac:dyDescent="0.3">
      <c r="M161" s="1"/>
    </row>
    <row r="162" spans="13:13" x14ac:dyDescent="0.3">
      <c r="M162" s="1"/>
    </row>
    <row r="164" spans="13:13" x14ac:dyDescent="0.3">
      <c r="M164" s="1"/>
    </row>
    <row r="166" spans="13:13" x14ac:dyDescent="0.3">
      <c r="M166" s="1"/>
    </row>
    <row r="167" spans="13:13" x14ac:dyDescent="0.3">
      <c r="M167" s="1"/>
    </row>
    <row r="168" spans="13:13" x14ac:dyDescent="0.3">
      <c r="M168" s="1"/>
    </row>
    <row r="170" spans="13:13" x14ac:dyDescent="0.3">
      <c r="M170" s="1"/>
    </row>
    <row r="173" spans="13:13" x14ac:dyDescent="0.3">
      <c r="M173" s="1"/>
    </row>
    <row r="174" spans="13:13" x14ac:dyDescent="0.3">
      <c r="M174" s="1"/>
    </row>
    <row r="177" spans="13:13" x14ac:dyDescent="0.3">
      <c r="M177" s="1"/>
    </row>
    <row r="181" spans="13:13" x14ac:dyDescent="0.3">
      <c r="M181" s="1"/>
    </row>
    <row r="182" spans="13:13" x14ac:dyDescent="0.3">
      <c r="M182" s="1"/>
    </row>
    <row r="183" spans="13:13" x14ac:dyDescent="0.3">
      <c r="M183" s="1"/>
    </row>
    <row r="184" spans="13:13" x14ac:dyDescent="0.3">
      <c r="M184" s="1"/>
    </row>
    <row r="187" spans="13:13" x14ac:dyDescent="0.3">
      <c r="M187" s="1"/>
    </row>
    <row r="188" spans="13:13" x14ac:dyDescent="0.3">
      <c r="M188" s="1"/>
    </row>
    <row r="189" spans="13:13" x14ac:dyDescent="0.3">
      <c r="M189" s="1"/>
    </row>
    <row r="190" spans="13:13" x14ac:dyDescent="0.3">
      <c r="M190" s="1"/>
    </row>
    <row r="191" spans="13:13" x14ac:dyDescent="0.3">
      <c r="M191" s="1"/>
    </row>
    <row r="194" spans="13:13" x14ac:dyDescent="0.3">
      <c r="M194" s="1"/>
    </row>
    <row r="195" spans="13:13" x14ac:dyDescent="0.3">
      <c r="M195" s="1"/>
    </row>
    <row r="197" spans="13:13" x14ac:dyDescent="0.3">
      <c r="M197" s="1"/>
    </row>
    <row r="198" spans="13:13" x14ac:dyDescent="0.3">
      <c r="M198" s="1"/>
    </row>
    <row r="199" spans="13:13" x14ac:dyDescent="0.3">
      <c r="M199" s="1"/>
    </row>
    <row r="200" spans="13:13" x14ac:dyDescent="0.3">
      <c r="M200" s="1"/>
    </row>
    <row r="202" spans="13:13" x14ac:dyDescent="0.3">
      <c r="M202" s="1"/>
    </row>
    <row r="203" spans="13:13" x14ac:dyDescent="0.3">
      <c r="M203" s="1"/>
    </row>
    <row r="204" spans="13:13" x14ac:dyDescent="0.3">
      <c r="M204" s="1"/>
    </row>
    <row r="205" spans="13:13" x14ac:dyDescent="0.3">
      <c r="M205" s="1"/>
    </row>
    <row r="207" spans="13:13" x14ac:dyDescent="0.3">
      <c r="M207" s="1"/>
    </row>
    <row r="209" spans="13:13" x14ac:dyDescent="0.3">
      <c r="M209" s="1"/>
    </row>
    <row r="210" spans="13:13" x14ac:dyDescent="0.3">
      <c r="M210" s="1"/>
    </row>
    <row r="211" spans="13:13" x14ac:dyDescent="0.3">
      <c r="M211" s="1"/>
    </row>
    <row r="212" spans="13:13" x14ac:dyDescent="0.3">
      <c r="M212" s="1"/>
    </row>
    <row r="215" spans="13:13" x14ac:dyDescent="0.3">
      <c r="M215" s="1"/>
    </row>
    <row r="217" spans="13:13" x14ac:dyDescent="0.3">
      <c r="M217" s="1"/>
    </row>
    <row r="218" spans="13:13" x14ac:dyDescent="0.3">
      <c r="M218" s="1"/>
    </row>
    <row r="220" spans="13:13" x14ac:dyDescent="0.3">
      <c r="M220" s="1"/>
    </row>
    <row r="221" spans="13:13" x14ac:dyDescent="0.3">
      <c r="M221" s="1"/>
    </row>
    <row r="223" spans="13:13" x14ac:dyDescent="0.3">
      <c r="M223" s="1"/>
    </row>
    <row r="224" spans="13:13" x14ac:dyDescent="0.3">
      <c r="M224" s="1"/>
    </row>
    <row r="227" spans="13:13" x14ac:dyDescent="0.3">
      <c r="M227" s="1"/>
    </row>
    <row r="228" spans="13:13" x14ac:dyDescent="0.3">
      <c r="M228" s="1"/>
    </row>
    <row r="229" spans="13:13" x14ac:dyDescent="0.3">
      <c r="M229" s="1"/>
    </row>
    <row r="230" spans="13:13" x14ac:dyDescent="0.3">
      <c r="M230" s="1"/>
    </row>
    <row r="231" spans="13:13" x14ac:dyDescent="0.3">
      <c r="M231" s="1"/>
    </row>
    <row r="232" spans="13:13" x14ac:dyDescent="0.3">
      <c r="M232" s="1"/>
    </row>
    <row r="233" spans="13:13" x14ac:dyDescent="0.3">
      <c r="M233" s="1"/>
    </row>
    <row r="234" spans="13:13" x14ac:dyDescent="0.3">
      <c r="M234" s="1"/>
    </row>
    <row r="236" spans="13:13" x14ac:dyDescent="0.3">
      <c r="M236" s="1"/>
    </row>
    <row r="237" spans="13:13" x14ac:dyDescent="0.3">
      <c r="M237" s="1"/>
    </row>
    <row r="238" spans="13:13" x14ac:dyDescent="0.3">
      <c r="M238" s="1"/>
    </row>
    <row r="239" spans="13:13" x14ac:dyDescent="0.3">
      <c r="M239" s="1"/>
    </row>
    <row r="240" spans="13:13" x14ac:dyDescent="0.3">
      <c r="M240" s="1"/>
    </row>
    <row r="241" spans="13:13" x14ac:dyDescent="0.3">
      <c r="M241" s="1"/>
    </row>
    <row r="242" spans="13:13" x14ac:dyDescent="0.3">
      <c r="M242" s="1"/>
    </row>
    <row r="243" spans="13:13" x14ac:dyDescent="0.3">
      <c r="M243" s="1"/>
    </row>
    <row r="246" spans="13:13" x14ac:dyDescent="0.3">
      <c r="M246" s="1"/>
    </row>
    <row r="248" spans="13:13" x14ac:dyDescent="0.3">
      <c r="M248" s="1"/>
    </row>
    <row r="249" spans="13:13" x14ac:dyDescent="0.3">
      <c r="M249" s="1"/>
    </row>
    <row r="250" spans="13:13" x14ac:dyDescent="0.3">
      <c r="M250" s="1"/>
    </row>
    <row r="251" spans="13:13" x14ac:dyDescent="0.3">
      <c r="M251" s="1"/>
    </row>
    <row r="253" spans="13:13" x14ac:dyDescent="0.3">
      <c r="M253" s="1"/>
    </row>
    <row r="255" spans="13:13" x14ac:dyDescent="0.3">
      <c r="M255" s="1"/>
    </row>
    <row r="256" spans="13:13" x14ac:dyDescent="0.3">
      <c r="M256" s="1"/>
    </row>
    <row r="257" spans="13:13" x14ac:dyDescent="0.3">
      <c r="M257" s="1"/>
    </row>
    <row r="259" spans="13:13" x14ac:dyDescent="0.3">
      <c r="M259" s="1"/>
    </row>
    <row r="260" spans="13:13" x14ac:dyDescent="0.3">
      <c r="M260" s="1"/>
    </row>
    <row r="261" spans="13:13" x14ac:dyDescent="0.3">
      <c r="M261" s="1"/>
    </row>
    <row r="262" spans="13:13" x14ac:dyDescent="0.3">
      <c r="M262" s="1"/>
    </row>
    <row r="264" spans="13:13" x14ac:dyDescent="0.3">
      <c r="M264" s="1"/>
    </row>
    <row r="266" spans="13:13" x14ac:dyDescent="0.3">
      <c r="M266" s="1"/>
    </row>
    <row r="268" spans="13:13" x14ac:dyDescent="0.3">
      <c r="M268" s="1"/>
    </row>
    <row r="269" spans="13:13" x14ac:dyDescent="0.3">
      <c r="M269" s="1"/>
    </row>
    <row r="270" spans="13:13" x14ac:dyDescent="0.3">
      <c r="M270" s="1"/>
    </row>
    <row r="271" spans="13:13" x14ac:dyDescent="0.3">
      <c r="M271" s="1"/>
    </row>
    <row r="273" spans="13:13" x14ac:dyDescent="0.3">
      <c r="M273" s="1"/>
    </row>
    <row r="274" spans="13:13" x14ac:dyDescent="0.3">
      <c r="M274" s="1"/>
    </row>
    <row r="276" spans="13:13" x14ac:dyDescent="0.3">
      <c r="M276" s="1"/>
    </row>
    <row r="278" spans="13:13" x14ac:dyDescent="0.3">
      <c r="M278" s="1"/>
    </row>
    <row r="281" spans="13:13" x14ac:dyDescent="0.3">
      <c r="M281" s="1"/>
    </row>
    <row r="282" spans="13:13" x14ac:dyDescent="0.3">
      <c r="M282" s="1"/>
    </row>
    <row r="283" spans="13:13" x14ac:dyDescent="0.3">
      <c r="M283" s="1"/>
    </row>
    <row r="286" spans="13:13" x14ac:dyDescent="0.3">
      <c r="M286" s="1"/>
    </row>
    <row r="288" spans="13:13" x14ac:dyDescent="0.3">
      <c r="M288" s="1"/>
    </row>
    <row r="290" spans="13:13" x14ac:dyDescent="0.3">
      <c r="M290" s="1"/>
    </row>
    <row r="292" spans="13:13" x14ac:dyDescent="0.3">
      <c r="M292" s="1"/>
    </row>
    <row r="294" spans="13:13" x14ac:dyDescent="0.3">
      <c r="M294" s="1"/>
    </row>
    <row r="295" spans="13:13" x14ac:dyDescent="0.3">
      <c r="M295" s="1"/>
    </row>
    <row r="296" spans="13:13" x14ac:dyDescent="0.3">
      <c r="M296" s="1"/>
    </row>
    <row r="299" spans="13:13" x14ac:dyDescent="0.3">
      <c r="M299" s="1"/>
    </row>
    <row r="300" spans="13:13" x14ac:dyDescent="0.3">
      <c r="M300" s="1"/>
    </row>
    <row r="301" spans="13:13" x14ac:dyDescent="0.3">
      <c r="M301" s="1"/>
    </row>
    <row r="303" spans="13:13" x14ac:dyDescent="0.3">
      <c r="M303" s="1"/>
    </row>
    <row r="304" spans="13:13" x14ac:dyDescent="0.3">
      <c r="M304" s="1"/>
    </row>
    <row r="307" spans="13:13" x14ac:dyDescent="0.3">
      <c r="M307" s="1"/>
    </row>
    <row r="308" spans="13:13" x14ac:dyDescent="0.3">
      <c r="M308" s="1"/>
    </row>
    <row r="309" spans="13:13" x14ac:dyDescent="0.3">
      <c r="M309" s="1"/>
    </row>
    <row r="310" spans="13:13" x14ac:dyDescent="0.3">
      <c r="M310" s="1"/>
    </row>
    <row r="311" spans="13:13" x14ac:dyDescent="0.3">
      <c r="M311" s="1"/>
    </row>
    <row r="312" spans="13:13" x14ac:dyDescent="0.3">
      <c r="M312" s="1"/>
    </row>
    <row r="313" spans="13:13" x14ac:dyDescent="0.3">
      <c r="M313" s="1"/>
    </row>
    <row r="314" spans="13:13" x14ac:dyDescent="0.3">
      <c r="M314" s="1"/>
    </row>
    <row r="316" spans="13:13" x14ac:dyDescent="0.3">
      <c r="M316" s="1"/>
    </row>
    <row r="317" spans="13:13" x14ac:dyDescent="0.3">
      <c r="M317" s="1"/>
    </row>
    <row r="318" spans="13:13" x14ac:dyDescent="0.3">
      <c r="M318" s="1"/>
    </row>
    <row r="319" spans="13:13" x14ac:dyDescent="0.3">
      <c r="M319" s="1"/>
    </row>
    <row r="320" spans="13:13" x14ac:dyDescent="0.3">
      <c r="M320" s="1"/>
    </row>
    <row r="321" spans="13:13" x14ac:dyDescent="0.3">
      <c r="M321" s="1"/>
    </row>
    <row r="322" spans="13:13" x14ac:dyDescent="0.3">
      <c r="M322" s="1"/>
    </row>
    <row r="326" spans="13:13" x14ac:dyDescent="0.3">
      <c r="M326" s="1"/>
    </row>
    <row r="327" spans="13:13" x14ac:dyDescent="0.3">
      <c r="M327" s="1"/>
    </row>
    <row r="328" spans="13:13" x14ac:dyDescent="0.3">
      <c r="M328" s="1"/>
    </row>
    <row r="330" spans="13:13" x14ac:dyDescent="0.3">
      <c r="M330" s="1"/>
    </row>
    <row r="331" spans="13:13" x14ac:dyDescent="0.3">
      <c r="M331" s="1"/>
    </row>
    <row r="332" spans="13:13" x14ac:dyDescent="0.3">
      <c r="M332" s="1"/>
    </row>
    <row r="333" spans="13:13" x14ac:dyDescent="0.3">
      <c r="M333" s="1"/>
    </row>
    <row r="337" spans="13:13" x14ac:dyDescent="0.3">
      <c r="M337" s="1"/>
    </row>
    <row r="338" spans="13:13" x14ac:dyDescent="0.3">
      <c r="M338" s="1"/>
    </row>
    <row r="339" spans="13:13" x14ac:dyDescent="0.3">
      <c r="M339" s="1"/>
    </row>
    <row r="340" spans="13:13" x14ac:dyDescent="0.3">
      <c r="M340" s="1"/>
    </row>
    <row r="341" spans="13:13" x14ac:dyDescent="0.3">
      <c r="M341" s="1"/>
    </row>
    <row r="342" spans="13:13" x14ac:dyDescent="0.3">
      <c r="M342" s="1"/>
    </row>
    <row r="343" spans="13:13" x14ac:dyDescent="0.3">
      <c r="M343" s="1"/>
    </row>
    <row r="344" spans="13:13" x14ac:dyDescent="0.3">
      <c r="M344" s="1"/>
    </row>
    <row r="345" spans="13:13" x14ac:dyDescent="0.3">
      <c r="M345" s="1"/>
    </row>
    <row r="346" spans="13:13" x14ac:dyDescent="0.3">
      <c r="M346" s="1"/>
    </row>
    <row r="350" spans="13:13" x14ac:dyDescent="0.3">
      <c r="M350" s="1"/>
    </row>
    <row r="351" spans="13:13" x14ac:dyDescent="0.3">
      <c r="M351" s="1"/>
    </row>
    <row r="352" spans="13:13" x14ac:dyDescent="0.3">
      <c r="M352" s="1"/>
    </row>
    <row r="353" spans="13:13" x14ac:dyDescent="0.3">
      <c r="M353" s="1"/>
    </row>
    <row r="355" spans="13:13" x14ac:dyDescent="0.3">
      <c r="M355" s="1"/>
    </row>
    <row r="356" spans="13:13" x14ac:dyDescent="0.3">
      <c r="M356" s="1"/>
    </row>
    <row r="357" spans="13:13" x14ac:dyDescent="0.3">
      <c r="M357" s="1"/>
    </row>
    <row r="358" spans="13:13" x14ac:dyDescent="0.3">
      <c r="M358" s="1"/>
    </row>
    <row r="364" spans="13:13" x14ac:dyDescent="0.3">
      <c r="M364" s="1"/>
    </row>
    <row r="365" spans="13:13" x14ac:dyDescent="0.3">
      <c r="M365" s="1"/>
    </row>
    <row r="366" spans="13:13" x14ac:dyDescent="0.3">
      <c r="M366" s="1"/>
    </row>
    <row r="367" spans="13:13" x14ac:dyDescent="0.3">
      <c r="M367" s="1"/>
    </row>
    <row r="368" spans="13:13" x14ac:dyDescent="0.3">
      <c r="M368" s="1"/>
    </row>
    <row r="369" spans="13:13" x14ac:dyDescent="0.3">
      <c r="M369" s="1"/>
    </row>
    <row r="370" spans="13:13" x14ac:dyDescent="0.3">
      <c r="M370" s="1"/>
    </row>
    <row r="371" spans="13:13" x14ac:dyDescent="0.3">
      <c r="M371" s="1"/>
    </row>
    <row r="373" spans="13:13" x14ac:dyDescent="0.3">
      <c r="M373" s="1"/>
    </row>
    <row r="374" spans="13:13" x14ac:dyDescent="0.3">
      <c r="M374" s="1"/>
    </row>
    <row r="375" spans="13:13" x14ac:dyDescent="0.3">
      <c r="M375" s="1"/>
    </row>
    <row r="377" spans="13:13" x14ac:dyDescent="0.3">
      <c r="M377" s="1"/>
    </row>
    <row r="378" spans="13:13" x14ac:dyDescent="0.3">
      <c r="M378" s="1"/>
    </row>
    <row r="380" spans="13:13" x14ac:dyDescent="0.3">
      <c r="M380" s="1"/>
    </row>
    <row r="381" spans="13:13" x14ac:dyDescent="0.3">
      <c r="M381" s="1"/>
    </row>
    <row r="382" spans="13:13" x14ac:dyDescent="0.3">
      <c r="M382" s="1"/>
    </row>
    <row r="384" spans="13:13" x14ac:dyDescent="0.3">
      <c r="M384" s="1"/>
    </row>
    <row r="385" spans="13:13" x14ac:dyDescent="0.3">
      <c r="M385" s="1"/>
    </row>
    <row r="386" spans="13:13" x14ac:dyDescent="0.3">
      <c r="M386" s="1"/>
    </row>
    <row r="388" spans="13:13" x14ac:dyDescent="0.3">
      <c r="M388" s="1"/>
    </row>
    <row r="390" spans="13:13" x14ac:dyDescent="0.3">
      <c r="M390" s="1"/>
    </row>
    <row r="395" spans="13:13" x14ac:dyDescent="0.3">
      <c r="M395" s="1"/>
    </row>
    <row r="397" spans="13:13" x14ac:dyDescent="0.3">
      <c r="M397" s="1"/>
    </row>
    <row r="398" spans="13:13" x14ac:dyDescent="0.3">
      <c r="M398" s="1"/>
    </row>
    <row r="401" spans="13:13" x14ac:dyDescent="0.3">
      <c r="M401" s="1"/>
    </row>
    <row r="404" spans="13:13" x14ac:dyDescent="0.3">
      <c r="M404" s="1"/>
    </row>
    <row r="405" spans="13:13" x14ac:dyDescent="0.3">
      <c r="M405" s="1"/>
    </row>
    <row r="407" spans="13:13" x14ac:dyDescent="0.3">
      <c r="M407" s="1"/>
    </row>
    <row r="408" spans="13:13" x14ac:dyDescent="0.3">
      <c r="M408" s="1"/>
    </row>
    <row r="409" spans="13:13" x14ac:dyDescent="0.3">
      <c r="M409" s="1"/>
    </row>
    <row r="410" spans="13:13" x14ac:dyDescent="0.3">
      <c r="M410" s="1"/>
    </row>
    <row r="411" spans="13:13" x14ac:dyDescent="0.3">
      <c r="M411" s="1"/>
    </row>
    <row r="412" spans="13:13" x14ac:dyDescent="0.3">
      <c r="M412" s="1"/>
    </row>
    <row r="413" spans="13:13" x14ac:dyDescent="0.3">
      <c r="M413" s="1"/>
    </row>
    <row r="414" spans="13:13" x14ac:dyDescent="0.3">
      <c r="M414" s="1"/>
    </row>
    <row r="415" spans="13:13" x14ac:dyDescent="0.3">
      <c r="M415" s="1"/>
    </row>
    <row r="416" spans="13:13" x14ac:dyDescent="0.3">
      <c r="M416" s="1"/>
    </row>
    <row r="417" spans="13:13" x14ac:dyDescent="0.3">
      <c r="M417" s="1"/>
    </row>
    <row r="418" spans="13:13" x14ac:dyDescent="0.3">
      <c r="M418" s="1"/>
    </row>
    <row r="420" spans="13:13" x14ac:dyDescent="0.3">
      <c r="M420" s="1"/>
    </row>
    <row r="422" spans="13:13" x14ac:dyDescent="0.3">
      <c r="M422" s="1"/>
    </row>
    <row r="423" spans="13:13" x14ac:dyDescent="0.3">
      <c r="M423" s="1"/>
    </row>
    <row r="424" spans="13:13" x14ac:dyDescent="0.3">
      <c r="M424" s="1"/>
    </row>
    <row r="426" spans="13:13" x14ac:dyDescent="0.3">
      <c r="M426" s="1"/>
    </row>
    <row r="428" spans="13:13" x14ac:dyDescent="0.3">
      <c r="M428" s="1"/>
    </row>
    <row r="430" spans="13:13" x14ac:dyDescent="0.3">
      <c r="M430" s="1"/>
    </row>
    <row r="433" spans="13:13" x14ac:dyDescent="0.3">
      <c r="M433" s="1"/>
    </row>
    <row r="437" spans="13:13" x14ac:dyDescent="0.3">
      <c r="M437" s="1"/>
    </row>
    <row r="438" spans="13:13" x14ac:dyDescent="0.3">
      <c r="M438" s="1"/>
    </row>
    <row r="440" spans="13:13" x14ac:dyDescent="0.3">
      <c r="M440" s="1"/>
    </row>
    <row r="442" spans="13:13" x14ac:dyDescent="0.3">
      <c r="M442" s="1"/>
    </row>
    <row r="445" spans="13:13" x14ac:dyDescent="0.3">
      <c r="M445" s="1"/>
    </row>
    <row r="447" spans="13:13" x14ac:dyDescent="0.3">
      <c r="M447" s="1"/>
    </row>
    <row r="448" spans="13:13" x14ac:dyDescent="0.3">
      <c r="M448" s="1"/>
    </row>
    <row r="450" spans="13:13" x14ac:dyDescent="0.3">
      <c r="M450" s="1"/>
    </row>
    <row r="451" spans="13:13" x14ac:dyDescent="0.3">
      <c r="M451" s="1"/>
    </row>
    <row r="453" spans="13:13" x14ac:dyDescent="0.3">
      <c r="M453" s="1"/>
    </row>
    <row r="454" spans="13:13" x14ac:dyDescent="0.3">
      <c r="M454" s="1"/>
    </row>
    <row r="455" spans="13:13" x14ac:dyDescent="0.3">
      <c r="M455" s="1"/>
    </row>
    <row r="456" spans="13:13" x14ac:dyDescent="0.3">
      <c r="M456" s="1"/>
    </row>
    <row r="458" spans="13:13" x14ac:dyDescent="0.3">
      <c r="M458" s="1"/>
    </row>
    <row r="459" spans="13:13" x14ac:dyDescent="0.3">
      <c r="M459" s="1"/>
    </row>
    <row r="460" spans="13:13" x14ac:dyDescent="0.3">
      <c r="M460" s="1"/>
    </row>
    <row r="461" spans="13:13" x14ac:dyDescent="0.3">
      <c r="M461" s="1"/>
    </row>
    <row r="463" spans="13:13" x14ac:dyDescent="0.3">
      <c r="M463" s="1"/>
    </row>
    <row r="464" spans="13:13" x14ac:dyDescent="0.3">
      <c r="M464" s="1"/>
    </row>
    <row r="466" spans="13:13" x14ac:dyDescent="0.3">
      <c r="M466" s="1"/>
    </row>
    <row r="467" spans="13:13" x14ac:dyDescent="0.3">
      <c r="M467" s="1"/>
    </row>
    <row r="468" spans="13:13" x14ac:dyDescent="0.3">
      <c r="M468" s="1"/>
    </row>
    <row r="469" spans="13:13" x14ac:dyDescent="0.3">
      <c r="M469" s="1"/>
    </row>
    <row r="471" spans="13:13" x14ac:dyDescent="0.3">
      <c r="M471" s="1"/>
    </row>
    <row r="472" spans="13:13" x14ac:dyDescent="0.3">
      <c r="M472" s="1"/>
    </row>
    <row r="473" spans="13:13" x14ac:dyDescent="0.3">
      <c r="M473" s="1"/>
    </row>
    <row r="474" spans="13:13" x14ac:dyDescent="0.3">
      <c r="M474" s="1"/>
    </row>
    <row r="475" spans="13:13" x14ac:dyDescent="0.3">
      <c r="M475" s="1"/>
    </row>
    <row r="476" spans="13:13" x14ac:dyDescent="0.3">
      <c r="M476" s="1"/>
    </row>
    <row r="477" spans="13:13" x14ac:dyDescent="0.3">
      <c r="M477" s="1"/>
    </row>
    <row r="478" spans="13:13" x14ac:dyDescent="0.3">
      <c r="M478" s="1"/>
    </row>
    <row r="479" spans="13:13" x14ac:dyDescent="0.3">
      <c r="M479" s="1"/>
    </row>
    <row r="481" spans="13:13" x14ac:dyDescent="0.3">
      <c r="M481" s="1"/>
    </row>
    <row r="482" spans="13:13" x14ac:dyDescent="0.3">
      <c r="M482" s="1"/>
    </row>
    <row r="483" spans="13:13" x14ac:dyDescent="0.3">
      <c r="M483" s="1"/>
    </row>
    <row r="485" spans="13:13" x14ac:dyDescent="0.3">
      <c r="M485" s="1"/>
    </row>
    <row r="486" spans="13:13" x14ac:dyDescent="0.3">
      <c r="M486" s="1"/>
    </row>
    <row r="487" spans="13:13" x14ac:dyDescent="0.3">
      <c r="M487" s="1"/>
    </row>
    <row r="488" spans="13:13" x14ac:dyDescent="0.3">
      <c r="M488" s="1"/>
    </row>
    <row r="493" spans="13:13" x14ac:dyDescent="0.3">
      <c r="M493" s="1"/>
    </row>
    <row r="494" spans="13:13" x14ac:dyDescent="0.3">
      <c r="M494" s="1"/>
    </row>
    <row r="496" spans="13:13" x14ac:dyDescent="0.3">
      <c r="M496" s="1"/>
    </row>
    <row r="498" spans="13:13" x14ac:dyDescent="0.3">
      <c r="M498" s="1"/>
    </row>
    <row r="499" spans="13:13" x14ac:dyDescent="0.3">
      <c r="M499" s="1"/>
    </row>
    <row r="500" spans="13:13" x14ac:dyDescent="0.3">
      <c r="M500" s="1"/>
    </row>
    <row r="501" spans="13:13" x14ac:dyDescent="0.3">
      <c r="M501" s="1"/>
    </row>
    <row r="503" spans="13:13" x14ac:dyDescent="0.3">
      <c r="M503" s="1"/>
    </row>
    <row r="504" spans="13:13" x14ac:dyDescent="0.3">
      <c r="M504" s="1"/>
    </row>
    <row r="505" spans="13:13" x14ac:dyDescent="0.3">
      <c r="M505" s="1"/>
    </row>
    <row r="506" spans="13:13" x14ac:dyDescent="0.3">
      <c r="M506" s="1"/>
    </row>
    <row r="507" spans="13:13" x14ac:dyDescent="0.3">
      <c r="M507" s="1"/>
    </row>
    <row r="509" spans="13:13" x14ac:dyDescent="0.3">
      <c r="M509" s="1"/>
    </row>
    <row r="510" spans="13:13" x14ac:dyDescent="0.3">
      <c r="M510" s="1"/>
    </row>
    <row r="513" spans="13:13" x14ac:dyDescent="0.3">
      <c r="M513" s="1"/>
    </row>
    <row r="516" spans="13:13" x14ac:dyDescent="0.3">
      <c r="M516" s="1"/>
    </row>
    <row r="517" spans="13:13" x14ac:dyDescent="0.3">
      <c r="M517" s="1"/>
    </row>
    <row r="518" spans="13:13" x14ac:dyDescent="0.3">
      <c r="M518" s="1"/>
    </row>
    <row r="521" spans="13:13" x14ac:dyDescent="0.3">
      <c r="M521" s="1"/>
    </row>
    <row r="523" spans="13:13" x14ac:dyDescent="0.3">
      <c r="M523" s="1"/>
    </row>
    <row r="524" spans="13:13" x14ac:dyDescent="0.3">
      <c r="M524" s="1"/>
    </row>
    <row r="525" spans="13:13" x14ac:dyDescent="0.3">
      <c r="M525" s="1"/>
    </row>
    <row r="529" spans="13:13" x14ac:dyDescent="0.3">
      <c r="M529" s="1"/>
    </row>
    <row r="531" spans="13:13" x14ac:dyDescent="0.3">
      <c r="M531" s="1"/>
    </row>
    <row r="532" spans="13:13" x14ac:dyDescent="0.3">
      <c r="M532" s="1"/>
    </row>
    <row r="533" spans="13:13" x14ac:dyDescent="0.3">
      <c r="M533" s="1"/>
    </row>
    <row r="534" spans="13:13" x14ac:dyDescent="0.3">
      <c r="M534" s="1"/>
    </row>
    <row r="535" spans="13:13" x14ac:dyDescent="0.3">
      <c r="M535" s="1"/>
    </row>
    <row r="536" spans="13:13" x14ac:dyDescent="0.3">
      <c r="M536" s="1"/>
    </row>
    <row r="537" spans="13:13" x14ac:dyDescent="0.3">
      <c r="M537" s="1"/>
    </row>
    <row r="538" spans="13:13" x14ac:dyDescent="0.3">
      <c r="M538" s="1"/>
    </row>
    <row r="542" spans="13:13" x14ac:dyDescent="0.3">
      <c r="M542" s="1"/>
    </row>
    <row r="543" spans="13:13" x14ac:dyDescent="0.3">
      <c r="M543" s="1"/>
    </row>
    <row r="544" spans="13:13" x14ac:dyDescent="0.3">
      <c r="M544" s="1"/>
    </row>
    <row r="545" spans="13:13" x14ac:dyDescent="0.3">
      <c r="M545" s="1"/>
    </row>
    <row r="547" spans="13:13" x14ac:dyDescent="0.3">
      <c r="M547" s="1"/>
    </row>
    <row r="548" spans="13:13" x14ac:dyDescent="0.3">
      <c r="M548" s="1"/>
    </row>
    <row r="549" spans="13:13" x14ac:dyDescent="0.3">
      <c r="M549" s="1"/>
    </row>
    <row r="550" spans="13:13" x14ac:dyDescent="0.3">
      <c r="M550" s="1"/>
    </row>
    <row r="551" spans="13:13" x14ac:dyDescent="0.3">
      <c r="M551" s="1"/>
    </row>
    <row r="553" spans="13:13" x14ac:dyDescent="0.3">
      <c r="M553" s="1"/>
    </row>
    <row r="555" spans="13:13" x14ac:dyDescent="0.3">
      <c r="M555" s="1"/>
    </row>
    <row r="556" spans="13:13" x14ac:dyDescent="0.3">
      <c r="M556" s="1"/>
    </row>
    <row r="558" spans="13:13" x14ac:dyDescent="0.3">
      <c r="M558" s="1"/>
    </row>
    <row r="559" spans="13:13" x14ac:dyDescent="0.3">
      <c r="M559" s="1"/>
    </row>
    <row r="560" spans="13:13" x14ac:dyDescent="0.3">
      <c r="M560" s="1"/>
    </row>
    <row r="561" spans="13:13" x14ac:dyDescent="0.3">
      <c r="M561" s="1"/>
    </row>
    <row r="566" spans="13:13" x14ac:dyDescent="0.3">
      <c r="M566" s="1"/>
    </row>
    <row r="567" spans="13:13" x14ac:dyDescent="0.3">
      <c r="M567" s="1"/>
    </row>
    <row r="568" spans="13:13" x14ac:dyDescent="0.3">
      <c r="M568" s="1"/>
    </row>
    <row r="569" spans="13:13" x14ac:dyDescent="0.3">
      <c r="M569" s="1"/>
    </row>
    <row r="570" spans="13:13" x14ac:dyDescent="0.3">
      <c r="M570" s="1"/>
    </row>
    <row r="573" spans="13:13" x14ac:dyDescent="0.3">
      <c r="M573" s="1"/>
    </row>
    <row r="575" spans="13:13" x14ac:dyDescent="0.3">
      <c r="M575" s="1"/>
    </row>
    <row r="576" spans="13:13" x14ac:dyDescent="0.3">
      <c r="M576" s="1"/>
    </row>
    <row r="577" spans="13:13" x14ac:dyDescent="0.3">
      <c r="M577" s="1"/>
    </row>
    <row r="578" spans="13:13" x14ac:dyDescent="0.3">
      <c r="M578" s="1"/>
    </row>
    <row r="583" spans="13:13" x14ac:dyDescent="0.3">
      <c r="M583" s="1"/>
    </row>
    <row r="584" spans="13:13" x14ac:dyDescent="0.3">
      <c r="M584" s="1"/>
    </row>
    <row r="585" spans="13:13" x14ac:dyDescent="0.3">
      <c r="M585" s="1"/>
    </row>
    <row r="586" spans="13:13" x14ac:dyDescent="0.3">
      <c r="M586" s="1"/>
    </row>
    <row r="587" spans="13:13" x14ac:dyDescent="0.3">
      <c r="M587" s="1"/>
    </row>
    <row r="588" spans="13:13" x14ac:dyDescent="0.3">
      <c r="M588" s="1"/>
    </row>
    <row r="594" spans="13:13" x14ac:dyDescent="0.3">
      <c r="M594" s="1"/>
    </row>
    <row r="595" spans="13:13" x14ac:dyDescent="0.3">
      <c r="M595" s="1"/>
    </row>
    <row r="596" spans="13:13" x14ac:dyDescent="0.3">
      <c r="M596" s="1"/>
    </row>
    <row r="598" spans="13:13" x14ac:dyDescent="0.3">
      <c r="M598" s="1"/>
    </row>
    <row r="599" spans="13:13" x14ac:dyDescent="0.3">
      <c r="M599" s="1"/>
    </row>
    <row r="600" spans="13:13" x14ac:dyDescent="0.3">
      <c r="M600" s="1"/>
    </row>
    <row r="608" spans="13:13" x14ac:dyDescent="0.3">
      <c r="M608" s="1"/>
    </row>
    <row r="612" spans="13:13" x14ac:dyDescent="0.3">
      <c r="M612" s="1"/>
    </row>
    <row r="613" spans="13:13" x14ac:dyDescent="0.3">
      <c r="M613" s="1"/>
    </row>
    <row r="614" spans="13:13" x14ac:dyDescent="0.3">
      <c r="M614" s="1"/>
    </row>
    <row r="617" spans="13:13" x14ac:dyDescent="0.3">
      <c r="M617" s="1"/>
    </row>
    <row r="619" spans="13:13" x14ac:dyDescent="0.3">
      <c r="M619" s="1"/>
    </row>
    <row r="620" spans="13:13" x14ac:dyDescent="0.3">
      <c r="M620" s="1"/>
    </row>
    <row r="621" spans="13:13" x14ac:dyDescent="0.3">
      <c r="M621" s="1"/>
    </row>
    <row r="622" spans="13:13" x14ac:dyDescent="0.3">
      <c r="M622" s="1"/>
    </row>
    <row r="625" spans="13:13" x14ac:dyDescent="0.3">
      <c r="M625" s="1"/>
    </row>
    <row r="626" spans="13:13" x14ac:dyDescent="0.3">
      <c r="M626" s="1"/>
    </row>
    <row r="628" spans="13:13" x14ac:dyDescent="0.3">
      <c r="M628" s="1"/>
    </row>
    <row r="629" spans="13:13" x14ac:dyDescent="0.3">
      <c r="M629" s="1"/>
    </row>
    <row r="630" spans="13:13" x14ac:dyDescent="0.3">
      <c r="M630" s="1"/>
    </row>
    <row r="632" spans="13:13" x14ac:dyDescent="0.3">
      <c r="M632" s="1"/>
    </row>
    <row r="633" spans="13:13" x14ac:dyDescent="0.3">
      <c r="M633" s="1"/>
    </row>
    <row r="639" spans="13:13" x14ac:dyDescent="0.3">
      <c r="M639" s="1"/>
    </row>
    <row r="640" spans="13:13" x14ac:dyDescent="0.3">
      <c r="M640" s="1"/>
    </row>
    <row r="641" spans="13:13" x14ac:dyDescent="0.3">
      <c r="M641" s="1"/>
    </row>
    <row r="646" spans="13:13" x14ac:dyDescent="0.3">
      <c r="M646" s="1"/>
    </row>
    <row r="649" spans="13:13" x14ac:dyDescent="0.3">
      <c r="M649" s="1"/>
    </row>
    <row r="650" spans="13:13" x14ac:dyDescent="0.3">
      <c r="M650" s="1"/>
    </row>
    <row r="651" spans="13:13" x14ac:dyDescent="0.3">
      <c r="M651" s="1"/>
    </row>
    <row r="652" spans="13:13" x14ac:dyDescent="0.3">
      <c r="M652" s="1"/>
    </row>
    <row r="653" spans="13:13" x14ac:dyDescent="0.3">
      <c r="M653" s="1"/>
    </row>
    <row r="655" spans="13:13" x14ac:dyDescent="0.3">
      <c r="M655" s="1"/>
    </row>
    <row r="656" spans="13:13" x14ac:dyDescent="0.3">
      <c r="M656" s="1"/>
    </row>
    <row r="657" spans="13:13" x14ac:dyDescent="0.3">
      <c r="M657" s="1"/>
    </row>
    <row r="658" spans="13:13" x14ac:dyDescent="0.3">
      <c r="M658" s="1"/>
    </row>
    <row r="660" spans="13:13" x14ac:dyDescent="0.3">
      <c r="M660" s="1"/>
    </row>
    <row r="661" spans="13:13" x14ac:dyDescent="0.3">
      <c r="M661" s="1"/>
    </row>
    <row r="662" spans="13:13" x14ac:dyDescent="0.3">
      <c r="M662" s="1"/>
    </row>
    <row r="664" spans="13:13" x14ac:dyDescent="0.3">
      <c r="M664" s="1"/>
    </row>
    <row r="665" spans="13:13" x14ac:dyDescent="0.3">
      <c r="M665" s="1"/>
    </row>
    <row r="666" spans="13:13" x14ac:dyDescent="0.3">
      <c r="M666" s="1"/>
    </row>
    <row r="668" spans="13:13" x14ac:dyDescent="0.3">
      <c r="M668" s="1"/>
    </row>
    <row r="670" spans="13:13" x14ac:dyDescent="0.3">
      <c r="M670" s="1"/>
    </row>
    <row r="671" spans="13:13" x14ac:dyDescent="0.3">
      <c r="M671" s="1"/>
    </row>
    <row r="673" spans="13:13" x14ac:dyDescent="0.3">
      <c r="M673" s="1"/>
    </row>
    <row r="674" spans="13:13" x14ac:dyDescent="0.3">
      <c r="M674" s="1"/>
    </row>
    <row r="675" spans="13:13" x14ac:dyDescent="0.3">
      <c r="M675" s="1"/>
    </row>
    <row r="679" spans="13:13" x14ac:dyDescent="0.3">
      <c r="M679" s="1"/>
    </row>
    <row r="680" spans="13:13" x14ac:dyDescent="0.3">
      <c r="M680" s="1"/>
    </row>
    <row r="681" spans="13:13" x14ac:dyDescent="0.3">
      <c r="M681" s="1"/>
    </row>
    <row r="682" spans="13:13" x14ac:dyDescent="0.3">
      <c r="M682" s="1"/>
    </row>
    <row r="683" spans="13:13" x14ac:dyDescent="0.3">
      <c r="M683" s="1"/>
    </row>
    <row r="685" spans="13:13" x14ac:dyDescent="0.3">
      <c r="M685" s="1"/>
    </row>
    <row r="686" spans="13:13" x14ac:dyDescent="0.3">
      <c r="M686" s="1"/>
    </row>
    <row r="687" spans="13:13" x14ac:dyDescent="0.3">
      <c r="M687" s="1"/>
    </row>
    <row r="688" spans="13:13" x14ac:dyDescent="0.3">
      <c r="M688" s="1"/>
    </row>
    <row r="690" spans="13:13" x14ac:dyDescent="0.3">
      <c r="M690" s="1"/>
    </row>
    <row r="691" spans="13:13" x14ac:dyDescent="0.3">
      <c r="M691" s="1"/>
    </row>
    <row r="692" spans="13:13" x14ac:dyDescent="0.3">
      <c r="M692" s="1"/>
    </row>
    <row r="694" spans="13:13" x14ac:dyDescent="0.3">
      <c r="M694" s="1"/>
    </row>
    <row r="698" spans="13:13" x14ac:dyDescent="0.3">
      <c r="M698" s="1"/>
    </row>
    <row r="700" spans="13:13" x14ac:dyDescent="0.3">
      <c r="M700" s="1"/>
    </row>
    <row r="701" spans="13:13" x14ac:dyDescent="0.3">
      <c r="M701" s="1"/>
    </row>
    <row r="702" spans="13:13" x14ac:dyDescent="0.3">
      <c r="M702" s="1"/>
    </row>
    <row r="705" spans="13:13" x14ac:dyDescent="0.3">
      <c r="M705" s="1"/>
    </row>
    <row r="706" spans="13:13" x14ac:dyDescent="0.3">
      <c r="M706" s="1"/>
    </row>
    <row r="707" spans="13:13" x14ac:dyDescent="0.3">
      <c r="M707" s="1"/>
    </row>
    <row r="708" spans="13:13" x14ac:dyDescent="0.3">
      <c r="M708" s="1"/>
    </row>
    <row r="709" spans="13:13" x14ac:dyDescent="0.3">
      <c r="M709" s="1"/>
    </row>
    <row r="710" spans="13:13" x14ac:dyDescent="0.3">
      <c r="M710" s="1"/>
    </row>
    <row r="712" spans="13:13" x14ac:dyDescent="0.3">
      <c r="M712" s="1"/>
    </row>
    <row r="714" spans="13:13" x14ac:dyDescent="0.3">
      <c r="M714" s="1"/>
    </row>
    <row r="715" spans="13:13" x14ac:dyDescent="0.3">
      <c r="M715" s="1"/>
    </row>
    <row r="716" spans="13:13" x14ac:dyDescent="0.3">
      <c r="M716" s="1"/>
    </row>
    <row r="717" spans="13:13" x14ac:dyDescent="0.3">
      <c r="M717" s="1"/>
    </row>
    <row r="718" spans="13:13" x14ac:dyDescent="0.3">
      <c r="M718" s="1"/>
    </row>
    <row r="720" spans="13:13" x14ac:dyDescent="0.3">
      <c r="M720" s="1"/>
    </row>
    <row r="723" spans="13:13" x14ac:dyDescent="0.3">
      <c r="M723" s="1"/>
    </row>
    <row r="724" spans="13:13" x14ac:dyDescent="0.3">
      <c r="M724" s="1"/>
    </row>
    <row r="725" spans="13:13" x14ac:dyDescent="0.3">
      <c r="M725" s="1"/>
    </row>
    <row r="726" spans="13:13" x14ac:dyDescent="0.3">
      <c r="M726" s="1"/>
    </row>
    <row r="727" spans="13:13" x14ac:dyDescent="0.3">
      <c r="M727" s="1"/>
    </row>
    <row r="728" spans="13:13" x14ac:dyDescent="0.3">
      <c r="M728" s="1"/>
    </row>
    <row r="730" spans="13:13" x14ac:dyDescent="0.3">
      <c r="M730" s="1"/>
    </row>
    <row r="731" spans="13:13" x14ac:dyDescent="0.3">
      <c r="M731" s="1"/>
    </row>
    <row r="732" spans="13:13" x14ac:dyDescent="0.3">
      <c r="M732" s="1"/>
    </row>
    <row r="734" spans="13:13" x14ac:dyDescent="0.3">
      <c r="M734" s="1"/>
    </row>
    <row r="737" spans="13:13" x14ac:dyDescent="0.3">
      <c r="M737" s="1"/>
    </row>
    <row r="738" spans="13:13" x14ac:dyDescent="0.3">
      <c r="M738" s="1"/>
    </row>
    <row r="740" spans="13:13" x14ac:dyDescent="0.3">
      <c r="M740" s="1"/>
    </row>
    <row r="741" spans="13:13" x14ac:dyDescent="0.3">
      <c r="M741" s="1"/>
    </row>
    <row r="742" spans="13:13" x14ac:dyDescent="0.3">
      <c r="M742" s="1"/>
    </row>
    <row r="745" spans="13:13" x14ac:dyDescent="0.3">
      <c r="M745" s="1"/>
    </row>
    <row r="746" spans="13:13" x14ac:dyDescent="0.3">
      <c r="M746" s="1"/>
    </row>
    <row r="748" spans="13:13" x14ac:dyDescent="0.3">
      <c r="M748" s="1"/>
    </row>
    <row r="749" spans="13:13" x14ac:dyDescent="0.3">
      <c r="M749" s="1"/>
    </row>
    <row r="752" spans="13:13" x14ac:dyDescent="0.3">
      <c r="M752" s="1"/>
    </row>
    <row r="754" spans="13:13" x14ac:dyDescent="0.3">
      <c r="M754" s="1"/>
    </row>
  </sheetData>
  <sheetProtection algorithmName="SHA-512" hashValue="8CzCFsCisdtIP/uRYWm70hLHt/eHnX1+U6s2SEXGlyX9wpGHJsv/zp1N64ScZW80gZkkc3zwFITS4QVZ4jx16g==" saltValue="O3eG9zgZMaVKTcsJA20L4A==" spinCount="100000" sheet="1" objects="1" scenarios="1"/>
  <conditionalFormatting sqref="J7:J20 L7:L20">
    <cfRule type="expression" dxfId="1" priority="2">
      <formula>NOT($L7)</formula>
    </cfRule>
  </conditionalFormatting>
  <conditionalFormatting sqref="K7:K20 M7:M20">
    <cfRule type="expression" dxfId="0" priority="1">
      <formula>NOT($M7)</formula>
    </cfRule>
  </conditionalFormatting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 xr:uid="{74B63551-32B4-4B5D-9DBF-9DE54EC51763}">
          <x14:formula1>
            <xm:f>'Player Mapping'!$S$3:$S$250</xm:f>
          </x14:formula1>
          <xm:sqref>J7:J9</xm:sqref>
        </x14:dataValidation>
        <x14:dataValidation type="list" allowBlank="1" showInputMessage="1" showErrorMessage="1" xr:uid="{24ACC2E8-03C5-4F63-9725-5E6CFCBA608A}">
          <x14:formula1>
            <xm:f>'Player Mapping'!$AB$3:$AB$250</xm:f>
          </x14:formula1>
          <xm:sqref>J10:J12</xm:sqref>
        </x14:dataValidation>
        <x14:dataValidation type="list" allowBlank="1" showInputMessage="1" showErrorMessage="1" xr:uid="{F98FE314-65E5-4AFC-BE63-8E3377F0AA6A}">
          <x14:formula1>
            <xm:f>'Player Mapping'!$BC$3:$BC$250</xm:f>
          </x14:formula1>
          <xm:sqref>J13:J15</xm:sqref>
        </x14:dataValidation>
        <x14:dataValidation type="list" allowBlank="1" showInputMessage="1" showErrorMessage="1" xr:uid="{70DA30C1-5F0C-4658-980B-2DCBAFC50A8D}">
          <x14:formula1>
            <xm:f>'Player Mapping'!$AT$3:$AT$250</xm:f>
          </x14:formula1>
          <xm:sqref>J16:J17</xm:sqref>
        </x14:dataValidation>
        <x14:dataValidation type="list" allowBlank="1" showInputMessage="1" showErrorMessage="1" xr:uid="{4E3157B4-19E3-4CF5-8680-05A5A8A9BBAB}">
          <x14:formula1>
            <xm:f>'Player Mapping'!$AK$3:$AK$250</xm:f>
          </x14:formula1>
          <xm:sqref>J19</xm:sqref>
        </x14:dataValidation>
        <x14:dataValidation type="list" allowBlank="1" showInputMessage="1" showErrorMessage="1" xr:uid="{8C9228BC-DB93-4742-A2D6-9F08165A5829}">
          <x14:formula1>
            <xm:f>'Player Mapping'!$J$3:$J$750</xm:f>
          </x14:formula1>
          <xm:sqref>J18</xm:sqref>
        </x14:dataValidation>
        <x14:dataValidation type="list" allowBlank="1" showInputMessage="1" showErrorMessage="1" xr:uid="{E5577EEC-206B-4B50-827C-B3DE7B1BCF34}">
          <x14:formula1>
            <xm:f>'Defense - Special Teams Mapping'!$D$3:$D$50</xm:f>
          </x14:formula1>
          <xm:sqref>J20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D7577B-66CF-4055-9A19-3079D73ECB97}">
  <dimension ref="B2:BC539"/>
  <sheetViews>
    <sheetView workbookViewId="0"/>
  </sheetViews>
  <sheetFormatPr defaultRowHeight="14.4" x14ac:dyDescent="0.3"/>
  <cols>
    <col min="2" max="2" width="22" bestFit="1" customWidth="1"/>
    <col min="3" max="3" width="15.6640625" bestFit="1" customWidth="1"/>
    <col min="4" max="4" width="18" bestFit="1" customWidth="1"/>
    <col min="5" max="5" width="24.33203125" bestFit="1" customWidth="1"/>
    <col min="6" max="6" width="14.33203125" bestFit="1" customWidth="1"/>
    <col min="7" max="7" width="13.5546875" bestFit="1" customWidth="1"/>
    <col min="8" max="8" width="30.6640625" bestFit="1" customWidth="1"/>
    <col min="9" max="9" width="22" bestFit="1" customWidth="1"/>
    <col min="10" max="10" width="31.88671875" bestFit="1" customWidth="1"/>
    <col min="11" max="11" width="20.5546875" bestFit="1" customWidth="1"/>
    <col min="12" max="12" width="14.109375" bestFit="1" customWidth="1"/>
    <col min="13" max="13" width="16.5546875" bestFit="1" customWidth="1"/>
    <col min="14" max="14" width="26.109375" bestFit="1" customWidth="1"/>
    <col min="15" max="15" width="12.88671875" bestFit="1" customWidth="1"/>
    <col min="16" max="16" width="12.109375" bestFit="1" customWidth="1"/>
    <col min="17" max="17" width="29.33203125" bestFit="1" customWidth="1"/>
    <col min="18" max="18" width="20.5546875" bestFit="1" customWidth="1"/>
    <col min="19" max="19" width="34" bestFit="1" customWidth="1"/>
    <col min="20" max="20" width="20.33203125" bestFit="1" customWidth="1"/>
    <col min="21" max="21" width="13.88671875" bestFit="1" customWidth="1"/>
    <col min="22" max="22" width="16.33203125" bestFit="1" customWidth="1"/>
    <col min="23" max="23" width="21.44140625" bestFit="1" customWidth="1"/>
    <col min="24" max="24" width="12.5546875" bestFit="1" customWidth="1"/>
    <col min="25" max="25" width="11.88671875" bestFit="1" customWidth="1"/>
    <col min="26" max="26" width="29" bestFit="1" customWidth="1"/>
    <col min="27" max="27" width="20.33203125" bestFit="1" customWidth="1"/>
    <col min="28" max="28" width="28.33203125" bestFit="1" customWidth="1"/>
    <col min="29" max="29" width="22.33203125" bestFit="1" customWidth="1"/>
    <col min="30" max="30" width="16" bestFit="1" customWidth="1"/>
    <col min="31" max="31" width="18.33203125" bestFit="1" customWidth="1"/>
    <col min="32" max="32" width="21.109375" bestFit="1" customWidth="1"/>
    <col min="33" max="33" width="14.5546875" bestFit="1" customWidth="1"/>
    <col min="34" max="34" width="13.88671875" bestFit="1" customWidth="1"/>
    <col min="35" max="35" width="31" bestFit="1" customWidth="1"/>
    <col min="36" max="36" width="22.33203125" bestFit="1" customWidth="1"/>
    <col min="37" max="37" width="29.88671875" bestFit="1" customWidth="1"/>
    <col min="38" max="38" width="20" bestFit="1" customWidth="1"/>
    <col min="39" max="39" width="13.5546875" bestFit="1" customWidth="1"/>
    <col min="40" max="40" width="16" bestFit="1" customWidth="1"/>
    <col min="41" max="41" width="20.6640625" bestFit="1" customWidth="1"/>
    <col min="42" max="42" width="12.33203125" bestFit="1" customWidth="1"/>
    <col min="43" max="43" width="11.5546875" bestFit="1" customWidth="1"/>
    <col min="44" max="44" width="28.6640625" bestFit="1" customWidth="1"/>
    <col min="45" max="45" width="20" bestFit="1" customWidth="1"/>
    <col min="46" max="46" width="28" bestFit="1" customWidth="1"/>
    <col min="47" max="47" width="21.109375" bestFit="1" customWidth="1"/>
    <col min="48" max="48" width="14.6640625" bestFit="1" customWidth="1"/>
    <col min="49" max="49" width="17.109375" bestFit="1" customWidth="1"/>
    <col min="50" max="50" width="24.33203125" bestFit="1" customWidth="1"/>
    <col min="51" max="51" width="13.44140625" bestFit="1" customWidth="1"/>
    <col min="52" max="52" width="12.6640625" bestFit="1" customWidth="1"/>
    <col min="53" max="53" width="29.88671875" bestFit="1" customWidth="1"/>
    <col min="54" max="54" width="21.109375" bestFit="1" customWidth="1"/>
    <col min="55" max="55" width="31.88671875" bestFit="1" customWidth="1"/>
  </cols>
  <sheetData>
    <row r="2" spans="2:55" x14ac:dyDescent="0.3">
      <c r="B2" t="s">
        <v>2282</v>
      </c>
      <c r="C2" t="s">
        <v>2283</v>
      </c>
      <c r="D2" t="s">
        <v>2284</v>
      </c>
      <c r="E2" t="s">
        <v>2285</v>
      </c>
      <c r="F2" t="s">
        <v>2286</v>
      </c>
      <c r="G2" t="s">
        <v>2287</v>
      </c>
      <c r="H2" t="s">
        <v>2288</v>
      </c>
      <c r="I2" t="s">
        <v>2289</v>
      </c>
      <c r="J2" t="s">
        <v>2290</v>
      </c>
      <c r="K2" t="s">
        <v>1516</v>
      </c>
      <c r="L2" t="s">
        <v>1517</v>
      </c>
      <c r="M2" t="s">
        <v>1518</v>
      </c>
      <c r="N2" t="s">
        <v>1519</v>
      </c>
      <c r="O2" t="s">
        <v>1520</v>
      </c>
      <c r="P2" t="s">
        <v>1521</v>
      </c>
      <c r="Q2" t="s">
        <v>1522</v>
      </c>
      <c r="R2" t="s">
        <v>1523</v>
      </c>
      <c r="S2" t="s">
        <v>1524</v>
      </c>
      <c r="T2" t="s">
        <v>1525</v>
      </c>
      <c r="U2" t="s">
        <v>1526</v>
      </c>
      <c r="V2" t="s">
        <v>1527</v>
      </c>
      <c r="W2" t="s">
        <v>1528</v>
      </c>
      <c r="X2" t="s">
        <v>1529</v>
      </c>
      <c r="Y2" t="s">
        <v>1530</v>
      </c>
      <c r="Z2" t="s">
        <v>1531</v>
      </c>
      <c r="AA2" t="s">
        <v>1532</v>
      </c>
      <c r="AB2" t="s">
        <v>1533</v>
      </c>
      <c r="AC2" t="s">
        <v>1534</v>
      </c>
      <c r="AD2" t="s">
        <v>1535</v>
      </c>
      <c r="AE2" t="s">
        <v>1536</v>
      </c>
      <c r="AF2" t="s">
        <v>1537</v>
      </c>
      <c r="AG2" t="s">
        <v>1538</v>
      </c>
      <c r="AH2" t="s">
        <v>1539</v>
      </c>
      <c r="AI2" t="s">
        <v>1540</v>
      </c>
      <c r="AJ2" t="s">
        <v>1541</v>
      </c>
      <c r="AK2" t="s">
        <v>1542</v>
      </c>
      <c r="AL2" t="s">
        <v>1543</v>
      </c>
      <c r="AM2" t="s">
        <v>1544</v>
      </c>
      <c r="AN2" t="s">
        <v>1545</v>
      </c>
      <c r="AO2" t="s">
        <v>1546</v>
      </c>
      <c r="AP2" t="s">
        <v>1547</v>
      </c>
      <c r="AQ2" t="s">
        <v>1548</v>
      </c>
      <c r="AR2" t="s">
        <v>1549</v>
      </c>
      <c r="AS2" t="s">
        <v>1550</v>
      </c>
      <c r="AT2" t="s">
        <v>1551</v>
      </c>
      <c r="AU2" t="s">
        <v>1552</v>
      </c>
      <c r="AV2" t="s">
        <v>1553</v>
      </c>
      <c r="AW2" t="s">
        <v>1554</v>
      </c>
      <c r="AX2" t="s">
        <v>1555</v>
      </c>
      <c r="AY2" t="s">
        <v>1556</v>
      </c>
      <c r="AZ2" t="s">
        <v>1557</v>
      </c>
      <c r="BA2" t="s">
        <v>1558</v>
      </c>
      <c r="BB2" t="s">
        <v>1559</v>
      </c>
      <c r="BC2" t="s">
        <v>1560</v>
      </c>
    </row>
    <row r="3" spans="2:55" x14ac:dyDescent="0.3">
      <c r="B3" t="s">
        <v>18</v>
      </c>
      <c r="C3" t="s">
        <v>1</v>
      </c>
      <c r="D3" t="s">
        <v>183</v>
      </c>
      <c r="E3" t="s">
        <v>587</v>
      </c>
      <c r="F3" t="s">
        <v>588</v>
      </c>
      <c r="G3" t="s">
        <v>86</v>
      </c>
      <c r="H3" t="s">
        <v>88</v>
      </c>
      <c r="I3">
        <v>31</v>
      </c>
      <c r="J3" t="s">
        <v>1562</v>
      </c>
      <c r="K3" t="s">
        <v>0</v>
      </c>
      <c r="L3" t="s">
        <v>0</v>
      </c>
      <c r="M3" t="s">
        <v>183</v>
      </c>
      <c r="N3" t="s">
        <v>366</v>
      </c>
      <c r="O3" t="s">
        <v>367</v>
      </c>
      <c r="P3" t="s">
        <v>86</v>
      </c>
      <c r="Q3" t="s">
        <v>88</v>
      </c>
      <c r="R3">
        <v>15</v>
      </c>
      <c r="S3" t="s">
        <v>1561</v>
      </c>
      <c r="T3" t="s">
        <v>1</v>
      </c>
      <c r="U3" t="s">
        <v>1</v>
      </c>
      <c r="V3" t="s">
        <v>183</v>
      </c>
      <c r="W3" t="s">
        <v>587</v>
      </c>
      <c r="X3" t="s">
        <v>588</v>
      </c>
      <c r="Y3" t="s">
        <v>86</v>
      </c>
      <c r="Z3" t="s">
        <v>88</v>
      </c>
      <c r="AA3">
        <v>31</v>
      </c>
      <c r="AB3" t="s">
        <v>1562</v>
      </c>
      <c r="AC3" t="s">
        <v>92</v>
      </c>
      <c r="AD3" t="s">
        <v>93</v>
      </c>
      <c r="AE3" t="s">
        <v>183</v>
      </c>
      <c r="AF3" t="s">
        <v>199</v>
      </c>
      <c r="AG3" t="s">
        <v>200</v>
      </c>
      <c r="AH3" t="s">
        <v>86</v>
      </c>
      <c r="AI3" t="s">
        <v>88</v>
      </c>
      <c r="AJ3">
        <v>12</v>
      </c>
      <c r="AK3" t="s">
        <v>1563</v>
      </c>
      <c r="AL3" t="s">
        <v>3</v>
      </c>
      <c r="AM3" t="s">
        <v>3</v>
      </c>
      <c r="AN3" t="s">
        <v>183</v>
      </c>
      <c r="AO3" t="s">
        <v>184</v>
      </c>
      <c r="AP3" t="s">
        <v>185</v>
      </c>
      <c r="AQ3" t="s">
        <v>86</v>
      </c>
      <c r="AR3" t="s">
        <v>88</v>
      </c>
      <c r="AS3">
        <v>85</v>
      </c>
      <c r="AT3" t="s">
        <v>1564</v>
      </c>
      <c r="AU3" t="s">
        <v>2</v>
      </c>
      <c r="AV3" t="s">
        <v>2</v>
      </c>
      <c r="AW3" t="s">
        <v>183</v>
      </c>
      <c r="AX3" t="s">
        <v>628</v>
      </c>
      <c r="AY3" t="s">
        <v>629</v>
      </c>
      <c r="AZ3" t="s">
        <v>86</v>
      </c>
      <c r="BA3" t="s">
        <v>114</v>
      </c>
      <c r="BB3">
        <v>83</v>
      </c>
      <c r="BC3" t="s">
        <v>1565</v>
      </c>
    </row>
    <row r="4" spans="2:55" x14ac:dyDescent="0.3">
      <c r="B4" t="s">
        <v>18</v>
      </c>
      <c r="C4" t="s">
        <v>1</v>
      </c>
      <c r="D4" t="s">
        <v>183</v>
      </c>
      <c r="E4" t="s">
        <v>902</v>
      </c>
      <c r="F4" t="s">
        <v>903</v>
      </c>
      <c r="G4" t="s">
        <v>86</v>
      </c>
      <c r="H4" t="s">
        <v>88</v>
      </c>
      <c r="I4">
        <v>30</v>
      </c>
      <c r="J4" t="s">
        <v>1567</v>
      </c>
      <c r="K4" t="s">
        <v>0</v>
      </c>
      <c r="L4" t="s">
        <v>0</v>
      </c>
      <c r="M4" t="s">
        <v>183</v>
      </c>
      <c r="N4" t="s">
        <v>542</v>
      </c>
      <c r="O4" t="s">
        <v>543</v>
      </c>
      <c r="P4" t="s">
        <v>86</v>
      </c>
      <c r="Q4" t="s">
        <v>88</v>
      </c>
      <c r="R4">
        <v>3</v>
      </c>
      <c r="S4" t="s">
        <v>1566</v>
      </c>
      <c r="T4" t="s">
        <v>1</v>
      </c>
      <c r="U4" t="s">
        <v>1</v>
      </c>
      <c r="V4" t="s">
        <v>183</v>
      </c>
      <c r="W4" t="s">
        <v>902</v>
      </c>
      <c r="X4" t="s">
        <v>903</v>
      </c>
      <c r="Y4" t="s">
        <v>86</v>
      </c>
      <c r="Z4" t="s">
        <v>88</v>
      </c>
      <c r="AA4">
        <v>30</v>
      </c>
      <c r="AB4" t="s">
        <v>1567</v>
      </c>
      <c r="AC4" t="s">
        <v>92</v>
      </c>
      <c r="AD4" t="s">
        <v>4</v>
      </c>
      <c r="AE4" t="s">
        <v>183</v>
      </c>
      <c r="AF4" t="s">
        <v>1048</v>
      </c>
      <c r="AG4" t="s">
        <v>1049</v>
      </c>
      <c r="AH4" t="s">
        <v>86</v>
      </c>
      <c r="AI4" t="s">
        <v>88</v>
      </c>
      <c r="AJ4">
        <v>5</v>
      </c>
      <c r="AK4" t="s">
        <v>1568</v>
      </c>
      <c r="AL4" t="s">
        <v>3</v>
      </c>
      <c r="AM4" t="s">
        <v>3</v>
      </c>
      <c r="AN4" t="s">
        <v>183</v>
      </c>
      <c r="AO4" t="s">
        <v>205</v>
      </c>
      <c r="AP4" t="s">
        <v>206</v>
      </c>
      <c r="AQ4" t="s">
        <v>86</v>
      </c>
      <c r="AR4" t="s">
        <v>114</v>
      </c>
      <c r="AS4">
        <v>89</v>
      </c>
      <c r="AT4" t="s">
        <v>1569</v>
      </c>
      <c r="AU4" t="s">
        <v>2</v>
      </c>
      <c r="AV4" t="s">
        <v>2</v>
      </c>
      <c r="AW4" t="s">
        <v>183</v>
      </c>
      <c r="AX4" t="s">
        <v>1030</v>
      </c>
      <c r="AY4" t="s">
        <v>1031</v>
      </c>
      <c r="AZ4" t="s">
        <v>86</v>
      </c>
      <c r="BA4" t="s">
        <v>88</v>
      </c>
      <c r="BB4">
        <v>2</v>
      </c>
      <c r="BC4" t="s">
        <v>1570</v>
      </c>
    </row>
    <row r="5" spans="2:55" x14ac:dyDescent="0.3">
      <c r="B5" t="s">
        <v>18</v>
      </c>
      <c r="C5" t="s">
        <v>1</v>
      </c>
      <c r="D5" t="s">
        <v>183</v>
      </c>
      <c r="E5" t="s">
        <v>939</v>
      </c>
      <c r="F5" t="s">
        <v>940</v>
      </c>
      <c r="G5" t="s">
        <v>86</v>
      </c>
      <c r="H5" t="s">
        <v>941</v>
      </c>
      <c r="I5">
        <v>33</v>
      </c>
      <c r="J5" t="s">
        <v>1572</v>
      </c>
      <c r="K5" t="s">
        <v>0</v>
      </c>
      <c r="L5" t="s">
        <v>0</v>
      </c>
      <c r="M5" t="s">
        <v>192</v>
      </c>
      <c r="N5" t="s">
        <v>506</v>
      </c>
      <c r="O5" t="s">
        <v>507</v>
      </c>
      <c r="P5" t="s">
        <v>86</v>
      </c>
      <c r="Q5" t="s">
        <v>88</v>
      </c>
      <c r="R5">
        <v>9</v>
      </c>
      <c r="S5" t="s">
        <v>1571</v>
      </c>
      <c r="T5" t="s">
        <v>1</v>
      </c>
      <c r="U5" t="s">
        <v>1</v>
      </c>
      <c r="V5" t="s">
        <v>183</v>
      </c>
      <c r="W5" t="s">
        <v>939</v>
      </c>
      <c r="X5" t="s">
        <v>940</v>
      </c>
      <c r="Y5" t="s">
        <v>86</v>
      </c>
      <c r="Z5" t="s">
        <v>941</v>
      </c>
      <c r="AA5">
        <v>33</v>
      </c>
      <c r="AB5" t="s">
        <v>1572</v>
      </c>
      <c r="AC5" t="s">
        <v>92</v>
      </c>
      <c r="AD5" t="s">
        <v>93</v>
      </c>
      <c r="AE5" t="s">
        <v>192</v>
      </c>
      <c r="AF5" t="s">
        <v>215</v>
      </c>
      <c r="AG5" t="s">
        <v>216</v>
      </c>
      <c r="AH5" t="s">
        <v>86</v>
      </c>
      <c r="AI5" t="s">
        <v>88</v>
      </c>
      <c r="AJ5">
        <v>13</v>
      </c>
      <c r="AK5" t="s">
        <v>1573</v>
      </c>
      <c r="AL5" t="s">
        <v>3</v>
      </c>
      <c r="AM5" t="s">
        <v>3</v>
      </c>
      <c r="AN5" t="s">
        <v>183</v>
      </c>
      <c r="AO5" t="s">
        <v>486</v>
      </c>
      <c r="AP5" t="s">
        <v>487</v>
      </c>
      <c r="AQ5" t="s">
        <v>86</v>
      </c>
      <c r="AR5" t="s">
        <v>88</v>
      </c>
      <c r="AS5">
        <v>84</v>
      </c>
      <c r="AT5" t="s">
        <v>1574</v>
      </c>
      <c r="AU5" t="s">
        <v>2</v>
      </c>
      <c r="AV5" t="s">
        <v>2</v>
      </c>
      <c r="AW5" t="s">
        <v>183</v>
      </c>
      <c r="AX5" t="s">
        <v>1080</v>
      </c>
      <c r="AY5" t="s">
        <v>1081</v>
      </c>
      <c r="AZ5" t="s">
        <v>86</v>
      </c>
      <c r="BA5" t="s">
        <v>88</v>
      </c>
      <c r="BB5">
        <v>14</v>
      </c>
      <c r="BC5" t="s">
        <v>1575</v>
      </c>
    </row>
    <row r="6" spans="2:55" x14ac:dyDescent="0.3">
      <c r="B6" t="s">
        <v>18</v>
      </c>
      <c r="C6" t="s">
        <v>1</v>
      </c>
      <c r="D6" t="s">
        <v>192</v>
      </c>
      <c r="E6" t="s">
        <v>193</v>
      </c>
      <c r="F6" t="s">
        <v>194</v>
      </c>
      <c r="G6" t="s">
        <v>86</v>
      </c>
      <c r="H6" t="s">
        <v>88</v>
      </c>
      <c r="I6">
        <v>7</v>
      </c>
      <c r="J6" t="s">
        <v>1577</v>
      </c>
      <c r="K6" t="s">
        <v>0</v>
      </c>
      <c r="L6" t="s">
        <v>0</v>
      </c>
      <c r="M6" t="s">
        <v>192</v>
      </c>
      <c r="N6" t="s">
        <v>988</v>
      </c>
      <c r="O6" t="s">
        <v>989</v>
      </c>
      <c r="P6" t="s">
        <v>86</v>
      </c>
      <c r="Q6" t="s">
        <v>228</v>
      </c>
      <c r="R6">
        <v>11</v>
      </c>
      <c r="S6" t="s">
        <v>1576</v>
      </c>
      <c r="T6" t="s">
        <v>1</v>
      </c>
      <c r="U6" t="s">
        <v>1</v>
      </c>
      <c r="V6" t="s">
        <v>192</v>
      </c>
      <c r="W6" t="s">
        <v>193</v>
      </c>
      <c r="X6" t="s">
        <v>194</v>
      </c>
      <c r="Y6" t="s">
        <v>86</v>
      </c>
      <c r="Z6" t="s">
        <v>88</v>
      </c>
      <c r="AA6">
        <v>7</v>
      </c>
      <c r="AB6" t="s">
        <v>1577</v>
      </c>
      <c r="AC6" t="s">
        <v>92</v>
      </c>
      <c r="AD6" t="s">
        <v>4</v>
      </c>
      <c r="AE6" t="s">
        <v>192</v>
      </c>
      <c r="AF6" t="s">
        <v>1490</v>
      </c>
      <c r="AG6" t="s">
        <v>1491</v>
      </c>
      <c r="AH6" t="s">
        <v>86</v>
      </c>
      <c r="AI6" t="s">
        <v>88</v>
      </c>
      <c r="AJ6">
        <v>6</v>
      </c>
      <c r="AK6" t="s">
        <v>1578</v>
      </c>
      <c r="AL6" t="s">
        <v>3</v>
      </c>
      <c r="AM6" t="s">
        <v>3</v>
      </c>
      <c r="AN6" t="s">
        <v>183</v>
      </c>
      <c r="AO6" t="s">
        <v>575</v>
      </c>
      <c r="AP6" t="s">
        <v>576</v>
      </c>
      <c r="AQ6" t="s">
        <v>86</v>
      </c>
      <c r="AR6" t="s">
        <v>88</v>
      </c>
      <c r="AS6">
        <v>84</v>
      </c>
      <c r="AT6" t="s">
        <v>1579</v>
      </c>
      <c r="AU6" t="s">
        <v>2</v>
      </c>
      <c r="AV6" t="s">
        <v>2</v>
      </c>
      <c r="AW6" t="s">
        <v>183</v>
      </c>
      <c r="AX6" t="s">
        <v>1217</v>
      </c>
      <c r="AY6" t="s">
        <v>1218</v>
      </c>
      <c r="AZ6" t="s">
        <v>86</v>
      </c>
      <c r="BB6">
        <v>6</v>
      </c>
      <c r="BC6" t="s">
        <v>1580</v>
      </c>
    </row>
    <row r="7" spans="2:55" x14ac:dyDescent="0.3">
      <c r="B7" t="s">
        <v>18</v>
      </c>
      <c r="C7" t="s">
        <v>1</v>
      </c>
      <c r="D7" t="s">
        <v>192</v>
      </c>
      <c r="E7" t="s">
        <v>388</v>
      </c>
      <c r="F7" t="s">
        <v>389</v>
      </c>
      <c r="G7" t="s">
        <v>86</v>
      </c>
      <c r="H7" t="s">
        <v>88</v>
      </c>
      <c r="I7">
        <v>84</v>
      </c>
      <c r="J7" t="s">
        <v>1582</v>
      </c>
      <c r="K7" t="s">
        <v>0</v>
      </c>
      <c r="L7" t="s">
        <v>0</v>
      </c>
      <c r="M7" t="s">
        <v>192</v>
      </c>
      <c r="N7" t="s">
        <v>1052</v>
      </c>
      <c r="O7" t="s">
        <v>1053</v>
      </c>
      <c r="P7" t="s">
        <v>86</v>
      </c>
      <c r="Q7" t="s">
        <v>88</v>
      </c>
      <c r="R7">
        <v>8</v>
      </c>
      <c r="S7" t="s">
        <v>1581</v>
      </c>
      <c r="T7" t="s">
        <v>1</v>
      </c>
      <c r="U7" t="s">
        <v>1</v>
      </c>
      <c r="V7" t="s">
        <v>192</v>
      </c>
      <c r="W7" t="s">
        <v>388</v>
      </c>
      <c r="X7" t="s">
        <v>389</v>
      </c>
      <c r="Y7" t="s">
        <v>86</v>
      </c>
      <c r="Z7" t="s">
        <v>88</v>
      </c>
      <c r="AA7">
        <v>84</v>
      </c>
      <c r="AB7" t="s">
        <v>1582</v>
      </c>
      <c r="AC7" t="s">
        <v>92</v>
      </c>
      <c r="AD7" t="s">
        <v>93</v>
      </c>
      <c r="AE7" t="s">
        <v>73</v>
      </c>
      <c r="AF7" t="s">
        <v>836</v>
      </c>
      <c r="AG7" t="s">
        <v>837</v>
      </c>
      <c r="AH7" t="s">
        <v>86</v>
      </c>
      <c r="AI7" t="s">
        <v>88</v>
      </c>
      <c r="AJ7">
        <v>11</v>
      </c>
      <c r="AK7" t="s">
        <v>1583</v>
      </c>
      <c r="AL7" t="s">
        <v>3</v>
      </c>
      <c r="AM7" t="s">
        <v>3</v>
      </c>
      <c r="AN7" t="s">
        <v>183</v>
      </c>
      <c r="AO7" t="s">
        <v>613</v>
      </c>
      <c r="AP7" t="s">
        <v>614</v>
      </c>
      <c r="AQ7" t="s">
        <v>86</v>
      </c>
      <c r="AR7" t="s">
        <v>88</v>
      </c>
      <c r="AS7">
        <v>87</v>
      </c>
      <c r="AT7" t="s">
        <v>1584</v>
      </c>
      <c r="AU7" t="s">
        <v>2</v>
      </c>
      <c r="AV7" t="s">
        <v>2</v>
      </c>
      <c r="AW7" t="s">
        <v>183</v>
      </c>
      <c r="AX7" t="s">
        <v>1261</v>
      </c>
      <c r="AY7" t="s">
        <v>1262</v>
      </c>
      <c r="AZ7" t="s">
        <v>86</v>
      </c>
      <c r="BA7" t="s">
        <v>88</v>
      </c>
      <c r="BB7">
        <v>4</v>
      </c>
      <c r="BC7" t="s">
        <v>1585</v>
      </c>
    </row>
    <row r="8" spans="2:55" x14ac:dyDescent="0.3">
      <c r="B8" t="s">
        <v>18</v>
      </c>
      <c r="C8" t="s">
        <v>1</v>
      </c>
      <c r="D8" t="s">
        <v>192</v>
      </c>
      <c r="E8" t="s">
        <v>484</v>
      </c>
      <c r="F8" t="s">
        <v>485</v>
      </c>
      <c r="G8" t="s">
        <v>86</v>
      </c>
      <c r="H8" t="s">
        <v>88</v>
      </c>
      <c r="I8">
        <v>0</v>
      </c>
      <c r="J8" t="s">
        <v>1587</v>
      </c>
      <c r="K8" t="s">
        <v>0</v>
      </c>
      <c r="L8" t="s">
        <v>0</v>
      </c>
      <c r="M8" t="s">
        <v>192</v>
      </c>
      <c r="N8" t="s">
        <v>1348</v>
      </c>
      <c r="O8" t="s">
        <v>1349</v>
      </c>
      <c r="P8" t="s">
        <v>86</v>
      </c>
      <c r="Q8" t="s">
        <v>88</v>
      </c>
      <c r="R8">
        <v>4</v>
      </c>
      <c r="S8" t="s">
        <v>1586</v>
      </c>
      <c r="T8" t="s">
        <v>1</v>
      </c>
      <c r="U8" t="s">
        <v>1</v>
      </c>
      <c r="V8" t="s">
        <v>192</v>
      </c>
      <c r="W8" t="s">
        <v>484</v>
      </c>
      <c r="X8" t="s">
        <v>485</v>
      </c>
      <c r="Y8" t="s">
        <v>86</v>
      </c>
      <c r="Z8" t="s">
        <v>88</v>
      </c>
      <c r="AA8">
        <v>0</v>
      </c>
      <c r="AB8" t="s">
        <v>1587</v>
      </c>
      <c r="AC8" t="s">
        <v>92</v>
      </c>
      <c r="AD8" t="s">
        <v>4</v>
      </c>
      <c r="AE8" t="s">
        <v>73</v>
      </c>
      <c r="AF8" t="s">
        <v>876</v>
      </c>
      <c r="AG8" t="s">
        <v>63</v>
      </c>
      <c r="AH8" t="s">
        <v>86</v>
      </c>
      <c r="AI8" t="s">
        <v>88</v>
      </c>
      <c r="AJ8">
        <v>9</v>
      </c>
      <c r="AK8" t="s">
        <v>1588</v>
      </c>
      <c r="AL8" t="s">
        <v>3</v>
      </c>
      <c r="AM8" t="s">
        <v>3</v>
      </c>
      <c r="AN8" t="s">
        <v>183</v>
      </c>
      <c r="AO8" t="s">
        <v>1160</v>
      </c>
      <c r="AP8" t="s">
        <v>1161</v>
      </c>
      <c r="AQ8" t="s">
        <v>86</v>
      </c>
      <c r="AS8">
        <v>86</v>
      </c>
      <c r="AT8" t="s">
        <v>1589</v>
      </c>
      <c r="AU8" t="s">
        <v>2</v>
      </c>
      <c r="AV8" t="s">
        <v>2</v>
      </c>
      <c r="AW8" t="s">
        <v>183</v>
      </c>
      <c r="AX8" t="s">
        <v>1499</v>
      </c>
      <c r="AY8" t="s">
        <v>1500</v>
      </c>
      <c r="AZ8" t="s">
        <v>86</v>
      </c>
      <c r="BA8" t="s">
        <v>88</v>
      </c>
      <c r="BB8">
        <v>0</v>
      </c>
      <c r="BC8" t="s">
        <v>1590</v>
      </c>
    </row>
    <row r="9" spans="2:55" x14ac:dyDescent="0.3">
      <c r="B9" t="s">
        <v>18</v>
      </c>
      <c r="C9" t="s">
        <v>117</v>
      </c>
      <c r="D9" t="s">
        <v>192</v>
      </c>
      <c r="E9" t="s">
        <v>912</v>
      </c>
      <c r="F9" t="s">
        <v>913</v>
      </c>
      <c r="G9" t="s">
        <v>86</v>
      </c>
      <c r="H9" t="s">
        <v>88</v>
      </c>
      <c r="I9">
        <v>40</v>
      </c>
      <c r="J9" t="s">
        <v>1592</v>
      </c>
      <c r="K9" t="s">
        <v>0</v>
      </c>
      <c r="L9" t="s">
        <v>0</v>
      </c>
      <c r="M9" t="s">
        <v>73</v>
      </c>
      <c r="N9" t="s">
        <v>794</v>
      </c>
      <c r="O9" t="s">
        <v>795</v>
      </c>
      <c r="P9" t="s">
        <v>86</v>
      </c>
      <c r="R9">
        <v>2</v>
      </c>
      <c r="S9" t="s">
        <v>1591</v>
      </c>
      <c r="T9" t="s">
        <v>1</v>
      </c>
      <c r="U9" t="s">
        <v>117</v>
      </c>
      <c r="V9" t="s">
        <v>192</v>
      </c>
      <c r="W9" t="s">
        <v>912</v>
      </c>
      <c r="X9" t="s">
        <v>913</v>
      </c>
      <c r="Y9" t="s">
        <v>86</v>
      </c>
      <c r="Z9" t="s">
        <v>88</v>
      </c>
      <c r="AA9">
        <v>40</v>
      </c>
      <c r="AB9" t="s">
        <v>1592</v>
      </c>
      <c r="AC9" t="s">
        <v>92</v>
      </c>
      <c r="AD9" t="s">
        <v>93</v>
      </c>
      <c r="AE9" t="s">
        <v>65</v>
      </c>
      <c r="AF9" t="s">
        <v>1293</v>
      </c>
      <c r="AG9" t="s">
        <v>1294</v>
      </c>
      <c r="AH9" t="s">
        <v>86</v>
      </c>
      <c r="AI9" t="s">
        <v>88</v>
      </c>
      <c r="AJ9">
        <v>8</v>
      </c>
      <c r="AK9" t="s">
        <v>1593</v>
      </c>
      <c r="AL9" t="s">
        <v>3</v>
      </c>
      <c r="AM9" t="s">
        <v>3</v>
      </c>
      <c r="AN9" t="s">
        <v>183</v>
      </c>
      <c r="AO9" t="s">
        <v>1407</v>
      </c>
      <c r="AP9" t="s">
        <v>1408</v>
      </c>
      <c r="AQ9" t="s">
        <v>86</v>
      </c>
      <c r="AR9" t="s">
        <v>88</v>
      </c>
      <c r="AS9">
        <v>85</v>
      </c>
      <c r="AT9" t="s">
        <v>1594</v>
      </c>
      <c r="AU9" t="s">
        <v>2</v>
      </c>
      <c r="AV9" t="s">
        <v>2</v>
      </c>
      <c r="AW9" t="s">
        <v>192</v>
      </c>
      <c r="AX9" t="s">
        <v>538</v>
      </c>
      <c r="AY9" t="s">
        <v>539</v>
      </c>
      <c r="AZ9" t="s">
        <v>86</v>
      </c>
      <c r="BA9" t="s">
        <v>88</v>
      </c>
      <c r="BB9">
        <v>5</v>
      </c>
      <c r="BC9" t="s">
        <v>1595</v>
      </c>
    </row>
    <row r="10" spans="2:55" x14ac:dyDescent="0.3">
      <c r="B10" t="s">
        <v>18</v>
      </c>
      <c r="C10" t="s">
        <v>1</v>
      </c>
      <c r="D10" t="s">
        <v>192</v>
      </c>
      <c r="E10" t="s">
        <v>1432</v>
      </c>
      <c r="F10" t="s">
        <v>1433</v>
      </c>
      <c r="G10" t="s">
        <v>86</v>
      </c>
      <c r="H10" t="s">
        <v>88</v>
      </c>
      <c r="I10">
        <v>25</v>
      </c>
      <c r="J10" t="s">
        <v>1597</v>
      </c>
      <c r="K10" t="s">
        <v>0</v>
      </c>
      <c r="L10" t="s">
        <v>0</v>
      </c>
      <c r="M10" t="s">
        <v>73</v>
      </c>
      <c r="N10" t="s">
        <v>849</v>
      </c>
      <c r="O10" t="s">
        <v>850</v>
      </c>
      <c r="P10" t="s">
        <v>86</v>
      </c>
      <c r="Q10" t="s">
        <v>228</v>
      </c>
      <c r="R10">
        <v>17</v>
      </c>
      <c r="S10" t="s">
        <v>1596</v>
      </c>
      <c r="T10" t="s">
        <v>1</v>
      </c>
      <c r="U10" t="s">
        <v>1</v>
      </c>
      <c r="V10" t="s">
        <v>192</v>
      </c>
      <c r="W10" t="s">
        <v>1432</v>
      </c>
      <c r="X10" t="s">
        <v>1433</v>
      </c>
      <c r="Y10" t="s">
        <v>86</v>
      </c>
      <c r="Z10" t="s">
        <v>88</v>
      </c>
      <c r="AA10">
        <v>25</v>
      </c>
      <c r="AB10" t="s">
        <v>1597</v>
      </c>
      <c r="AC10" t="s">
        <v>92</v>
      </c>
      <c r="AD10" t="s">
        <v>4</v>
      </c>
      <c r="AE10" t="s">
        <v>65</v>
      </c>
      <c r="AF10" t="s">
        <v>1434</v>
      </c>
      <c r="AG10" t="s">
        <v>1435</v>
      </c>
      <c r="AH10" t="s">
        <v>86</v>
      </c>
      <c r="AI10" t="s">
        <v>88</v>
      </c>
      <c r="AJ10">
        <v>2</v>
      </c>
      <c r="AK10" t="s">
        <v>1598</v>
      </c>
      <c r="AL10" t="s">
        <v>3</v>
      </c>
      <c r="AM10" t="s">
        <v>3</v>
      </c>
      <c r="AN10" t="s">
        <v>192</v>
      </c>
      <c r="AO10" t="s">
        <v>300</v>
      </c>
      <c r="AP10" t="s">
        <v>301</v>
      </c>
      <c r="AQ10" t="s">
        <v>86</v>
      </c>
      <c r="AT10" t="s">
        <v>1599</v>
      </c>
      <c r="AU10" t="s">
        <v>2</v>
      </c>
      <c r="AV10" t="s">
        <v>2</v>
      </c>
      <c r="AW10" t="s">
        <v>192</v>
      </c>
      <c r="AX10" t="s">
        <v>937</v>
      </c>
      <c r="AY10" t="s">
        <v>938</v>
      </c>
      <c r="AZ10" t="s">
        <v>86</v>
      </c>
      <c r="BA10" t="s">
        <v>88</v>
      </c>
      <c r="BB10">
        <v>12</v>
      </c>
      <c r="BC10" t="s">
        <v>1600</v>
      </c>
    </row>
    <row r="11" spans="2:55" x14ac:dyDescent="0.3">
      <c r="B11" t="s">
        <v>18</v>
      </c>
      <c r="C11" t="s">
        <v>1</v>
      </c>
      <c r="D11" t="s">
        <v>73</v>
      </c>
      <c r="E11" t="s">
        <v>271</v>
      </c>
      <c r="F11" t="s">
        <v>272</v>
      </c>
      <c r="G11" t="s">
        <v>86</v>
      </c>
      <c r="I11">
        <v>34</v>
      </c>
      <c r="J11" t="s">
        <v>1602</v>
      </c>
      <c r="K11" t="s">
        <v>0</v>
      </c>
      <c r="L11" t="s">
        <v>0</v>
      </c>
      <c r="M11" t="s">
        <v>73</v>
      </c>
      <c r="N11" t="s">
        <v>970</v>
      </c>
      <c r="O11" t="s">
        <v>971</v>
      </c>
      <c r="P11" t="s">
        <v>86</v>
      </c>
      <c r="Q11" t="s">
        <v>88</v>
      </c>
      <c r="R11">
        <v>8</v>
      </c>
      <c r="S11" t="s">
        <v>1601</v>
      </c>
      <c r="T11" t="s">
        <v>1</v>
      </c>
      <c r="U11" t="s">
        <v>1</v>
      </c>
      <c r="V11" t="s">
        <v>73</v>
      </c>
      <c r="W11" t="s">
        <v>271</v>
      </c>
      <c r="X11" t="s">
        <v>272</v>
      </c>
      <c r="Y11" t="s">
        <v>86</v>
      </c>
      <c r="AA11">
        <v>34</v>
      </c>
      <c r="AB11" t="s">
        <v>1602</v>
      </c>
      <c r="AC11" t="s">
        <v>92</v>
      </c>
      <c r="AD11" t="s">
        <v>4</v>
      </c>
      <c r="AE11" t="s">
        <v>105</v>
      </c>
      <c r="AF11" t="s">
        <v>567</v>
      </c>
      <c r="AG11" t="s">
        <v>568</v>
      </c>
      <c r="AH11" t="s">
        <v>86</v>
      </c>
      <c r="AI11" t="s">
        <v>88</v>
      </c>
      <c r="AJ11">
        <v>4</v>
      </c>
      <c r="AK11" t="s">
        <v>1603</v>
      </c>
      <c r="AL11" t="s">
        <v>3</v>
      </c>
      <c r="AM11" t="s">
        <v>3</v>
      </c>
      <c r="AN11" t="s">
        <v>192</v>
      </c>
      <c r="AO11" t="s">
        <v>806</v>
      </c>
      <c r="AP11" t="s">
        <v>807</v>
      </c>
      <c r="AQ11" t="s">
        <v>86</v>
      </c>
      <c r="AR11" t="s">
        <v>88</v>
      </c>
      <c r="AS11">
        <v>87</v>
      </c>
      <c r="AT11" t="s">
        <v>1604</v>
      </c>
      <c r="AU11" t="s">
        <v>2</v>
      </c>
      <c r="AV11" t="s">
        <v>2</v>
      </c>
      <c r="AW11" t="s">
        <v>192</v>
      </c>
      <c r="AX11" t="s">
        <v>1008</v>
      </c>
      <c r="AY11" t="s">
        <v>1009</v>
      </c>
      <c r="AZ11" t="s">
        <v>86</v>
      </c>
      <c r="BA11" t="s">
        <v>88</v>
      </c>
      <c r="BB11">
        <v>18</v>
      </c>
      <c r="BC11" t="s">
        <v>1605</v>
      </c>
    </row>
    <row r="12" spans="2:55" x14ac:dyDescent="0.3">
      <c r="B12" t="s">
        <v>18</v>
      </c>
      <c r="C12" t="s">
        <v>1</v>
      </c>
      <c r="D12" t="s">
        <v>73</v>
      </c>
      <c r="E12" t="s">
        <v>435</v>
      </c>
      <c r="F12" t="s">
        <v>436</v>
      </c>
      <c r="G12" t="s">
        <v>86</v>
      </c>
      <c r="H12" t="s">
        <v>88</v>
      </c>
      <c r="I12">
        <v>39</v>
      </c>
      <c r="J12" t="s">
        <v>1607</v>
      </c>
      <c r="K12" t="s">
        <v>0</v>
      </c>
      <c r="L12" t="s">
        <v>0</v>
      </c>
      <c r="M12" t="s">
        <v>73</v>
      </c>
      <c r="N12" t="s">
        <v>1444</v>
      </c>
      <c r="O12" t="s">
        <v>1445</v>
      </c>
      <c r="P12" t="s">
        <v>86</v>
      </c>
      <c r="Q12" t="s">
        <v>88</v>
      </c>
      <c r="R12">
        <v>2</v>
      </c>
      <c r="S12" t="s">
        <v>1606</v>
      </c>
      <c r="T12" t="s">
        <v>1</v>
      </c>
      <c r="U12" t="s">
        <v>1</v>
      </c>
      <c r="V12" t="s">
        <v>73</v>
      </c>
      <c r="W12" t="s">
        <v>435</v>
      </c>
      <c r="X12" t="s">
        <v>436</v>
      </c>
      <c r="Y12" t="s">
        <v>86</v>
      </c>
      <c r="Z12" t="s">
        <v>88</v>
      </c>
      <c r="AA12">
        <v>39</v>
      </c>
      <c r="AB12" t="s">
        <v>1607</v>
      </c>
      <c r="AC12" t="s">
        <v>92</v>
      </c>
      <c r="AD12" t="s">
        <v>93</v>
      </c>
      <c r="AE12" t="s">
        <v>105</v>
      </c>
      <c r="AF12" t="s">
        <v>812</v>
      </c>
      <c r="AG12" t="s">
        <v>813</v>
      </c>
      <c r="AH12" t="s">
        <v>86</v>
      </c>
      <c r="AI12" t="s">
        <v>88</v>
      </c>
      <c r="AJ12">
        <v>10</v>
      </c>
      <c r="AK12" t="s">
        <v>1608</v>
      </c>
      <c r="AL12" t="s">
        <v>3</v>
      </c>
      <c r="AM12" t="s">
        <v>3</v>
      </c>
      <c r="AN12" t="s">
        <v>192</v>
      </c>
      <c r="AO12" t="s">
        <v>824</v>
      </c>
      <c r="AP12" t="s">
        <v>825</v>
      </c>
      <c r="AQ12" t="s">
        <v>86</v>
      </c>
      <c r="AR12" t="s">
        <v>88</v>
      </c>
      <c r="AS12">
        <v>81</v>
      </c>
      <c r="AT12" t="s">
        <v>1609</v>
      </c>
      <c r="AU12" t="s">
        <v>2</v>
      </c>
      <c r="AV12" t="s">
        <v>2</v>
      </c>
      <c r="AW12" t="s">
        <v>192</v>
      </c>
      <c r="AX12" t="s">
        <v>1255</v>
      </c>
      <c r="AY12" t="s">
        <v>1256</v>
      </c>
      <c r="AZ12" t="s">
        <v>86</v>
      </c>
      <c r="BB12">
        <v>84</v>
      </c>
      <c r="BC12" t="s">
        <v>1610</v>
      </c>
    </row>
    <row r="13" spans="2:55" x14ac:dyDescent="0.3">
      <c r="B13" t="s">
        <v>18</v>
      </c>
      <c r="C13" t="s">
        <v>1</v>
      </c>
      <c r="D13" t="s">
        <v>73</v>
      </c>
      <c r="E13" t="s">
        <v>518</v>
      </c>
      <c r="F13" t="s">
        <v>519</v>
      </c>
      <c r="G13" t="s">
        <v>86</v>
      </c>
      <c r="H13" t="s">
        <v>88</v>
      </c>
      <c r="I13">
        <v>33</v>
      </c>
      <c r="J13" t="s">
        <v>1612</v>
      </c>
      <c r="K13" t="s">
        <v>0</v>
      </c>
      <c r="L13" t="s">
        <v>0</v>
      </c>
      <c r="M13" t="s">
        <v>65</v>
      </c>
      <c r="N13" t="s">
        <v>492</v>
      </c>
      <c r="O13" t="s">
        <v>493</v>
      </c>
      <c r="P13" t="s">
        <v>86</v>
      </c>
      <c r="Q13" t="s">
        <v>88</v>
      </c>
      <c r="R13">
        <v>3</v>
      </c>
      <c r="S13" t="s">
        <v>1611</v>
      </c>
      <c r="T13" t="s">
        <v>1</v>
      </c>
      <c r="U13" t="s">
        <v>1</v>
      </c>
      <c r="V13" t="s">
        <v>73</v>
      </c>
      <c r="W13" t="s">
        <v>518</v>
      </c>
      <c r="X13" t="s">
        <v>519</v>
      </c>
      <c r="Y13" t="s">
        <v>86</v>
      </c>
      <c r="Z13" t="s">
        <v>88</v>
      </c>
      <c r="AA13">
        <v>33</v>
      </c>
      <c r="AB13" t="s">
        <v>1612</v>
      </c>
      <c r="AC13" t="s">
        <v>92</v>
      </c>
      <c r="AD13" t="s">
        <v>93</v>
      </c>
      <c r="AE13" t="s">
        <v>105</v>
      </c>
      <c r="AF13" t="s">
        <v>966</v>
      </c>
      <c r="AG13" t="s">
        <v>967</v>
      </c>
      <c r="AH13" t="s">
        <v>86</v>
      </c>
      <c r="AI13" t="s">
        <v>88</v>
      </c>
      <c r="AJ13">
        <v>10</v>
      </c>
      <c r="AK13" t="s">
        <v>1613</v>
      </c>
      <c r="AL13" t="s">
        <v>3</v>
      </c>
      <c r="AM13" t="s">
        <v>3</v>
      </c>
      <c r="AN13" t="s">
        <v>192</v>
      </c>
      <c r="AO13" t="s">
        <v>956</v>
      </c>
      <c r="AP13" t="s">
        <v>957</v>
      </c>
      <c r="AQ13" t="s">
        <v>86</v>
      </c>
      <c r="AR13" t="s">
        <v>88</v>
      </c>
      <c r="AS13">
        <v>8</v>
      </c>
      <c r="AT13" t="s">
        <v>1614</v>
      </c>
      <c r="AU13" t="s">
        <v>2</v>
      </c>
      <c r="AV13" t="s">
        <v>2</v>
      </c>
      <c r="AW13" t="s">
        <v>192</v>
      </c>
      <c r="AX13" t="s">
        <v>1302</v>
      </c>
      <c r="AY13" t="s">
        <v>1303</v>
      </c>
      <c r="AZ13" t="s">
        <v>86</v>
      </c>
      <c r="BA13" t="s">
        <v>88</v>
      </c>
      <c r="BB13">
        <v>16</v>
      </c>
      <c r="BC13" t="s">
        <v>1615</v>
      </c>
    </row>
    <row r="14" spans="2:55" x14ac:dyDescent="0.3">
      <c r="B14" t="s">
        <v>18</v>
      </c>
      <c r="C14" t="s">
        <v>1</v>
      </c>
      <c r="D14" t="s">
        <v>73</v>
      </c>
      <c r="E14" t="s">
        <v>638</v>
      </c>
      <c r="F14" t="s">
        <v>639</v>
      </c>
      <c r="G14" t="s">
        <v>86</v>
      </c>
      <c r="H14" t="s">
        <v>88</v>
      </c>
      <c r="I14">
        <v>35</v>
      </c>
      <c r="J14" t="s">
        <v>1617</v>
      </c>
      <c r="K14" t="s">
        <v>0</v>
      </c>
      <c r="L14" t="s">
        <v>0</v>
      </c>
      <c r="M14" t="s">
        <v>65</v>
      </c>
      <c r="N14" t="s">
        <v>844</v>
      </c>
      <c r="O14" t="s">
        <v>22</v>
      </c>
      <c r="P14" t="s">
        <v>86</v>
      </c>
      <c r="Q14" t="s">
        <v>88</v>
      </c>
      <c r="R14">
        <v>17</v>
      </c>
      <c r="S14" t="s">
        <v>1616</v>
      </c>
      <c r="T14" t="s">
        <v>1</v>
      </c>
      <c r="U14" t="s">
        <v>1</v>
      </c>
      <c r="V14" t="s">
        <v>73</v>
      </c>
      <c r="W14" t="s">
        <v>638</v>
      </c>
      <c r="X14" t="s">
        <v>639</v>
      </c>
      <c r="Y14" t="s">
        <v>86</v>
      </c>
      <c r="Z14" t="s">
        <v>88</v>
      </c>
      <c r="AA14">
        <v>35</v>
      </c>
      <c r="AB14" t="s">
        <v>1617</v>
      </c>
      <c r="AC14" t="s">
        <v>92</v>
      </c>
      <c r="AD14" t="s">
        <v>4</v>
      </c>
      <c r="AE14" t="s">
        <v>219</v>
      </c>
      <c r="AF14" t="s">
        <v>298</v>
      </c>
      <c r="AG14" t="s">
        <v>299</v>
      </c>
      <c r="AH14" t="s">
        <v>86</v>
      </c>
      <c r="AI14" t="s">
        <v>88</v>
      </c>
      <c r="AJ14">
        <v>8</v>
      </c>
      <c r="AK14" t="s">
        <v>1618</v>
      </c>
      <c r="AL14" t="s">
        <v>3</v>
      </c>
      <c r="AM14" t="s">
        <v>3</v>
      </c>
      <c r="AN14" t="s">
        <v>192</v>
      </c>
      <c r="AO14" t="s">
        <v>980</v>
      </c>
      <c r="AP14" t="s">
        <v>981</v>
      </c>
      <c r="AQ14" t="s">
        <v>86</v>
      </c>
      <c r="AR14" t="s">
        <v>88</v>
      </c>
      <c r="AS14">
        <v>85</v>
      </c>
      <c r="AT14" t="s">
        <v>1619</v>
      </c>
      <c r="AU14" t="s">
        <v>2</v>
      </c>
      <c r="AV14" t="s">
        <v>2</v>
      </c>
      <c r="AW14" t="s">
        <v>192</v>
      </c>
      <c r="AX14" t="s">
        <v>1461</v>
      </c>
      <c r="AY14" t="s">
        <v>1462</v>
      </c>
      <c r="AZ14" t="s">
        <v>86</v>
      </c>
      <c r="BA14" t="s">
        <v>88</v>
      </c>
      <c r="BB14">
        <v>15</v>
      </c>
      <c r="BC14" t="s">
        <v>1620</v>
      </c>
    </row>
    <row r="15" spans="2:55" x14ac:dyDescent="0.3">
      <c r="B15" t="s">
        <v>18</v>
      </c>
      <c r="C15" t="s">
        <v>1</v>
      </c>
      <c r="D15" t="s">
        <v>73</v>
      </c>
      <c r="E15" t="s">
        <v>869</v>
      </c>
      <c r="F15" t="s">
        <v>870</v>
      </c>
      <c r="G15" t="s">
        <v>86</v>
      </c>
      <c r="H15" t="s">
        <v>88</v>
      </c>
      <c r="I15">
        <v>43</v>
      </c>
      <c r="J15" t="s">
        <v>1622</v>
      </c>
      <c r="K15" t="s">
        <v>0</v>
      </c>
      <c r="L15" t="s">
        <v>0</v>
      </c>
      <c r="M15" t="s">
        <v>65</v>
      </c>
      <c r="N15" t="s">
        <v>950</v>
      </c>
      <c r="O15" t="s">
        <v>951</v>
      </c>
      <c r="P15" t="s">
        <v>86</v>
      </c>
      <c r="Q15" t="s">
        <v>88</v>
      </c>
      <c r="R15">
        <v>9</v>
      </c>
      <c r="S15" t="s">
        <v>1621</v>
      </c>
      <c r="T15" t="s">
        <v>1</v>
      </c>
      <c r="U15" t="s">
        <v>1</v>
      </c>
      <c r="V15" t="s">
        <v>73</v>
      </c>
      <c r="W15" t="s">
        <v>869</v>
      </c>
      <c r="X15" t="s">
        <v>870</v>
      </c>
      <c r="Y15" t="s">
        <v>86</v>
      </c>
      <c r="Z15" t="s">
        <v>88</v>
      </c>
      <c r="AA15">
        <v>43</v>
      </c>
      <c r="AB15" t="s">
        <v>1622</v>
      </c>
      <c r="AC15" t="s">
        <v>92</v>
      </c>
      <c r="AD15" t="s">
        <v>93</v>
      </c>
      <c r="AE15" t="s">
        <v>219</v>
      </c>
      <c r="AF15" t="s">
        <v>1393</v>
      </c>
      <c r="AG15" t="s">
        <v>1394</v>
      </c>
      <c r="AH15" t="s">
        <v>86</v>
      </c>
      <c r="AI15" t="s">
        <v>88</v>
      </c>
      <c r="AJ15">
        <v>16</v>
      </c>
      <c r="AK15" t="s">
        <v>1623</v>
      </c>
      <c r="AL15" t="s">
        <v>3</v>
      </c>
      <c r="AM15" t="s">
        <v>3</v>
      </c>
      <c r="AN15" t="s">
        <v>192</v>
      </c>
      <c r="AO15" t="s">
        <v>1107</v>
      </c>
      <c r="AP15" t="s">
        <v>1108</v>
      </c>
      <c r="AQ15" t="s">
        <v>86</v>
      </c>
      <c r="AR15" t="s">
        <v>88</v>
      </c>
      <c r="AS15">
        <v>85</v>
      </c>
      <c r="AT15" t="s">
        <v>1624</v>
      </c>
      <c r="AU15" t="s">
        <v>2</v>
      </c>
      <c r="AV15" t="s">
        <v>2</v>
      </c>
      <c r="AW15" t="s">
        <v>73</v>
      </c>
      <c r="AX15" t="s">
        <v>512</v>
      </c>
      <c r="AY15" t="s">
        <v>513</v>
      </c>
      <c r="AZ15" t="s">
        <v>86</v>
      </c>
      <c r="BA15" t="s">
        <v>88</v>
      </c>
      <c r="BB15">
        <v>13</v>
      </c>
      <c r="BC15" t="s">
        <v>1625</v>
      </c>
    </row>
    <row r="16" spans="2:55" x14ac:dyDescent="0.3">
      <c r="B16" t="s">
        <v>18</v>
      </c>
      <c r="C16" t="s">
        <v>1</v>
      </c>
      <c r="D16" t="s">
        <v>73</v>
      </c>
      <c r="E16" t="s">
        <v>904</v>
      </c>
      <c r="F16" t="s">
        <v>905</v>
      </c>
      <c r="G16" t="s">
        <v>86</v>
      </c>
      <c r="H16" t="s">
        <v>114</v>
      </c>
      <c r="I16">
        <v>34</v>
      </c>
      <c r="J16" t="s">
        <v>1627</v>
      </c>
      <c r="K16" t="s">
        <v>0</v>
      </c>
      <c r="L16" t="s">
        <v>0</v>
      </c>
      <c r="M16" t="s">
        <v>105</v>
      </c>
      <c r="N16" t="s">
        <v>157</v>
      </c>
      <c r="O16" t="s">
        <v>158</v>
      </c>
      <c r="P16" t="s">
        <v>86</v>
      </c>
      <c r="Q16" t="s">
        <v>88</v>
      </c>
      <c r="R16">
        <v>14</v>
      </c>
      <c r="S16" t="s">
        <v>1626</v>
      </c>
      <c r="T16" t="s">
        <v>1</v>
      </c>
      <c r="U16" t="s">
        <v>1</v>
      </c>
      <c r="V16" t="s">
        <v>73</v>
      </c>
      <c r="W16" t="s">
        <v>904</v>
      </c>
      <c r="X16" t="s">
        <v>905</v>
      </c>
      <c r="Y16" t="s">
        <v>86</v>
      </c>
      <c r="Z16" t="s">
        <v>114</v>
      </c>
      <c r="AA16">
        <v>34</v>
      </c>
      <c r="AB16" t="s">
        <v>1627</v>
      </c>
      <c r="AC16" t="s">
        <v>92</v>
      </c>
      <c r="AD16" t="s">
        <v>93</v>
      </c>
      <c r="AE16" t="s">
        <v>76</v>
      </c>
      <c r="AF16" t="s">
        <v>211</v>
      </c>
      <c r="AG16" t="s">
        <v>212</v>
      </c>
      <c r="AH16" t="s">
        <v>86</v>
      </c>
      <c r="AI16" t="s">
        <v>88</v>
      </c>
      <c r="AJ16">
        <v>10</v>
      </c>
      <c r="AK16" t="s">
        <v>1628</v>
      </c>
      <c r="AL16" t="s">
        <v>3</v>
      </c>
      <c r="AM16" t="s">
        <v>3</v>
      </c>
      <c r="AN16" t="s">
        <v>73</v>
      </c>
      <c r="AO16" t="s">
        <v>328</v>
      </c>
      <c r="AP16" t="s">
        <v>329</v>
      </c>
      <c r="AQ16" t="s">
        <v>86</v>
      </c>
      <c r="AR16" t="s">
        <v>88</v>
      </c>
      <c r="AS16">
        <v>88</v>
      </c>
      <c r="AT16" t="s">
        <v>1629</v>
      </c>
      <c r="AU16" t="s">
        <v>2</v>
      </c>
      <c r="AV16" t="s">
        <v>2</v>
      </c>
      <c r="AW16" t="s">
        <v>73</v>
      </c>
      <c r="AX16" t="s">
        <v>1123</v>
      </c>
      <c r="AY16" t="s">
        <v>1124</v>
      </c>
      <c r="AZ16" t="s">
        <v>86</v>
      </c>
      <c r="BA16" t="s">
        <v>88</v>
      </c>
      <c r="BB16">
        <v>15</v>
      </c>
      <c r="BC16" t="s">
        <v>1630</v>
      </c>
    </row>
    <row r="17" spans="2:55" x14ac:dyDescent="0.3">
      <c r="B17" t="s">
        <v>18</v>
      </c>
      <c r="C17" t="s">
        <v>117</v>
      </c>
      <c r="D17" t="s">
        <v>73</v>
      </c>
      <c r="E17" t="s">
        <v>1169</v>
      </c>
      <c r="F17" t="s">
        <v>1170</v>
      </c>
      <c r="G17" t="s">
        <v>86</v>
      </c>
      <c r="H17" t="s">
        <v>88</v>
      </c>
      <c r="I17">
        <v>42</v>
      </c>
      <c r="J17" t="s">
        <v>1632</v>
      </c>
      <c r="K17" t="s">
        <v>0</v>
      </c>
      <c r="L17" t="s">
        <v>0</v>
      </c>
      <c r="M17" t="s">
        <v>105</v>
      </c>
      <c r="N17" t="s">
        <v>281</v>
      </c>
      <c r="O17" t="s">
        <v>282</v>
      </c>
      <c r="P17" t="s">
        <v>86</v>
      </c>
      <c r="Q17" t="s">
        <v>88</v>
      </c>
      <c r="R17">
        <v>9</v>
      </c>
      <c r="S17" t="s">
        <v>1631</v>
      </c>
      <c r="T17" t="s">
        <v>1</v>
      </c>
      <c r="U17" t="s">
        <v>117</v>
      </c>
      <c r="V17" t="s">
        <v>73</v>
      </c>
      <c r="W17" t="s">
        <v>1169</v>
      </c>
      <c r="X17" t="s">
        <v>1170</v>
      </c>
      <c r="Y17" t="s">
        <v>86</v>
      </c>
      <c r="Z17" t="s">
        <v>88</v>
      </c>
      <c r="AA17">
        <v>42</v>
      </c>
      <c r="AB17" t="s">
        <v>1632</v>
      </c>
      <c r="AC17" t="s">
        <v>92</v>
      </c>
      <c r="AD17" t="s">
        <v>4</v>
      </c>
      <c r="AE17" t="s">
        <v>76</v>
      </c>
      <c r="AF17" t="s">
        <v>597</v>
      </c>
      <c r="AG17" t="s">
        <v>598</v>
      </c>
      <c r="AH17" t="s">
        <v>86</v>
      </c>
      <c r="AI17" t="s">
        <v>88</v>
      </c>
      <c r="AJ17">
        <v>2</v>
      </c>
      <c r="AK17" t="s">
        <v>1633</v>
      </c>
      <c r="AL17" t="s">
        <v>3</v>
      </c>
      <c r="AM17" t="s">
        <v>3</v>
      </c>
      <c r="AN17" t="s">
        <v>73</v>
      </c>
      <c r="AO17" t="s">
        <v>661</v>
      </c>
      <c r="AP17" t="s">
        <v>662</v>
      </c>
      <c r="AQ17" t="s">
        <v>86</v>
      </c>
      <c r="AR17" t="s">
        <v>88</v>
      </c>
      <c r="AS17">
        <v>80</v>
      </c>
      <c r="AT17" t="s">
        <v>1634</v>
      </c>
      <c r="AU17" t="s">
        <v>2</v>
      </c>
      <c r="AV17" t="s">
        <v>2</v>
      </c>
      <c r="AW17" t="s">
        <v>73</v>
      </c>
      <c r="AX17" t="s">
        <v>1152</v>
      </c>
      <c r="AY17" t="s">
        <v>1153</v>
      </c>
      <c r="AZ17" t="s">
        <v>86</v>
      </c>
      <c r="BA17" t="s">
        <v>88</v>
      </c>
      <c r="BB17">
        <v>3</v>
      </c>
      <c r="BC17" t="s">
        <v>1635</v>
      </c>
    </row>
    <row r="18" spans="2:55" x14ac:dyDescent="0.3">
      <c r="B18" t="s">
        <v>18</v>
      </c>
      <c r="C18" t="s">
        <v>1</v>
      </c>
      <c r="D18" t="s">
        <v>65</v>
      </c>
      <c r="E18" t="s">
        <v>159</v>
      </c>
      <c r="F18" t="s">
        <v>160</v>
      </c>
      <c r="G18" t="s">
        <v>86</v>
      </c>
      <c r="I18">
        <v>26</v>
      </c>
      <c r="J18" t="s">
        <v>1637</v>
      </c>
      <c r="K18" t="s">
        <v>0</v>
      </c>
      <c r="L18" t="s">
        <v>0</v>
      </c>
      <c r="M18" t="s">
        <v>105</v>
      </c>
      <c r="N18" t="s">
        <v>310</v>
      </c>
      <c r="O18" t="s">
        <v>311</v>
      </c>
      <c r="P18" t="s">
        <v>86</v>
      </c>
      <c r="Q18" t="s">
        <v>88</v>
      </c>
      <c r="R18">
        <v>1</v>
      </c>
      <c r="S18" t="s">
        <v>1636</v>
      </c>
      <c r="T18" t="s">
        <v>1</v>
      </c>
      <c r="U18" t="s">
        <v>1</v>
      </c>
      <c r="V18" t="s">
        <v>65</v>
      </c>
      <c r="W18" t="s">
        <v>159</v>
      </c>
      <c r="X18" t="s">
        <v>160</v>
      </c>
      <c r="Y18" t="s">
        <v>86</v>
      </c>
      <c r="AA18">
        <v>26</v>
      </c>
      <c r="AB18" t="s">
        <v>1637</v>
      </c>
      <c r="AC18" t="s">
        <v>92</v>
      </c>
      <c r="AD18" t="s">
        <v>93</v>
      </c>
      <c r="AE18" t="s">
        <v>137</v>
      </c>
      <c r="AF18" t="s">
        <v>390</v>
      </c>
      <c r="AG18" t="s">
        <v>391</v>
      </c>
      <c r="AH18" t="s">
        <v>86</v>
      </c>
      <c r="AI18" t="s">
        <v>88</v>
      </c>
      <c r="AJ18">
        <v>13</v>
      </c>
      <c r="AK18" t="s">
        <v>1638</v>
      </c>
      <c r="AL18" t="s">
        <v>3</v>
      </c>
      <c r="AM18" t="s">
        <v>3</v>
      </c>
      <c r="AN18" t="s">
        <v>73</v>
      </c>
      <c r="AO18" t="s">
        <v>1023</v>
      </c>
      <c r="AP18" t="s">
        <v>50</v>
      </c>
      <c r="AQ18" t="s">
        <v>86</v>
      </c>
      <c r="AR18" t="s">
        <v>88</v>
      </c>
      <c r="AS18">
        <v>89</v>
      </c>
      <c r="AT18" t="s">
        <v>1639</v>
      </c>
      <c r="AU18" t="s">
        <v>2</v>
      </c>
      <c r="AV18" t="s">
        <v>2</v>
      </c>
      <c r="AW18" t="s">
        <v>73</v>
      </c>
      <c r="AX18" t="s">
        <v>1223</v>
      </c>
      <c r="AY18" t="s">
        <v>1224</v>
      </c>
      <c r="AZ18" t="s">
        <v>86</v>
      </c>
      <c r="BA18" t="s">
        <v>88</v>
      </c>
      <c r="BB18">
        <v>7</v>
      </c>
      <c r="BC18" t="s">
        <v>1640</v>
      </c>
    </row>
    <row r="19" spans="2:55" x14ac:dyDescent="0.3">
      <c r="B19" t="s">
        <v>18</v>
      </c>
      <c r="C19" t="s">
        <v>1</v>
      </c>
      <c r="D19" t="s">
        <v>65</v>
      </c>
      <c r="E19" t="s">
        <v>733</v>
      </c>
      <c r="F19" t="s">
        <v>734</v>
      </c>
      <c r="G19" t="s">
        <v>86</v>
      </c>
      <c r="H19" t="s">
        <v>88</v>
      </c>
      <c r="I19">
        <v>4</v>
      </c>
      <c r="J19" t="s">
        <v>1642</v>
      </c>
      <c r="K19" t="s">
        <v>0</v>
      </c>
      <c r="L19" t="s">
        <v>0</v>
      </c>
      <c r="M19" t="s">
        <v>219</v>
      </c>
      <c r="N19" t="s">
        <v>873</v>
      </c>
      <c r="O19" t="s">
        <v>874</v>
      </c>
      <c r="P19" t="s">
        <v>86</v>
      </c>
      <c r="Q19" t="s">
        <v>114</v>
      </c>
      <c r="R19">
        <v>1</v>
      </c>
      <c r="S19" t="s">
        <v>1641</v>
      </c>
      <c r="T19" t="s">
        <v>1</v>
      </c>
      <c r="U19" t="s">
        <v>1</v>
      </c>
      <c r="V19" t="s">
        <v>65</v>
      </c>
      <c r="W19" t="s">
        <v>733</v>
      </c>
      <c r="X19" t="s">
        <v>734</v>
      </c>
      <c r="Y19" t="s">
        <v>86</v>
      </c>
      <c r="Z19" t="s">
        <v>88</v>
      </c>
      <c r="AA19">
        <v>4</v>
      </c>
      <c r="AB19" t="s">
        <v>1642</v>
      </c>
      <c r="AC19" t="s">
        <v>92</v>
      </c>
      <c r="AD19" t="s">
        <v>93</v>
      </c>
      <c r="AE19" t="s">
        <v>137</v>
      </c>
      <c r="AF19" t="s">
        <v>550</v>
      </c>
      <c r="AG19" t="s">
        <v>551</v>
      </c>
      <c r="AH19" t="s">
        <v>86</v>
      </c>
      <c r="AI19" t="s">
        <v>88</v>
      </c>
      <c r="AJ19">
        <v>2</v>
      </c>
      <c r="AK19" t="s">
        <v>1643</v>
      </c>
      <c r="AL19" t="s">
        <v>3</v>
      </c>
      <c r="AM19" t="s">
        <v>3</v>
      </c>
      <c r="AN19" t="s">
        <v>65</v>
      </c>
      <c r="AO19" t="s">
        <v>415</v>
      </c>
      <c r="AP19" t="s">
        <v>416</v>
      </c>
      <c r="AQ19" t="s">
        <v>86</v>
      </c>
      <c r="AR19" t="s">
        <v>88</v>
      </c>
      <c r="AS19">
        <v>86</v>
      </c>
      <c r="AT19" t="s">
        <v>1644</v>
      </c>
      <c r="AU19" t="s">
        <v>2</v>
      </c>
      <c r="AV19" t="s">
        <v>2</v>
      </c>
      <c r="AW19" t="s">
        <v>73</v>
      </c>
      <c r="AX19" t="s">
        <v>1430</v>
      </c>
      <c r="AY19" t="s">
        <v>1431</v>
      </c>
      <c r="AZ19" t="s">
        <v>86</v>
      </c>
      <c r="BA19" t="s">
        <v>114</v>
      </c>
      <c r="BB19">
        <v>16</v>
      </c>
      <c r="BC19" t="s">
        <v>1645</v>
      </c>
    </row>
    <row r="20" spans="2:55" x14ac:dyDescent="0.3">
      <c r="B20" t="s">
        <v>18</v>
      </c>
      <c r="C20" t="s">
        <v>1</v>
      </c>
      <c r="D20" t="s">
        <v>65</v>
      </c>
      <c r="E20" t="s">
        <v>974</v>
      </c>
      <c r="F20" t="s">
        <v>975</v>
      </c>
      <c r="G20" t="s">
        <v>86</v>
      </c>
      <c r="H20" t="s">
        <v>88</v>
      </c>
      <c r="I20">
        <v>28</v>
      </c>
      <c r="J20" t="s">
        <v>1647</v>
      </c>
      <c r="K20" t="s">
        <v>0</v>
      </c>
      <c r="L20" t="s">
        <v>0</v>
      </c>
      <c r="M20" t="s">
        <v>219</v>
      </c>
      <c r="N20" t="s">
        <v>1117</v>
      </c>
      <c r="O20" t="s">
        <v>1118</v>
      </c>
      <c r="P20" t="s">
        <v>86</v>
      </c>
      <c r="Q20" t="s">
        <v>88</v>
      </c>
      <c r="R20">
        <v>14</v>
      </c>
      <c r="S20" t="s">
        <v>1646</v>
      </c>
      <c r="T20" t="s">
        <v>1</v>
      </c>
      <c r="U20" t="s">
        <v>1</v>
      </c>
      <c r="V20" t="s">
        <v>65</v>
      </c>
      <c r="W20" t="s">
        <v>974</v>
      </c>
      <c r="X20" t="s">
        <v>975</v>
      </c>
      <c r="Y20" t="s">
        <v>86</v>
      </c>
      <c r="Z20" t="s">
        <v>88</v>
      </c>
      <c r="AA20">
        <v>28</v>
      </c>
      <c r="AB20" t="s">
        <v>1647</v>
      </c>
      <c r="AC20" t="s">
        <v>92</v>
      </c>
      <c r="AD20" t="s">
        <v>4</v>
      </c>
      <c r="AE20" t="s">
        <v>137</v>
      </c>
      <c r="AF20" t="s">
        <v>552</v>
      </c>
      <c r="AG20" t="s">
        <v>553</v>
      </c>
      <c r="AH20" t="s">
        <v>86</v>
      </c>
      <c r="AI20" t="s">
        <v>88</v>
      </c>
      <c r="AJ20">
        <v>7</v>
      </c>
      <c r="AK20" t="s">
        <v>1648</v>
      </c>
      <c r="AL20" t="s">
        <v>3</v>
      </c>
      <c r="AM20" t="s">
        <v>3</v>
      </c>
      <c r="AN20" t="s">
        <v>65</v>
      </c>
      <c r="AO20" t="s">
        <v>1197</v>
      </c>
      <c r="AP20" t="s">
        <v>1198</v>
      </c>
      <c r="AQ20" t="s">
        <v>86</v>
      </c>
      <c r="AR20" t="s">
        <v>114</v>
      </c>
      <c r="AS20">
        <v>85</v>
      </c>
      <c r="AT20" t="s">
        <v>1649</v>
      </c>
      <c r="AU20" t="s">
        <v>2</v>
      </c>
      <c r="AV20" t="s">
        <v>2</v>
      </c>
      <c r="AW20" t="s">
        <v>73</v>
      </c>
      <c r="AX20" t="s">
        <v>1507</v>
      </c>
      <c r="AY20" t="s">
        <v>1508</v>
      </c>
      <c r="AZ20" t="s">
        <v>86</v>
      </c>
      <c r="BA20" t="s">
        <v>88</v>
      </c>
      <c r="BB20">
        <v>4</v>
      </c>
      <c r="BC20" t="s">
        <v>1650</v>
      </c>
    </row>
    <row r="21" spans="2:55" x14ac:dyDescent="0.3">
      <c r="B21" t="s">
        <v>18</v>
      </c>
      <c r="C21" t="s">
        <v>117</v>
      </c>
      <c r="D21" t="s">
        <v>65</v>
      </c>
      <c r="E21" t="s">
        <v>1227</v>
      </c>
      <c r="F21" t="s">
        <v>1228</v>
      </c>
      <c r="G21" t="s">
        <v>86</v>
      </c>
      <c r="H21" t="s">
        <v>88</v>
      </c>
      <c r="I21">
        <v>41</v>
      </c>
      <c r="J21" t="s">
        <v>1652</v>
      </c>
      <c r="K21" t="s">
        <v>0</v>
      </c>
      <c r="L21" t="s">
        <v>0</v>
      </c>
      <c r="M21" t="s">
        <v>219</v>
      </c>
      <c r="N21" t="s">
        <v>1459</v>
      </c>
      <c r="O21" t="s">
        <v>1460</v>
      </c>
      <c r="P21" t="s">
        <v>86</v>
      </c>
      <c r="Q21" t="s">
        <v>88</v>
      </c>
      <c r="R21">
        <v>17</v>
      </c>
      <c r="S21" t="s">
        <v>1651</v>
      </c>
      <c r="T21" t="s">
        <v>1</v>
      </c>
      <c r="U21" t="s">
        <v>117</v>
      </c>
      <c r="V21" t="s">
        <v>65</v>
      </c>
      <c r="W21" t="s">
        <v>1227</v>
      </c>
      <c r="X21" t="s">
        <v>1228</v>
      </c>
      <c r="Y21" t="s">
        <v>86</v>
      </c>
      <c r="Z21" t="s">
        <v>88</v>
      </c>
      <c r="AA21">
        <v>41</v>
      </c>
      <c r="AB21" t="s">
        <v>1652</v>
      </c>
      <c r="AC21" t="s">
        <v>92</v>
      </c>
      <c r="AD21" t="s">
        <v>4</v>
      </c>
      <c r="AE21" t="s">
        <v>67</v>
      </c>
      <c r="AF21" t="s">
        <v>229</v>
      </c>
      <c r="AG21" t="s">
        <v>230</v>
      </c>
      <c r="AH21" t="s">
        <v>86</v>
      </c>
      <c r="AI21" t="s">
        <v>88</v>
      </c>
      <c r="AJ21">
        <v>17</v>
      </c>
      <c r="AK21" t="s">
        <v>1653</v>
      </c>
      <c r="AL21" t="s">
        <v>3</v>
      </c>
      <c r="AM21" t="s">
        <v>3</v>
      </c>
      <c r="AN21" t="s">
        <v>105</v>
      </c>
      <c r="AO21" t="s">
        <v>644</v>
      </c>
      <c r="AP21" t="s">
        <v>645</v>
      </c>
      <c r="AQ21" t="s">
        <v>86</v>
      </c>
      <c r="AR21" t="s">
        <v>88</v>
      </c>
      <c r="AS21">
        <v>81</v>
      </c>
      <c r="AT21" t="s">
        <v>1654</v>
      </c>
      <c r="AU21" t="s">
        <v>2</v>
      </c>
      <c r="AV21" t="s">
        <v>2</v>
      </c>
      <c r="AW21" t="s">
        <v>65</v>
      </c>
      <c r="AX21" t="s">
        <v>490</v>
      </c>
      <c r="AY21" t="s">
        <v>491</v>
      </c>
      <c r="AZ21" t="s">
        <v>86</v>
      </c>
      <c r="BA21" t="s">
        <v>88</v>
      </c>
      <c r="BB21">
        <v>11</v>
      </c>
      <c r="BC21" t="s">
        <v>1655</v>
      </c>
    </row>
    <row r="22" spans="2:55" x14ac:dyDescent="0.3">
      <c r="B22" t="s">
        <v>18</v>
      </c>
      <c r="C22" t="s">
        <v>1</v>
      </c>
      <c r="D22" t="s">
        <v>65</v>
      </c>
      <c r="E22" t="s">
        <v>1424</v>
      </c>
      <c r="F22" t="s">
        <v>1425</v>
      </c>
      <c r="G22" t="s">
        <v>86</v>
      </c>
      <c r="H22" t="s">
        <v>88</v>
      </c>
      <c r="I22">
        <v>26</v>
      </c>
      <c r="J22" t="s">
        <v>1657</v>
      </c>
      <c r="K22" t="s">
        <v>0</v>
      </c>
      <c r="L22" t="s">
        <v>0</v>
      </c>
      <c r="M22" t="s">
        <v>76</v>
      </c>
      <c r="N22" t="s">
        <v>698</v>
      </c>
      <c r="O22" t="s">
        <v>699</v>
      </c>
      <c r="P22" t="s">
        <v>86</v>
      </c>
      <c r="Q22" t="s">
        <v>88</v>
      </c>
      <c r="R22">
        <v>6</v>
      </c>
      <c r="S22" t="s">
        <v>1656</v>
      </c>
      <c r="T22" t="s">
        <v>1</v>
      </c>
      <c r="U22" t="s">
        <v>1</v>
      </c>
      <c r="V22" t="s">
        <v>65</v>
      </c>
      <c r="W22" t="s">
        <v>1424</v>
      </c>
      <c r="X22" t="s">
        <v>1425</v>
      </c>
      <c r="Y22" t="s">
        <v>86</v>
      </c>
      <c r="Z22" t="s">
        <v>88</v>
      </c>
      <c r="AA22">
        <v>26</v>
      </c>
      <c r="AB22" t="s">
        <v>1657</v>
      </c>
      <c r="AC22" t="s">
        <v>92</v>
      </c>
      <c r="AD22" t="s">
        <v>93</v>
      </c>
      <c r="AE22" t="s">
        <v>67</v>
      </c>
      <c r="AF22" t="s">
        <v>273</v>
      </c>
      <c r="AG22" t="s">
        <v>274</v>
      </c>
      <c r="AH22" t="s">
        <v>86</v>
      </c>
      <c r="AI22" t="s">
        <v>88</v>
      </c>
      <c r="AJ22">
        <v>5</v>
      </c>
      <c r="AK22" t="s">
        <v>1658</v>
      </c>
      <c r="AL22" t="s">
        <v>3</v>
      </c>
      <c r="AM22" t="s">
        <v>3</v>
      </c>
      <c r="AN22" t="s">
        <v>105</v>
      </c>
      <c r="AO22" t="s">
        <v>1327</v>
      </c>
      <c r="AP22" t="s">
        <v>1328</v>
      </c>
      <c r="AQ22" t="s">
        <v>86</v>
      </c>
      <c r="AR22" t="s">
        <v>88</v>
      </c>
      <c r="AS22">
        <v>84</v>
      </c>
      <c r="AT22" t="s">
        <v>1659</v>
      </c>
      <c r="AU22" t="s">
        <v>2</v>
      </c>
      <c r="AV22" t="s">
        <v>2</v>
      </c>
      <c r="AW22" t="s">
        <v>65</v>
      </c>
      <c r="AX22" t="s">
        <v>589</v>
      </c>
      <c r="AY22" t="s">
        <v>590</v>
      </c>
      <c r="AZ22" t="s">
        <v>86</v>
      </c>
      <c r="BA22" t="s">
        <v>88</v>
      </c>
      <c r="BB22">
        <v>1</v>
      </c>
      <c r="BC22" t="s">
        <v>1660</v>
      </c>
    </row>
    <row r="23" spans="2:55" x14ac:dyDescent="0.3">
      <c r="B23" t="s">
        <v>18</v>
      </c>
      <c r="C23" t="s">
        <v>1</v>
      </c>
      <c r="D23" t="s">
        <v>105</v>
      </c>
      <c r="E23" t="s">
        <v>364</v>
      </c>
      <c r="F23" t="s">
        <v>365</v>
      </c>
      <c r="G23" t="s">
        <v>86</v>
      </c>
      <c r="H23" t="s">
        <v>88</v>
      </c>
      <c r="I23">
        <v>30</v>
      </c>
      <c r="J23" t="s">
        <v>1662</v>
      </c>
      <c r="K23" t="s">
        <v>0</v>
      </c>
      <c r="L23" t="s">
        <v>0</v>
      </c>
      <c r="M23" t="s">
        <v>76</v>
      </c>
      <c r="N23" t="s">
        <v>800</v>
      </c>
      <c r="O23" t="s">
        <v>24</v>
      </c>
      <c r="P23" t="s">
        <v>86</v>
      </c>
      <c r="Q23" t="s">
        <v>88</v>
      </c>
      <c r="R23">
        <v>9</v>
      </c>
      <c r="S23" t="s">
        <v>1661</v>
      </c>
      <c r="T23" t="s">
        <v>1</v>
      </c>
      <c r="U23" t="s">
        <v>1</v>
      </c>
      <c r="V23" t="s">
        <v>105</v>
      </c>
      <c r="W23" t="s">
        <v>364</v>
      </c>
      <c r="X23" t="s">
        <v>365</v>
      </c>
      <c r="Y23" t="s">
        <v>86</v>
      </c>
      <c r="Z23" t="s">
        <v>88</v>
      </c>
      <c r="AA23">
        <v>30</v>
      </c>
      <c r="AB23" t="s">
        <v>1662</v>
      </c>
      <c r="AC23" t="s">
        <v>92</v>
      </c>
      <c r="AD23" t="s">
        <v>93</v>
      </c>
      <c r="AE23" t="s">
        <v>100</v>
      </c>
      <c r="AF23" t="s">
        <v>1239</v>
      </c>
      <c r="AG23" t="s">
        <v>1240</v>
      </c>
      <c r="AH23" t="s">
        <v>86</v>
      </c>
      <c r="AI23" t="s">
        <v>88</v>
      </c>
      <c r="AJ23">
        <v>9</v>
      </c>
      <c r="AK23" t="s">
        <v>1663</v>
      </c>
      <c r="AL23" t="s">
        <v>3</v>
      </c>
      <c r="AM23" t="s">
        <v>3</v>
      </c>
      <c r="AN23" t="s">
        <v>105</v>
      </c>
      <c r="AO23" t="s">
        <v>1373</v>
      </c>
      <c r="AP23" t="s">
        <v>1374</v>
      </c>
      <c r="AQ23" t="s">
        <v>86</v>
      </c>
      <c r="AR23" t="s">
        <v>88</v>
      </c>
      <c r="AS23">
        <v>82</v>
      </c>
      <c r="AT23" t="s">
        <v>1664</v>
      </c>
      <c r="AU23" t="s">
        <v>2</v>
      </c>
      <c r="AV23" t="s">
        <v>2</v>
      </c>
      <c r="AW23" t="s">
        <v>65</v>
      </c>
      <c r="AX23" t="s">
        <v>604</v>
      </c>
      <c r="AY23" t="s">
        <v>605</v>
      </c>
      <c r="AZ23" t="s">
        <v>86</v>
      </c>
      <c r="BA23" t="s">
        <v>88</v>
      </c>
      <c r="BB23">
        <v>13</v>
      </c>
      <c r="BC23" t="s">
        <v>1665</v>
      </c>
    </row>
    <row r="24" spans="2:55" x14ac:dyDescent="0.3">
      <c r="B24" t="s">
        <v>18</v>
      </c>
      <c r="C24" t="s">
        <v>1</v>
      </c>
      <c r="D24" t="s">
        <v>105</v>
      </c>
      <c r="E24" t="s">
        <v>1092</v>
      </c>
      <c r="F24" t="s">
        <v>32</v>
      </c>
      <c r="G24" t="s">
        <v>86</v>
      </c>
      <c r="H24" t="s">
        <v>88</v>
      </c>
      <c r="I24">
        <v>6</v>
      </c>
      <c r="J24" t="s">
        <v>1667</v>
      </c>
      <c r="K24" t="s">
        <v>0</v>
      </c>
      <c r="L24" t="s">
        <v>0</v>
      </c>
      <c r="M24" t="s">
        <v>76</v>
      </c>
      <c r="N24" t="s">
        <v>1273</v>
      </c>
      <c r="O24" t="s">
        <v>1274</v>
      </c>
      <c r="P24" t="s">
        <v>86</v>
      </c>
      <c r="Q24" t="s">
        <v>88</v>
      </c>
      <c r="R24">
        <v>5</v>
      </c>
      <c r="S24" t="s">
        <v>1666</v>
      </c>
      <c r="T24" t="s">
        <v>1</v>
      </c>
      <c r="U24" t="s">
        <v>1</v>
      </c>
      <c r="V24" t="s">
        <v>105</v>
      </c>
      <c r="W24" t="s">
        <v>1092</v>
      </c>
      <c r="X24" t="s">
        <v>32</v>
      </c>
      <c r="Y24" t="s">
        <v>86</v>
      </c>
      <c r="Z24" t="s">
        <v>88</v>
      </c>
      <c r="AA24">
        <v>6</v>
      </c>
      <c r="AB24" t="s">
        <v>1667</v>
      </c>
      <c r="AC24" t="s">
        <v>92</v>
      </c>
      <c r="AD24" t="s">
        <v>4</v>
      </c>
      <c r="AE24" t="s">
        <v>100</v>
      </c>
      <c r="AF24" t="s">
        <v>1474</v>
      </c>
      <c r="AG24" t="s">
        <v>1475</v>
      </c>
      <c r="AH24" t="s">
        <v>86</v>
      </c>
      <c r="AI24" t="s">
        <v>88</v>
      </c>
      <c r="AJ24">
        <v>16</v>
      </c>
      <c r="AK24" t="s">
        <v>1668</v>
      </c>
      <c r="AL24" t="s">
        <v>3</v>
      </c>
      <c r="AM24" t="s">
        <v>3</v>
      </c>
      <c r="AN24" t="s">
        <v>219</v>
      </c>
      <c r="AO24" t="s">
        <v>374</v>
      </c>
      <c r="AP24" t="s">
        <v>375</v>
      </c>
      <c r="AQ24" t="s">
        <v>86</v>
      </c>
      <c r="AR24" t="s">
        <v>88</v>
      </c>
      <c r="AS24">
        <v>85</v>
      </c>
      <c r="AT24" t="s">
        <v>1669</v>
      </c>
      <c r="AU24" t="s">
        <v>2</v>
      </c>
      <c r="AV24" t="s">
        <v>2</v>
      </c>
      <c r="AW24" t="s">
        <v>65</v>
      </c>
      <c r="AX24" t="s">
        <v>610</v>
      </c>
      <c r="AY24" t="s">
        <v>611</v>
      </c>
      <c r="AZ24" t="s">
        <v>86</v>
      </c>
      <c r="BA24" t="s">
        <v>88</v>
      </c>
      <c r="BB24">
        <v>87</v>
      </c>
      <c r="BC24" t="s">
        <v>1670</v>
      </c>
    </row>
    <row r="25" spans="2:55" x14ac:dyDescent="0.3">
      <c r="B25" t="s">
        <v>18</v>
      </c>
      <c r="C25" t="s">
        <v>1</v>
      </c>
      <c r="D25" t="s">
        <v>105</v>
      </c>
      <c r="E25" t="s">
        <v>1201</v>
      </c>
      <c r="F25" t="s">
        <v>1202</v>
      </c>
      <c r="G25" t="s">
        <v>86</v>
      </c>
      <c r="H25" t="s">
        <v>88</v>
      </c>
      <c r="I25">
        <v>3</v>
      </c>
      <c r="J25" t="s">
        <v>1672</v>
      </c>
      <c r="K25" t="s">
        <v>0</v>
      </c>
      <c r="L25" t="s">
        <v>0</v>
      </c>
      <c r="M25" t="s">
        <v>137</v>
      </c>
      <c r="N25" t="s">
        <v>504</v>
      </c>
      <c r="O25" t="s">
        <v>505</v>
      </c>
      <c r="P25" t="s">
        <v>86</v>
      </c>
      <c r="Q25" t="s">
        <v>114</v>
      </c>
      <c r="R25">
        <v>4</v>
      </c>
      <c r="S25" t="s">
        <v>1671</v>
      </c>
      <c r="T25" t="s">
        <v>1</v>
      </c>
      <c r="U25" t="s">
        <v>1</v>
      </c>
      <c r="V25" t="s">
        <v>105</v>
      </c>
      <c r="W25" t="s">
        <v>1201</v>
      </c>
      <c r="X25" t="s">
        <v>1202</v>
      </c>
      <c r="Y25" t="s">
        <v>86</v>
      </c>
      <c r="Z25" t="s">
        <v>88</v>
      </c>
      <c r="AA25">
        <v>3</v>
      </c>
      <c r="AB25" t="s">
        <v>1672</v>
      </c>
      <c r="AC25" t="s">
        <v>92</v>
      </c>
      <c r="AD25" t="s">
        <v>93</v>
      </c>
      <c r="AE25" t="s">
        <v>145</v>
      </c>
      <c r="AF25" t="s">
        <v>680</v>
      </c>
      <c r="AG25" t="s">
        <v>681</v>
      </c>
      <c r="AH25" t="s">
        <v>86</v>
      </c>
      <c r="AI25" t="s">
        <v>88</v>
      </c>
      <c r="AJ25">
        <v>3</v>
      </c>
      <c r="AK25" t="s">
        <v>1673</v>
      </c>
      <c r="AL25" t="s">
        <v>3</v>
      </c>
      <c r="AM25" t="s">
        <v>3</v>
      </c>
      <c r="AN25" t="s">
        <v>219</v>
      </c>
      <c r="AO25" t="s">
        <v>1017</v>
      </c>
      <c r="AP25" t="s">
        <v>1018</v>
      </c>
      <c r="AQ25" t="s">
        <v>86</v>
      </c>
      <c r="AR25" t="s">
        <v>88</v>
      </c>
      <c r="AS25">
        <v>84</v>
      </c>
      <c r="AT25" t="s">
        <v>1674</v>
      </c>
      <c r="AU25" t="s">
        <v>2</v>
      </c>
      <c r="AV25" t="s">
        <v>2</v>
      </c>
      <c r="AW25" t="s">
        <v>65</v>
      </c>
      <c r="AX25" t="s">
        <v>942</v>
      </c>
      <c r="AY25" t="s">
        <v>943</v>
      </c>
      <c r="AZ25" t="s">
        <v>86</v>
      </c>
      <c r="BA25" t="s">
        <v>88</v>
      </c>
      <c r="BB25">
        <v>10</v>
      </c>
      <c r="BC25" t="s">
        <v>1675</v>
      </c>
    </row>
    <row r="26" spans="2:55" x14ac:dyDescent="0.3">
      <c r="B26" t="s">
        <v>18</v>
      </c>
      <c r="C26" t="s">
        <v>1</v>
      </c>
      <c r="D26" t="s">
        <v>219</v>
      </c>
      <c r="E26" t="s">
        <v>404</v>
      </c>
      <c r="F26" t="s">
        <v>405</v>
      </c>
      <c r="G26" t="s">
        <v>86</v>
      </c>
      <c r="H26" t="s">
        <v>88</v>
      </c>
      <c r="I26">
        <v>21</v>
      </c>
      <c r="J26" t="s">
        <v>1677</v>
      </c>
      <c r="K26" t="s">
        <v>0</v>
      </c>
      <c r="L26" t="s">
        <v>0</v>
      </c>
      <c r="M26" t="s">
        <v>137</v>
      </c>
      <c r="N26" t="s">
        <v>536</v>
      </c>
      <c r="O26" t="s">
        <v>537</v>
      </c>
      <c r="P26" t="s">
        <v>86</v>
      </c>
      <c r="Q26" t="s">
        <v>88</v>
      </c>
      <c r="R26">
        <v>17</v>
      </c>
      <c r="S26" t="s">
        <v>1676</v>
      </c>
      <c r="T26" t="s">
        <v>1</v>
      </c>
      <c r="U26" t="s">
        <v>1</v>
      </c>
      <c r="V26" t="s">
        <v>219</v>
      </c>
      <c r="W26" t="s">
        <v>404</v>
      </c>
      <c r="X26" t="s">
        <v>405</v>
      </c>
      <c r="Y26" t="s">
        <v>86</v>
      </c>
      <c r="Z26" t="s">
        <v>88</v>
      </c>
      <c r="AA26">
        <v>21</v>
      </c>
      <c r="AB26" t="s">
        <v>1677</v>
      </c>
      <c r="AC26" t="s">
        <v>92</v>
      </c>
      <c r="AD26" t="s">
        <v>4</v>
      </c>
      <c r="AE26" t="s">
        <v>145</v>
      </c>
      <c r="AF26" t="s">
        <v>1243</v>
      </c>
      <c r="AG26" t="s">
        <v>1244</v>
      </c>
      <c r="AH26" t="s">
        <v>86</v>
      </c>
      <c r="AI26" t="s">
        <v>88</v>
      </c>
      <c r="AJ26">
        <v>36</v>
      </c>
      <c r="AK26" t="s">
        <v>1678</v>
      </c>
      <c r="AL26" t="s">
        <v>3</v>
      </c>
      <c r="AM26" t="s">
        <v>3</v>
      </c>
      <c r="AN26" t="s">
        <v>219</v>
      </c>
      <c r="AO26" t="s">
        <v>1249</v>
      </c>
      <c r="AP26" t="s">
        <v>1250</v>
      </c>
      <c r="AQ26" t="s">
        <v>86</v>
      </c>
      <c r="AR26" t="s">
        <v>88</v>
      </c>
      <c r="AS26">
        <v>18</v>
      </c>
      <c r="AT26" t="s">
        <v>1679</v>
      </c>
      <c r="AU26" t="s">
        <v>2</v>
      </c>
      <c r="AV26" t="s">
        <v>2</v>
      </c>
      <c r="AW26" t="s">
        <v>65</v>
      </c>
      <c r="AX26" t="s">
        <v>1326</v>
      </c>
      <c r="AY26" t="s">
        <v>21</v>
      </c>
      <c r="AZ26" t="s">
        <v>86</v>
      </c>
      <c r="BA26" t="s">
        <v>88</v>
      </c>
      <c r="BB26">
        <v>14</v>
      </c>
      <c r="BC26" t="s">
        <v>1680</v>
      </c>
    </row>
    <row r="27" spans="2:55" x14ac:dyDescent="0.3">
      <c r="B27" t="s">
        <v>18</v>
      </c>
      <c r="C27" t="s">
        <v>1</v>
      </c>
      <c r="D27" t="s">
        <v>219</v>
      </c>
      <c r="E27" t="s">
        <v>451</v>
      </c>
      <c r="F27" t="s">
        <v>452</v>
      </c>
      <c r="G27" t="s">
        <v>86</v>
      </c>
      <c r="H27" t="s">
        <v>88</v>
      </c>
      <c r="I27">
        <v>25</v>
      </c>
      <c r="J27" t="s">
        <v>1682</v>
      </c>
      <c r="K27" t="s">
        <v>0</v>
      </c>
      <c r="L27" t="s">
        <v>0</v>
      </c>
      <c r="M27" t="s">
        <v>137</v>
      </c>
      <c r="N27" t="s">
        <v>814</v>
      </c>
      <c r="O27" t="s">
        <v>815</v>
      </c>
      <c r="P27" t="s">
        <v>86</v>
      </c>
      <c r="R27">
        <v>2</v>
      </c>
      <c r="S27" t="s">
        <v>1681</v>
      </c>
      <c r="T27" t="s">
        <v>1</v>
      </c>
      <c r="U27" t="s">
        <v>1</v>
      </c>
      <c r="V27" t="s">
        <v>219</v>
      </c>
      <c r="W27" t="s">
        <v>451</v>
      </c>
      <c r="X27" t="s">
        <v>452</v>
      </c>
      <c r="Y27" t="s">
        <v>86</v>
      </c>
      <c r="Z27" t="s">
        <v>88</v>
      </c>
      <c r="AA27">
        <v>25</v>
      </c>
      <c r="AB27" t="s">
        <v>1682</v>
      </c>
      <c r="AC27" t="s">
        <v>92</v>
      </c>
      <c r="AD27" t="s">
        <v>4</v>
      </c>
      <c r="AE27" t="s">
        <v>94</v>
      </c>
      <c r="AF27" t="s">
        <v>148</v>
      </c>
      <c r="AG27" t="s">
        <v>149</v>
      </c>
      <c r="AH27" t="s">
        <v>86</v>
      </c>
      <c r="AI27" t="s">
        <v>88</v>
      </c>
      <c r="AJ27">
        <v>17</v>
      </c>
      <c r="AK27" t="s">
        <v>1683</v>
      </c>
      <c r="AL27" t="s">
        <v>3</v>
      </c>
      <c r="AM27" t="s">
        <v>3</v>
      </c>
      <c r="AN27" t="s">
        <v>76</v>
      </c>
      <c r="AO27" t="s">
        <v>546</v>
      </c>
      <c r="AP27" t="s">
        <v>547</v>
      </c>
      <c r="AQ27" t="s">
        <v>86</v>
      </c>
      <c r="AR27" t="s">
        <v>88</v>
      </c>
      <c r="AS27">
        <v>89</v>
      </c>
      <c r="AT27" t="s">
        <v>1684</v>
      </c>
      <c r="AU27" t="s">
        <v>2</v>
      </c>
      <c r="AV27" t="s">
        <v>2</v>
      </c>
      <c r="AW27" t="s">
        <v>65</v>
      </c>
      <c r="AX27" t="s">
        <v>1389</v>
      </c>
      <c r="AY27" t="s">
        <v>1390</v>
      </c>
      <c r="AZ27" t="s">
        <v>86</v>
      </c>
      <c r="BA27" t="s">
        <v>88</v>
      </c>
      <c r="BB27">
        <v>16</v>
      </c>
      <c r="BC27" t="s">
        <v>1685</v>
      </c>
    </row>
    <row r="28" spans="2:55" x14ac:dyDescent="0.3">
      <c r="B28" t="s">
        <v>18</v>
      </c>
      <c r="C28" t="s">
        <v>117</v>
      </c>
      <c r="D28" t="s">
        <v>219</v>
      </c>
      <c r="E28" t="s">
        <v>944</v>
      </c>
      <c r="F28" t="s">
        <v>945</v>
      </c>
      <c r="G28" t="s">
        <v>86</v>
      </c>
      <c r="H28" t="s">
        <v>88</v>
      </c>
      <c r="I28">
        <v>35</v>
      </c>
      <c r="J28" t="s">
        <v>1687</v>
      </c>
      <c r="K28" t="s">
        <v>0</v>
      </c>
      <c r="L28" t="s">
        <v>0</v>
      </c>
      <c r="M28" t="s">
        <v>137</v>
      </c>
      <c r="N28" t="s">
        <v>1158</v>
      </c>
      <c r="O28" t="s">
        <v>1159</v>
      </c>
      <c r="P28" t="s">
        <v>86</v>
      </c>
      <c r="Q28" t="s">
        <v>88</v>
      </c>
      <c r="R28">
        <v>10</v>
      </c>
      <c r="S28" t="s">
        <v>1686</v>
      </c>
      <c r="T28" t="s">
        <v>1</v>
      </c>
      <c r="U28" t="s">
        <v>117</v>
      </c>
      <c r="V28" t="s">
        <v>219</v>
      </c>
      <c r="W28" t="s">
        <v>944</v>
      </c>
      <c r="X28" t="s">
        <v>945</v>
      </c>
      <c r="Y28" t="s">
        <v>86</v>
      </c>
      <c r="Z28" t="s">
        <v>88</v>
      </c>
      <c r="AA28">
        <v>35</v>
      </c>
      <c r="AB28" t="s">
        <v>1687</v>
      </c>
      <c r="AC28" t="s">
        <v>92</v>
      </c>
      <c r="AD28" t="s">
        <v>93</v>
      </c>
      <c r="AE28" t="s">
        <v>94</v>
      </c>
      <c r="AF28" t="s">
        <v>431</v>
      </c>
      <c r="AG28" t="s">
        <v>432</v>
      </c>
      <c r="AH28" t="s">
        <v>86</v>
      </c>
      <c r="AI28" t="s">
        <v>88</v>
      </c>
      <c r="AJ28">
        <v>19</v>
      </c>
      <c r="AK28" t="s">
        <v>1688</v>
      </c>
      <c r="AL28" t="s">
        <v>3</v>
      </c>
      <c r="AM28" t="s">
        <v>3</v>
      </c>
      <c r="AN28" t="s">
        <v>76</v>
      </c>
      <c r="AO28" t="s">
        <v>656</v>
      </c>
      <c r="AP28" t="s">
        <v>657</v>
      </c>
      <c r="AQ28" t="s">
        <v>86</v>
      </c>
      <c r="AR28" t="s">
        <v>88</v>
      </c>
      <c r="AS28">
        <v>81</v>
      </c>
      <c r="AT28" t="s">
        <v>1689</v>
      </c>
      <c r="AU28" t="s">
        <v>2</v>
      </c>
      <c r="AV28" t="s">
        <v>2</v>
      </c>
      <c r="AW28" t="s">
        <v>105</v>
      </c>
      <c r="AX28" t="s">
        <v>106</v>
      </c>
      <c r="AY28" t="s">
        <v>107</v>
      </c>
      <c r="AZ28" t="s">
        <v>86</v>
      </c>
      <c r="BA28" t="s">
        <v>88</v>
      </c>
      <c r="BB28">
        <v>19</v>
      </c>
      <c r="BC28" t="s">
        <v>1690</v>
      </c>
    </row>
    <row r="29" spans="2:55" x14ac:dyDescent="0.3">
      <c r="B29" t="s">
        <v>18</v>
      </c>
      <c r="C29" t="s">
        <v>1</v>
      </c>
      <c r="D29" t="s">
        <v>219</v>
      </c>
      <c r="E29" t="s">
        <v>1265</v>
      </c>
      <c r="F29" t="s">
        <v>1266</v>
      </c>
      <c r="G29" t="s">
        <v>86</v>
      </c>
      <c r="H29" t="s">
        <v>88</v>
      </c>
      <c r="I29">
        <v>23</v>
      </c>
      <c r="J29" t="s">
        <v>1692</v>
      </c>
      <c r="K29" t="s">
        <v>0</v>
      </c>
      <c r="L29" t="s">
        <v>0</v>
      </c>
      <c r="M29" t="s">
        <v>67</v>
      </c>
      <c r="N29" t="s">
        <v>386</v>
      </c>
      <c r="O29" t="s">
        <v>387</v>
      </c>
      <c r="P29" t="s">
        <v>86</v>
      </c>
      <c r="Q29" t="s">
        <v>88</v>
      </c>
      <c r="R29">
        <v>10</v>
      </c>
      <c r="S29" t="s">
        <v>1691</v>
      </c>
      <c r="T29" t="s">
        <v>1</v>
      </c>
      <c r="U29" t="s">
        <v>1</v>
      </c>
      <c r="V29" t="s">
        <v>219</v>
      </c>
      <c r="W29" t="s">
        <v>1265</v>
      </c>
      <c r="X29" t="s">
        <v>1266</v>
      </c>
      <c r="Y29" t="s">
        <v>86</v>
      </c>
      <c r="Z29" t="s">
        <v>88</v>
      </c>
      <c r="AA29">
        <v>23</v>
      </c>
      <c r="AB29" t="s">
        <v>1692</v>
      </c>
      <c r="AC29" t="s">
        <v>92</v>
      </c>
      <c r="AD29" t="s">
        <v>93</v>
      </c>
      <c r="AE29" t="s">
        <v>152</v>
      </c>
      <c r="AF29" t="s">
        <v>315</v>
      </c>
      <c r="AG29" t="s">
        <v>316</v>
      </c>
      <c r="AH29" t="s">
        <v>86</v>
      </c>
      <c r="AI29" t="s">
        <v>88</v>
      </c>
      <c r="AJ29">
        <v>11</v>
      </c>
      <c r="AK29" t="s">
        <v>1693</v>
      </c>
      <c r="AL29" t="s">
        <v>3</v>
      </c>
      <c r="AM29" t="s">
        <v>3</v>
      </c>
      <c r="AN29" t="s">
        <v>76</v>
      </c>
      <c r="AO29" t="s">
        <v>1099</v>
      </c>
      <c r="AP29" t="s">
        <v>1100</v>
      </c>
      <c r="AQ29" t="s">
        <v>86</v>
      </c>
      <c r="AR29" t="s">
        <v>88</v>
      </c>
      <c r="AS29">
        <v>84</v>
      </c>
      <c r="AT29" t="s">
        <v>1694</v>
      </c>
      <c r="AU29" t="s">
        <v>2</v>
      </c>
      <c r="AV29" t="s">
        <v>2</v>
      </c>
      <c r="AW29" t="s">
        <v>105</v>
      </c>
      <c r="AX29" t="s">
        <v>408</v>
      </c>
      <c r="AY29" t="s">
        <v>409</v>
      </c>
      <c r="AZ29" t="s">
        <v>86</v>
      </c>
      <c r="BA29" t="s">
        <v>88</v>
      </c>
      <c r="BB29">
        <v>17</v>
      </c>
      <c r="BC29" t="s">
        <v>1695</v>
      </c>
    </row>
    <row r="30" spans="2:55" x14ac:dyDescent="0.3">
      <c r="B30" t="s">
        <v>18</v>
      </c>
      <c r="C30" t="s">
        <v>1</v>
      </c>
      <c r="D30" t="s">
        <v>219</v>
      </c>
      <c r="E30" t="s">
        <v>1382</v>
      </c>
      <c r="F30" t="s">
        <v>1383</v>
      </c>
      <c r="G30" t="s">
        <v>86</v>
      </c>
      <c r="H30" t="s">
        <v>88</v>
      </c>
      <c r="I30">
        <v>20</v>
      </c>
      <c r="J30" t="s">
        <v>1697</v>
      </c>
      <c r="K30" t="s">
        <v>0</v>
      </c>
      <c r="L30" t="s">
        <v>0</v>
      </c>
      <c r="M30" t="s">
        <v>67</v>
      </c>
      <c r="N30" t="s">
        <v>413</v>
      </c>
      <c r="O30" t="s">
        <v>30</v>
      </c>
      <c r="P30" t="s">
        <v>86</v>
      </c>
      <c r="Q30" t="s">
        <v>88</v>
      </c>
      <c r="R30">
        <v>4</v>
      </c>
      <c r="S30" t="s">
        <v>1696</v>
      </c>
      <c r="T30" t="s">
        <v>1</v>
      </c>
      <c r="U30" t="s">
        <v>1</v>
      </c>
      <c r="V30" t="s">
        <v>219</v>
      </c>
      <c r="W30" t="s">
        <v>1382</v>
      </c>
      <c r="X30" t="s">
        <v>1383</v>
      </c>
      <c r="Y30" t="s">
        <v>86</v>
      </c>
      <c r="Z30" t="s">
        <v>88</v>
      </c>
      <c r="AA30">
        <v>20</v>
      </c>
      <c r="AB30" t="s">
        <v>1697</v>
      </c>
      <c r="AC30" t="s">
        <v>92</v>
      </c>
      <c r="AD30" t="s">
        <v>4</v>
      </c>
      <c r="AE30" t="s">
        <v>152</v>
      </c>
      <c r="AF30" t="s">
        <v>885</v>
      </c>
      <c r="AG30" t="s">
        <v>886</v>
      </c>
      <c r="AH30" t="s">
        <v>86</v>
      </c>
      <c r="AI30" t="s">
        <v>88</v>
      </c>
      <c r="AJ30">
        <v>15</v>
      </c>
      <c r="AK30" t="s">
        <v>1698</v>
      </c>
      <c r="AL30" t="s">
        <v>3</v>
      </c>
      <c r="AM30" t="s">
        <v>3</v>
      </c>
      <c r="AN30" t="s">
        <v>76</v>
      </c>
      <c r="AO30" t="s">
        <v>1105</v>
      </c>
      <c r="AP30" t="s">
        <v>1106</v>
      </c>
      <c r="AQ30" t="s">
        <v>86</v>
      </c>
      <c r="AR30" t="s">
        <v>88</v>
      </c>
      <c r="AS30">
        <v>49</v>
      </c>
      <c r="AT30" t="s">
        <v>1699</v>
      </c>
      <c r="AU30" t="s">
        <v>2</v>
      </c>
      <c r="AV30" t="s">
        <v>2</v>
      </c>
      <c r="AW30" t="s">
        <v>105</v>
      </c>
      <c r="AX30" t="s">
        <v>425</v>
      </c>
      <c r="AY30" t="s">
        <v>426</v>
      </c>
      <c r="AZ30" t="s">
        <v>86</v>
      </c>
      <c r="BA30" t="s">
        <v>88</v>
      </c>
      <c r="BB30">
        <v>83</v>
      </c>
      <c r="BC30" t="s">
        <v>1700</v>
      </c>
    </row>
    <row r="31" spans="2:55" x14ac:dyDescent="0.3">
      <c r="B31" t="s">
        <v>18</v>
      </c>
      <c r="C31" t="s">
        <v>1</v>
      </c>
      <c r="D31" t="s">
        <v>76</v>
      </c>
      <c r="E31" t="s">
        <v>342</v>
      </c>
      <c r="F31" t="s">
        <v>343</v>
      </c>
      <c r="G31" t="s">
        <v>86</v>
      </c>
      <c r="H31" t="s">
        <v>88</v>
      </c>
      <c r="I31">
        <v>25</v>
      </c>
      <c r="J31" t="s">
        <v>1702</v>
      </c>
      <c r="K31" t="s">
        <v>0</v>
      </c>
      <c r="L31" t="s">
        <v>0</v>
      </c>
      <c r="M31" t="s">
        <v>67</v>
      </c>
      <c r="N31" t="s">
        <v>1376</v>
      </c>
      <c r="O31" t="s">
        <v>1377</v>
      </c>
      <c r="P31" t="s">
        <v>86</v>
      </c>
      <c r="Q31" t="s">
        <v>88</v>
      </c>
      <c r="R31">
        <v>9</v>
      </c>
      <c r="S31" t="s">
        <v>1701</v>
      </c>
      <c r="T31" t="s">
        <v>1</v>
      </c>
      <c r="U31" t="s">
        <v>1</v>
      </c>
      <c r="V31" t="s">
        <v>76</v>
      </c>
      <c r="W31" t="s">
        <v>342</v>
      </c>
      <c r="X31" t="s">
        <v>343</v>
      </c>
      <c r="Y31" t="s">
        <v>86</v>
      </c>
      <c r="Z31" t="s">
        <v>88</v>
      </c>
      <c r="AA31">
        <v>25</v>
      </c>
      <c r="AB31" t="s">
        <v>1702</v>
      </c>
      <c r="AC31" t="s">
        <v>92</v>
      </c>
      <c r="AD31" t="s">
        <v>4</v>
      </c>
      <c r="AE31" t="s">
        <v>118</v>
      </c>
      <c r="AF31" t="s">
        <v>1042</v>
      </c>
      <c r="AG31" t="s">
        <v>1043</v>
      </c>
      <c r="AH31" t="s">
        <v>86</v>
      </c>
      <c r="AI31" t="s">
        <v>88</v>
      </c>
      <c r="AJ31">
        <v>7</v>
      </c>
      <c r="AK31" t="s">
        <v>1703</v>
      </c>
      <c r="AL31" t="s">
        <v>3</v>
      </c>
      <c r="AM31" t="s">
        <v>3</v>
      </c>
      <c r="AN31" t="s">
        <v>137</v>
      </c>
      <c r="AO31" t="s">
        <v>459</v>
      </c>
      <c r="AP31" t="s">
        <v>460</v>
      </c>
      <c r="AQ31" t="s">
        <v>86</v>
      </c>
      <c r="AR31" t="s">
        <v>88</v>
      </c>
      <c r="AS31">
        <v>85</v>
      </c>
      <c r="AT31" t="s">
        <v>1704</v>
      </c>
      <c r="AU31" t="s">
        <v>2</v>
      </c>
      <c r="AV31" t="s">
        <v>2</v>
      </c>
      <c r="AW31" t="s">
        <v>105</v>
      </c>
      <c r="AX31" t="s">
        <v>654</v>
      </c>
      <c r="AY31" t="s">
        <v>655</v>
      </c>
      <c r="AZ31" t="s">
        <v>86</v>
      </c>
      <c r="BA31" t="s">
        <v>88</v>
      </c>
      <c r="BB31">
        <v>11</v>
      </c>
      <c r="BC31" t="s">
        <v>1705</v>
      </c>
    </row>
    <row r="32" spans="2:55" x14ac:dyDescent="0.3">
      <c r="B32" t="s">
        <v>18</v>
      </c>
      <c r="C32" t="s">
        <v>1</v>
      </c>
      <c r="D32" t="s">
        <v>76</v>
      </c>
      <c r="E32" t="s">
        <v>522</v>
      </c>
      <c r="F32" t="s">
        <v>523</v>
      </c>
      <c r="G32" t="s">
        <v>86</v>
      </c>
      <c r="I32">
        <v>35</v>
      </c>
      <c r="J32" t="s">
        <v>1707</v>
      </c>
      <c r="K32" t="s">
        <v>0</v>
      </c>
      <c r="L32" t="s">
        <v>0</v>
      </c>
      <c r="M32" t="s">
        <v>67</v>
      </c>
      <c r="N32" t="s">
        <v>1405</v>
      </c>
      <c r="O32" t="s">
        <v>1406</v>
      </c>
      <c r="P32" t="s">
        <v>86</v>
      </c>
      <c r="Q32" t="s">
        <v>228</v>
      </c>
      <c r="R32">
        <v>15</v>
      </c>
      <c r="S32" t="s">
        <v>1706</v>
      </c>
      <c r="T32" t="s">
        <v>1</v>
      </c>
      <c r="U32" t="s">
        <v>1</v>
      </c>
      <c r="V32" t="s">
        <v>76</v>
      </c>
      <c r="W32" t="s">
        <v>522</v>
      </c>
      <c r="X32" t="s">
        <v>523</v>
      </c>
      <c r="Y32" t="s">
        <v>86</v>
      </c>
      <c r="AA32">
        <v>35</v>
      </c>
      <c r="AB32" t="s">
        <v>1707</v>
      </c>
      <c r="AC32" t="s">
        <v>92</v>
      </c>
      <c r="AD32" t="s">
        <v>93</v>
      </c>
      <c r="AE32" t="s">
        <v>118</v>
      </c>
      <c r="AF32" t="s">
        <v>1164</v>
      </c>
      <c r="AG32" t="s">
        <v>1165</v>
      </c>
      <c r="AH32" t="s">
        <v>86</v>
      </c>
      <c r="AI32" t="s">
        <v>88</v>
      </c>
      <c r="AJ32">
        <v>1</v>
      </c>
      <c r="AK32" t="s">
        <v>1708</v>
      </c>
      <c r="AL32" t="s">
        <v>3</v>
      </c>
      <c r="AM32" t="s">
        <v>3</v>
      </c>
      <c r="AN32" t="s">
        <v>137</v>
      </c>
      <c r="AO32" t="s">
        <v>640</v>
      </c>
      <c r="AP32" t="s">
        <v>641</v>
      </c>
      <c r="AQ32" t="s">
        <v>86</v>
      </c>
      <c r="AR32" t="s">
        <v>88</v>
      </c>
      <c r="AS32">
        <v>88</v>
      </c>
      <c r="AT32" t="s">
        <v>1709</v>
      </c>
      <c r="AU32" t="s">
        <v>2</v>
      </c>
      <c r="AV32" t="s">
        <v>2</v>
      </c>
      <c r="AW32" t="s">
        <v>105</v>
      </c>
      <c r="AX32" t="s">
        <v>788</v>
      </c>
      <c r="AY32" t="s">
        <v>789</v>
      </c>
      <c r="AZ32" t="s">
        <v>86</v>
      </c>
      <c r="BB32">
        <v>82</v>
      </c>
      <c r="BC32" t="s">
        <v>1710</v>
      </c>
    </row>
    <row r="33" spans="2:55" x14ac:dyDescent="0.3">
      <c r="B33" t="s">
        <v>18</v>
      </c>
      <c r="C33" t="s">
        <v>1</v>
      </c>
      <c r="D33" t="s">
        <v>76</v>
      </c>
      <c r="E33" t="s">
        <v>801</v>
      </c>
      <c r="F33" t="s">
        <v>19</v>
      </c>
      <c r="G33" t="s">
        <v>86</v>
      </c>
      <c r="H33" t="s">
        <v>88</v>
      </c>
      <c r="I33">
        <v>28</v>
      </c>
      <c r="J33" t="s">
        <v>1712</v>
      </c>
      <c r="K33" t="s">
        <v>0</v>
      </c>
      <c r="L33" t="s">
        <v>0</v>
      </c>
      <c r="M33" t="s">
        <v>100</v>
      </c>
      <c r="N33" t="s">
        <v>757</v>
      </c>
      <c r="O33" t="s">
        <v>758</v>
      </c>
      <c r="P33" t="s">
        <v>86</v>
      </c>
      <c r="Q33" t="s">
        <v>88</v>
      </c>
      <c r="R33">
        <v>4</v>
      </c>
      <c r="S33" t="s">
        <v>1711</v>
      </c>
      <c r="T33" t="s">
        <v>1</v>
      </c>
      <c r="U33" t="s">
        <v>1</v>
      </c>
      <c r="V33" t="s">
        <v>76</v>
      </c>
      <c r="W33" t="s">
        <v>801</v>
      </c>
      <c r="X33" t="s">
        <v>19</v>
      </c>
      <c r="Y33" t="s">
        <v>86</v>
      </c>
      <c r="Z33" t="s">
        <v>88</v>
      </c>
      <c r="AA33">
        <v>28</v>
      </c>
      <c r="AB33" t="s">
        <v>1712</v>
      </c>
      <c r="AC33" t="s">
        <v>92</v>
      </c>
      <c r="AD33" t="s">
        <v>93</v>
      </c>
      <c r="AE33" t="s">
        <v>118</v>
      </c>
      <c r="AF33" t="s">
        <v>1235</v>
      </c>
      <c r="AG33" t="s">
        <v>1236</v>
      </c>
      <c r="AH33" t="s">
        <v>86</v>
      </c>
      <c r="AI33" t="s">
        <v>88</v>
      </c>
      <c r="AJ33">
        <v>8</v>
      </c>
      <c r="AK33" t="s">
        <v>1713</v>
      </c>
      <c r="AL33" t="s">
        <v>3</v>
      </c>
      <c r="AM33" t="s">
        <v>3</v>
      </c>
      <c r="AN33" t="s">
        <v>137</v>
      </c>
      <c r="AO33" t="s">
        <v>828</v>
      </c>
      <c r="AP33" t="s">
        <v>829</v>
      </c>
      <c r="AQ33" t="s">
        <v>86</v>
      </c>
      <c r="AR33" t="s">
        <v>88</v>
      </c>
      <c r="AS33">
        <v>84</v>
      </c>
      <c r="AT33" t="s">
        <v>1714</v>
      </c>
      <c r="AU33" t="s">
        <v>2</v>
      </c>
      <c r="AV33" t="s">
        <v>2</v>
      </c>
      <c r="AW33" t="s">
        <v>105</v>
      </c>
      <c r="AX33" t="s">
        <v>820</v>
      </c>
      <c r="AY33" t="s">
        <v>821</v>
      </c>
      <c r="AZ33" t="s">
        <v>86</v>
      </c>
      <c r="BA33" t="s">
        <v>88</v>
      </c>
      <c r="BB33">
        <v>15</v>
      </c>
      <c r="BC33" t="s">
        <v>1715</v>
      </c>
    </row>
    <row r="34" spans="2:55" x14ac:dyDescent="0.3">
      <c r="B34" t="s">
        <v>18</v>
      </c>
      <c r="C34" t="s">
        <v>1</v>
      </c>
      <c r="D34" t="s">
        <v>76</v>
      </c>
      <c r="E34" t="s">
        <v>1385</v>
      </c>
      <c r="F34" t="s">
        <v>1386</v>
      </c>
      <c r="G34" t="s">
        <v>86</v>
      </c>
      <c r="H34" t="s">
        <v>88</v>
      </c>
      <c r="I34">
        <v>32</v>
      </c>
      <c r="J34" t="s">
        <v>1717</v>
      </c>
      <c r="K34" t="s">
        <v>0</v>
      </c>
      <c r="L34" t="s">
        <v>0</v>
      </c>
      <c r="M34" t="s">
        <v>100</v>
      </c>
      <c r="N34" t="s">
        <v>1133</v>
      </c>
      <c r="O34" t="s">
        <v>1134</v>
      </c>
      <c r="P34" t="s">
        <v>86</v>
      </c>
      <c r="Q34" t="s">
        <v>88</v>
      </c>
      <c r="R34">
        <v>0</v>
      </c>
      <c r="S34" t="s">
        <v>1716</v>
      </c>
      <c r="T34" t="s">
        <v>1</v>
      </c>
      <c r="U34" t="s">
        <v>1</v>
      </c>
      <c r="V34" t="s">
        <v>76</v>
      </c>
      <c r="W34" t="s">
        <v>1385</v>
      </c>
      <c r="X34" t="s">
        <v>1386</v>
      </c>
      <c r="Y34" t="s">
        <v>86</v>
      </c>
      <c r="Z34" t="s">
        <v>88</v>
      </c>
      <c r="AA34">
        <v>32</v>
      </c>
      <c r="AB34" t="s">
        <v>1717</v>
      </c>
      <c r="AC34" t="s">
        <v>92</v>
      </c>
      <c r="AD34" t="s">
        <v>93</v>
      </c>
      <c r="AE34" t="s">
        <v>78</v>
      </c>
      <c r="AF34" t="s">
        <v>209</v>
      </c>
      <c r="AG34" t="s">
        <v>210</v>
      </c>
      <c r="AH34" t="s">
        <v>86</v>
      </c>
      <c r="AI34" t="s">
        <v>88</v>
      </c>
      <c r="AJ34">
        <v>3</v>
      </c>
      <c r="AK34" t="s">
        <v>1718</v>
      </c>
      <c r="AL34" t="s">
        <v>3</v>
      </c>
      <c r="AM34" t="s">
        <v>3</v>
      </c>
      <c r="AN34" t="s">
        <v>137</v>
      </c>
      <c r="AO34" t="s">
        <v>1211</v>
      </c>
      <c r="AP34" t="s">
        <v>1212</v>
      </c>
      <c r="AQ34" t="s">
        <v>86</v>
      </c>
      <c r="AR34" t="s">
        <v>88</v>
      </c>
      <c r="AS34">
        <v>86</v>
      </c>
      <c r="AT34" t="s">
        <v>1719</v>
      </c>
      <c r="AU34" t="s">
        <v>2</v>
      </c>
      <c r="AV34" t="s">
        <v>2</v>
      </c>
      <c r="AW34" t="s">
        <v>105</v>
      </c>
      <c r="AX34" t="s">
        <v>976</v>
      </c>
      <c r="AY34" t="s">
        <v>977</v>
      </c>
      <c r="AZ34" t="s">
        <v>86</v>
      </c>
      <c r="BA34" t="s">
        <v>114</v>
      </c>
      <c r="BB34">
        <v>5</v>
      </c>
      <c r="BC34" t="s">
        <v>1720</v>
      </c>
    </row>
    <row r="35" spans="2:55" x14ac:dyDescent="0.3">
      <c r="B35" t="s">
        <v>18</v>
      </c>
      <c r="C35" t="s">
        <v>1</v>
      </c>
      <c r="D35" t="s">
        <v>137</v>
      </c>
      <c r="E35" t="s">
        <v>255</v>
      </c>
      <c r="F35" t="s">
        <v>256</v>
      </c>
      <c r="G35" t="s">
        <v>86</v>
      </c>
      <c r="I35">
        <v>35</v>
      </c>
      <c r="J35" t="s">
        <v>1722</v>
      </c>
      <c r="K35" t="s">
        <v>0</v>
      </c>
      <c r="L35" t="s">
        <v>0</v>
      </c>
      <c r="M35" t="s">
        <v>100</v>
      </c>
      <c r="N35" t="s">
        <v>1175</v>
      </c>
      <c r="O35" t="s">
        <v>1176</v>
      </c>
      <c r="P35" t="s">
        <v>86</v>
      </c>
      <c r="Q35" t="s">
        <v>88</v>
      </c>
      <c r="R35">
        <v>18</v>
      </c>
      <c r="S35" t="s">
        <v>1721</v>
      </c>
      <c r="T35" t="s">
        <v>1</v>
      </c>
      <c r="U35" t="s">
        <v>1</v>
      </c>
      <c r="V35" t="s">
        <v>137</v>
      </c>
      <c r="W35" t="s">
        <v>255</v>
      </c>
      <c r="X35" t="s">
        <v>256</v>
      </c>
      <c r="Y35" t="s">
        <v>86</v>
      </c>
      <c r="AA35">
        <v>35</v>
      </c>
      <c r="AB35" t="s">
        <v>1722</v>
      </c>
      <c r="AC35" t="s">
        <v>92</v>
      </c>
      <c r="AD35" t="s">
        <v>4</v>
      </c>
      <c r="AE35" t="s">
        <v>78</v>
      </c>
      <c r="AF35" t="s">
        <v>237</v>
      </c>
      <c r="AG35" t="s">
        <v>238</v>
      </c>
      <c r="AH35" t="s">
        <v>86</v>
      </c>
      <c r="AI35" t="s">
        <v>88</v>
      </c>
      <c r="AJ35">
        <v>10</v>
      </c>
      <c r="AK35" t="s">
        <v>1723</v>
      </c>
      <c r="AL35" t="s">
        <v>3</v>
      </c>
      <c r="AM35" t="s">
        <v>3</v>
      </c>
      <c r="AN35" t="s">
        <v>67</v>
      </c>
      <c r="AO35" t="s">
        <v>203</v>
      </c>
      <c r="AP35" t="s">
        <v>204</v>
      </c>
      <c r="AQ35" t="s">
        <v>86</v>
      </c>
      <c r="AR35" t="s">
        <v>88</v>
      </c>
      <c r="AS35">
        <v>89</v>
      </c>
      <c r="AT35" t="s">
        <v>1724</v>
      </c>
      <c r="AU35" t="s">
        <v>2</v>
      </c>
      <c r="AV35" t="s">
        <v>2</v>
      </c>
      <c r="AW35" t="s">
        <v>105</v>
      </c>
      <c r="AX35" t="s">
        <v>1187</v>
      </c>
      <c r="AY35" t="s">
        <v>1188</v>
      </c>
      <c r="AZ35" t="s">
        <v>86</v>
      </c>
      <c r="BA35" t="s">
        <v>88</v>
      </c>
      <c r="BB35">
        <v>16</v>
      </c>
      <c r="BC35" t="s">
        <v>1725</v>
      </c>
    </row>
    <row r="36" spans="2:55" x14ac:dyDescent="0.3">
      <c r="B36" t="s">
        <v>18</v>
      </c>
      <c r="C36" t="s">
        <v>1</v>
      </c>
      <c r="D36" t="s">
        <v>137</v>
      </c>
      <c r="E36" t="s">
        <v>786</v>
      </c>
      <c r="F36" t="s">
        <v>787</v>
      </c>
      <c r="G36" t="s">
        <v>86</v>
      </c>
      <c r="H36" t="s">
        <v>88</v>
      </c>
      <c r="I36">
        <v>34</v>
      </c>
      <c r="J36" t="s">
        <v>1727</v>
      </c>
      <c r="K36" t="s">
        <v>0</v>
      </c>
      <c r="L36" t="s">
        <v>0</v>
      </c>
      <c r="M36" t="s">
        <v>100</v>
      </c>
      <c r="N36" t="s">
        <v>1241</v>
      </c>
      <c r="O36" t="s">
        <v>1242</v>
      </c>
      <c r="P36" t="s">
        <v>86</v>
      </c>
      <c r="R36">
        <v>5</v>
      </c>
      <c r="S36" t="s">
        <v>1726</v>
      </c>
      <c r="T36" t="s">
        <v>1</v>
      </c>
      <c r="U36" t="s">
        <v>1</v>
      </c>
      <c r="V36" t="s">
        <v>137</v>
      </c>
      <c r="W36" t="s">
        <v>786</v>
      </c>
      <c r="X36" t="s">
        <v>787</v>
      </c>
      <c r="Y36" t="s">
        <v>86</v>
      </c>
      <c r="Z36" t="s">
        <v>88</v>
      </c>
      <c r="AA36">
        <v>34</v>
      </c>
      <c r="AB36" t="s">
        <v>1727</v>
      </c>
      <c r="AC36" t="s">
        <v>92</v>
      </c>
      <c r="AD36" t="s">
        <v>93</v>
      </c>
      <c r="AE36" t="s">
        <v>78</v>
      </c>
      <c r="AF36" t="s">
        <v>984</v>
      </c>
      <c r="AG36" t="s">
        <v>985</v>
      </c>
      <c r="AH36" t="s">
        <v>86</v>
      </c>
      <c r="AI36" t="s">
        <v>88</v>
      </c>
      <c r="AJ36">
        <v>9</v>
      </c>
      <c r="AK36" t="s">
        <v>1728</v>
      </c>
      <c r="AL36" t="s">
        <v>3</v>
      </c>
      <c r="AM36" t="s">
        <v>3</v>
      </c>
      <c r="AN36" t="s">
        <v>67</v>
      </c>
      <c r="AO36" t="s">
        <v>704</v>
      </c>
      <c r="AP36" t="s">
        <v>705</v>
      </c>
      <c r="AQ36" t="s">
        <v>86</v>
      </c>
      <c r="AR36" t="s">
        <v>88</v>
      </c>
      <c r="AS36">
        <v>87</v>
      </c>
      <c r="AT36" t="s">
        <v>1729</v>
      </c>
      <c r="AU36" t="s">
        <v>2</v>
      </c>
      <c r="AV36" t="s">
        <v>2</v>
      </c>
      <c r="AW36" t="s">
        <v>105</v>
      </c>
      <c r="AX36" t="s">
        <v>1357</v>
      </c>
      <c r="AY36" t="s">
        <v>1358</v>
      </c>
      <c r="AZ36" t="s">
        <v>86</v>
      </c>
      <c r="BA36" t="s">
        <v>88</v>
      </c>
      <c r="BB36">
        <v>88</v>
      </c>
      <c r="BC36" t="s">
        <v>1730</v>
      </c>
    </row>
    <row r="37" spans="2:55" x14ac:dyDescent="0.3">
      <c r="B37" t="s">
        <v>18</v>
      </c>
      <c r="C37" t="s">
        <v>1</v>
      </c>
      <c r="D37" t="s">
        <v>137</v>
      </c>
      <c r="E37" t="s">
        <v>894</v>
      </c>
      <c r="F37" t="s">
        <v>895</v>
      </c>
      <c r="G37" t="s">
        <v>86</v>
      </c>
      <c r="H37" t="s">
        <v>88</v>
      </c>
      <c r="I37">
        <v>27</v>
      </c>
      <c r="J37" t="s">
        <v>1732</v>
      </c>
      <c r="K37" t="s">
        <v>0</v>
      </c>
      <c r="L37" t="s">
        <v>0</v>
      </c>
      <c r="M37" t="s">
        <v>100</v>
      </c>
      <c r="N37" t="s">
        <v>1271</v>
      </c>
      <c r="O37" t="s">
        <v>1272</v>
      </c>
      <c r="P37" t="s">
        <v>86</v>
      </c>
      <c r="Q37" t="s">
        <v>88</v>
      </c>
      <c r="R37">
        <v>3</v>
      </c>
      <c r="S37" t="s">
        <v>1731</v>
      </c>
      <c r="T37" t="s">
        <v>1</v>
      </c>
      <c r="U37" t="s">
        <v>1</v>
      </c>
      <c r="V37" t="s">
        <v>137</v>
      </c>
      <c r="W37" t="s">
        <v>894</v>
      </c>
      <c r="X37" t="s">
        <v>895</v>
      </c>
      <c r="Y37" t="s">
        <v>86</v>
      </c>
      <c r="Z37" t="s">
        <v>88</v>
      </c>
      <c r="AA37">
        <v>27</v>
      </c>
      <c r="AB37" t="s">
        <v>1732</v>
      </c>
      <c r="AC37" t="s">
        <v>92</v>
      </c>
      <c r="AD37" t="s">
        <v>4</v>
      </c>
      <c r="AE37" t="s">
        <v>70</v>
      </c>
      <c r="AF37" t="s">
        <v>642</v>
      </c>
      <c r="AG37" t="s">
        <v>643</v>
      </c>
      <c r="AH37" t="s">
        <v>86</v>
      </c>
      <c r="AI37" t="s">
        <v>88</v>
      </c>
      <c r="AJ37">
        <v>7</v>
      </c>
      <c r="AK37" t="s">
        <v>1733</v>
      </c>
      <c r="AL37" t="s">
        <v>3</v>
      </c>
      <c r="AM37" t="s">
        <v>3</v>
      </c>
      <c r="AN37" t="s">
        <v>67</v>
      </c>
      <c r="AO37" t="s">
        <v>737</v>
      </c>
      <c r="AP37" t="s">
        <v>738</v>
      </c>
      <c r="AQ37" t="s">
        <v>86</v>
      </c>
      <c r="AR37" t="s">
        <v>88</v>
      </c>
      <c r="AS37">
        <v>84</v>
      </c>
      <c r="AT37" t="s">
        <v>1734</v>
      </c>
      <c r="AU37" t="s">
        <v>2</v>
      </c>
      <c r="AV37" t="s">
        <v>2</v>
      </c>
      <c r="AW37" t="s">
        <v>219</v>
      </c>
      <c r="AX37" t="s">
        <v>220</v>
      </c>
      <c r="AY37" t="s">
        <v>221</v>
      </c>
      <c r="AZ37" t="s">
        <v>86</v>
      </c>
      <c r="BA37" t="s">
        <v>88</v>
      </c>
      <c r="BB37">
        <v>45</v>
      </c>
      <c r="BC37" t="s">
        <v>1735</v>
      </c>
    </row>
    <row r="38" spans="2:55" x14ac:dyDescent="0.3">
      <c r="B38" t="s">
        <v>18</v>
      </c>
      <c r="C38" t="s">
        <v>1</v>
      </c>
      <c r="D38" t="s">
        <v>137</v>
      </c>
      <c r="E38" t="s">
        <v>1181</v>
      </c>
      <c r="F38" t="s">
        <v>1182</v>
      </c>
      <c r="G38" t="s">
        <v>86</v>
      </c>
      <c r="H38" t="s">
        <v>88</v>
      </c>
      <c r="I38">
        <v>20</v>
      </c>
      <c r="J38" t="s">
        <v>1737</v>
      </c>
      <c r="K38" t="s">
        <v>0</v>
      </c>
      <c r="L38" t="s">
        <v>0</v>
      </c>
      <c r="M38" t="s">
        <v>145</v>
      </c>
      <c r="N38" t="s">
        <v>753</v>
      </c>
      <c r="O38" t="s">
        <v>754</v>
      </c>
      <c r="P38" t="s">
        <v>86</v>
      </c>
      <c r="Q38" t="s">
        <v>88</v>
      </c>
      <c r="R38">
        <v>16</v>
      </c>
      <c r="S38" t="s">
        <v>1736</v>
      </c>
      <c r="T38" t="s">
        <v>1</v>
      </c>
      <c r="U38" t="s">
        <v>1</v>
      </c>
      <c r="V38" t="s">
        <v>137</v>
      </c>
      <c r="W38" t="s">
        <v>1181</v>
      </c>
      <c r="X38" t="s">
        <v>1182</v>
      </c>
      <c r="Y38" t="s">
        <v>86</v>
      </c>
      <c r="Z38" t="s">
        <v>88</v>
      </c>
      <c r="AA38">
        <v>20</v>
      </c>
      <c r="AB38" t="s">
        <v>1737</v>
      </c>
      <c r="AC38" t="s">
        <v>92</v>
      </c>
      <c r="AD38" t="s">
        <v>93</v>
      </c>
      <c r="AE38" t="s">
        <v>70</v>
      </c>
      <c r="AF38" t="s">
        <v>1371</v>
      </c>
      <c r="AG38" t="s">
        <v>1372</v>
      </c>
      <c r="AH38" t="s">
        <v>86</v>
      </c>
      <c r="AI38" t="s">
        <v>88</v>
      </c>
      <c r="AJ38">
        <v>5</v>
      </c>
      <c r="AK38" t="s">
        <v>1738</v>
      </c>
      <c r="AL38" t="s">
        <v>3</v>
      </c>
      <c r="AM38" t="s">
        <v>3</v>
      </c>
      <c r="AN38" t="s">
        <v>67</v>
      </c>
      <c r="AO38" t="s">
        <v>998</v>
      </c>
      <c r="AP38" t="s">
        <v>999</v>
      </c>
      <c r="AQ38" t="s">
        <v>86</v>
      </c>
      <c r="AR38" t="s">
        <v>88</v>
      </c>
      <c r="AS38">
        <v>86</v>
      </c>
      <c r="AT38" t="s">
        <v>1739</v>
      </c>
      <c r="AU38" t="s">
        <v>2</v>
      </c>
      <c r="AV38" t="s">
        <v>2</v>
      </c>
      <c r="AW38" t="s">
        <v>219</v>
      </c>
      <c r="AX38" t="s">
        <v>410</v>
      </c>
      <c r="AY38" t="s">
        <v>411</v>
      </c>
      <c r="AZ38" t="s">
        <v>86</v>
      </c>
      <c r="BA38" t="s">
        <v>88</v>
      </c>
      <c r="BB38">
        <v>2</v>
      </c>
      <c r="BC38" t="s">
        <v>1740</v>
      </c>
    </row>
    <row r="39" spans="2:55" x14ac:dyDescent="0.3">
      <c r="B39" t="s">
        <v>18</v>
      </c>
      <c r="C39" t="s">
        <v>1</v>
      </c>
      <c r="D39" t="s">
        <v>67</v>
      </c>
      <c r="E39" t="s">
        <v>508</v>
      </c>
      <c r="F39" t="s">
        <v>509</v>
      </c>
      <c r="G39" t="s">
        <v>86</v>
      </c>
      <c r="H39" t="s">
        <v>114</v>
      </c>
      <c r="I39">
        <v>42</v>
      </c>
      <c r="J39" t="s">
        <v>1742</v>
      </c>
      <c r="K39" t="s">
        <v>0</v>
      </c>
      <c r="L39" t="s">
        <v>0</v>
      </c>
      <c r="M39" t="s">
        <v>145</v>
      </c>
      <c r="N39" t="s">
        <v>1354</v>
      </c>
      <c r="O39" t="s">
        <v>1355</v>
      </c>
      <c r="P39" t="s">
        <v>86</v>
      </c>
      <c r="Q39" t="s">
        <v>88</v>
      </c>
      <c r="R39">
        <v>10</v>
      </c>
      <c r="S39" t="s">
        <v>1741</v>
      </c>
      <c r="T39" t="s">
        <v>1</v>
      </c>
      <c r="U39" t="s">
        <v>1</v>
      </c>
      <c r="V39" t="s">
        <v>67</v>
      </c>
      <c r="W39" t="s">
        <v>508</v>
      </c>
      <c r="X39" t="s">
        <v>509</v>
      </c>
      <c r="Y39" t="s">
        <v>86</v>
      </c>
      <c r="Z39" t="s">
        <v>114</v>
      </c>
      <c r="AA39">
        <v>42</v>
      </c>
      <c r="AB39" t="s">
        <v>1742</v>
      </c>
      <c r="AC39" t="s">
        <v>92</v>
      </c>
      <c r="AD39" t="s">
        <v>93</v>
      </c>
      <c r="AE39" t="s">
        <v>175</v>
      </c>
      <c r="AF39" t="s">
        <v>593</v>
      </c>
      <c r="AG39" t="s">
        <v>594</v>
      </c>
      <c r="AH39" t="s">
        <v>86</v>
      </c>
      <c r="AI39" t="s">
        <v>88</v>
      </c>
      <c r="AJ39">
        <v>42</v>
      </c>
      <c r="AK39" t="s">
        <v>1743</v>
      </c>
      <c r="AL39" t="s">
        <v>3</v>
      </c>
      <c r="AM39" t="s">
        <v>3</v>
      </c>
      <c r="AN39" t="s">
        <v>67</v>
      </c>
      <c r="AO39" t="s">
        <v>1306</v>
      </c>
      <c r="AP39" t="s">
        <v>1307</v>
      </c>
      <c r="AQ39" t="s">
        <v>86</v>
      </c>
      <c r="AR39" t="s">
        <v>88</v>
      </c>
      <c r="AS39">
        <v>84</v>
      </c>
      <c r="AT39" t="s">
        <v>1744</v>
      </c>
      <c r="AU39" t="s">
        <v>2</v>
      </c>
      <c r="AV39" t="s">
        <v>2</v>
      </c>
      <c r="AW39" t="s">
        <v>219</v>
      </c>
      <c r="AX39" t="s">
        <v>441</v>
      </c>
      <c r="AY39" t="s">
        <v>442</v>
      </c>
      <c r="AZ39" t="s">
        <v>86</v>
      </c>
      <c r="BA39" t="s">
        <v>88</v>
      </c>
      <c r="BB39">
        <v>11</v>
      </c>
      <c r="BC39" t="s">
        <v>1745</v>
      </c>
    </row>
    <row r="40" spans="2:55" x14ac:dyDescent="0.3">
      <c r="B40" t="s">
        <v>18</v>
      </c>
      <c r="C40" t="s">
        <v>1</v>
      </c>
      <c r="D40" t="s">
        <v>67</v>
      </c>
      <c r="E40" t="s">
        <v>650</v>
      </c>
      <c r="F40" t="s">
        <v>651</v>
      </c>
      <c r="G40" t="s">
        <v>86</v>
      </c>
      <c r="H40" t="s">
        <v>88</v>
      </c>
      <c r="I40">
        <v>40</v>
      </c>
      <c r="J40" t="s">
        <v>1747</v>
      </c>
      <c r="K40" t="s">
        <v>0</v>
      </c>
      <c r="L40" t="s">
        <v>0</v>
      </c>
      <c r="M40" t="s">
        <v>94</v>
      </c>
      <c r="N40" t="s">
        <v>830</v>
      </c>
      <c r="O40" t="s">
        <v>831</v>
      </c>
      <c r="P40" t="s">
        <v>86</v>
      </c>
      <c r="Q40" t="s">
        <v>88</v>
      </c>
      <c r="R40">
        <v>10</v>
      </c>
      <c r="S40" t="s">
        <v>1746</v>
      </c>
      <c r="T40" t="s">
        <v>1</v>
      </c>
      <c r="U40" t="s">
        <v>1</v>
      </c>
      <c r="V40" t="s">
        <v>67</v>
      </c>
      <c r="W40" t="s">
        <v>650</v>
      </c>
      <c r="X40" t="s">
        <v>651</v>
      </c>
      <c r="Y40" t="s">
        <v>86</v>
      </c>
      <c r="Z40" t="s">
        <v>88</v>
      </c>
      <c r="AA40">
        <v>40</v>
      </c>
      <c r="AB40" t="s">
        <v>1747</v>
      </c>
      <c r="AC40" t="s">
        <v>92</v>
      </c>
      <c r="AD40" t="s">
        <v>4</v>
      </c>
      <c r="AE40" t="s">
        <v>175</v>
      </c>
      <c r="AF40" t="s">
        <v>992</v>
      </c>
      <c r="AG40" t="s">
        <v>993</v>
      </c>
      <c r="AH40" t="s">
        <v>86</v>
      </c>
      <c r="AI40" t="s">
        <v>88</v>
      </c>
      <c r="AJ40">
        <v>8</v>
      </c>
      <c r="AK40" t="s">
        <v>1748</v>
      </c>
      <c r="AL40" t="s">
        <v>3</v>
      </c>
      <c r="AM40" t="s">
        <v>3</v>
      </c>
      <c r="AN40" t="s">
        <v>100</v>
      </c>
      <c r="AO40" t="s">
        <v>108</v>
      </c>
      <c r="AP40" t="s">
        <v>109</v>
      </c>
      <c r="AQ40" t="s">
        <v>86</v>
      </c>
      <c r="AR40" t="s">
        <v>88</v>
      </c>
      <c r="AS40">
        <v>82</v>
      </c>
      <c r="AT40" t="s">
        <v>1749</v>
      </c>
      <c r="AU40" t="s">
        <v>2</v>
      </c>
      <c r="AV40" t="s">
        <v>2</v>
      </c>
      <c r="AW40" t="s">
        <v>219</v>
      </c>
      <c r="AX40" t="s">
        <v>1391</v>
      </c>
      <c r="AY40" t="s">
        <v>1392</v>
      </c>
      <c r="AZ40" t="s">
        <v>86</v>
      </c>
      <c r="BA40" t="s">
        <v>88</v>
      </c>
      <c r="BB40">
        <v>15</v>
      </c>
      <c r="BC40" t="s">
        <v>1750</v>
      </c>
    </row>
    <row r="41" spans="2:55" x14ac:dyDescent="0.3">
      <c r="B41" t="s">
        <v>18</v>
      </c>
      <c r="C41" t="s">
        <v>1</v>
      </c>
      <c r="D41" t="s">
        <v>67</v>
      </c>
      <c r="E41" t="s">
        <v>1233</v>
      </c>
      <c r="F41" t="s">
        <v>1234</v>
      </c>
      <c r="G41" t="s">
        <v>86</v>
      </c>
      <c r="H41" t="s">
        <v>88</v>
      </c>
      <c r="I41">
        <v>23</v>
      </c>
      <c r="J41" t="s">
        <v>1752</v>
      </c>
      <c r="K41" t="s">
        <v>0</v>
      </c>
      <c r="L41" t="s">
        <v>0</v>
      </c>
      <c r="M41" t="s">
        <v>94</v>
      </c>
      <c r="N41" t="s">
        <v>1304</v>
      </c>
      <c r="O41" t="s">
        <v>1305</v>
      </c>
      <c r="P41" t="s">
        <v>86</v>
      </c>
      <c r="Q41" t="s">
        <v>88</v>
      </c>
      <c r="R41">
        <v>8</v>
      </c>
      <c r="S41" t="s">
        <v>1751</v>
      </c>
      <c r="T41" t="s">
        <v>1</v>
      </c>
      <c r="U41" t="s">
        <v>1</v>
      </c>
      <c r="V41" t="s">
        <v>67</v>
      </c>
      <c r="W41" t="s">
        <v>1233</v>
      </c>
      <c r="X41" t="s">
        <v>1234</v>
      </c>
      <c r="Y41" t="s">
        <v>86</v>
      </c>
      <c r="Z41" t="s">
        <v>88</v>
      </c>
      <c r="AA41">
        <v>23</v>
      </c>
      <c r="AB41" t="s">
        <v>1752</v>
      </c>
      <c r="AC41" t="s">
        <v>92</v>
      </c>
      <c r="AD41" t="s">
        <v>4</v>
      </c>
      <c r="AE41" t="s">
        <v>68</v>
      </c>
      <c r="AF41" t="s">
        <v>314</v>
      </c>
      <c r="AG41" t="s">
        <v>61</v>
      </c>
      <c r="AH41" t="s">
        <v>86</v>
      </c>
      <c r="AI41" t="s">
        <v>88</v>
      </c>
      <c r="AJ41">
        <v>11</v>
      </c>
      <c r="AK41" t="s">
        <v>1753</v>
      </c>
      <c r="AL41" t="s">
        <v>3</v>
      </c>
      <c r="AM41" t="s">
        <v>3</v>
      </c>
      <c r="AN41" t="s">
        <v>100</v>
      </c>
      <c r="AO41" t="s">
        <v>345</v>
      </c>
      <c r="AP41" t="s">
        <v>346</v>
      </c>
      <c r="AQ41" t="s">
        <v>86</v>
      </c>
      <c r="AR41" t="s">
        <v>88</v>
      </c>
      <c r="AS41">
        <v>84</v>
      </c>
      <c r="AT41" t="s">
        <v>1754</v>
      </c>
      <c r="AU41" t="s">
        <v>2</v>
      </c>
      <c r="AV41" t="s">
        <v>2</v>
      </c>
      <c r="AW41" t="s">
        <v>219</v>
      </c>
      <c r="AX41" t="s">
        <v>1449</v>
      </c>
      <c r="AY41" t="s">
        <v>1450</v>
      </c>
      <c r="AZ41" t="s">
        <v>86</v>
      </c>
      <c r="BA41" t="s">
        <v>88</v>
      </c>
      <c r="BB41">
        <v>13</v>
      </c>
      <c r="BC41" t="s">
        <v>1755</v>
      </c>
    </row>
    <row r="42" spans="2:55" x14ac:dyDescent="0.3">
      <c r="B42" t="s">
        <v>18</v>
      </c>
      <c r="C42" t="s">
        <v>1</v>
      </c>
      <c r="D42" t="s">
        <v>67</v>
      </c>
      <c r="E42" t="s">
        <v>1375</v>
      </c>
      <c r="F42" t="s">
        <v>25</v>
      </c>
      <c r="G42" t="s">
        <v>86</v>
      </c>
      <c r="H42" t="s">
        <v>88</v>
      </c>
      <c r="I42">
        <v>20</v>
      </c>
      <c r="J42" t="s">
        <v>1757</v>
      </c>
      <c r="K42" t="s">
        <v>0</v>
      </c>
      <c r="L42" t="s">
        <v>0</v>
      </c>
      <c r="M42" t="s">
        <v>152</v>
      </c>
      <c r="N42" t="s">
        <v>293</v>
      </c>
      <c r="O42" t="s">
        <v>294</v>
      </c>
      <c r="P42" t="s">
        <v>86</v>
      </c>
      <c r="Q42" t="s">
        <v>88</v>
      </c>
      <c r="R42">
        <v>7</v>
      </c>
      <c r="S42" t="s">
        <v>1756</v>
      </c>
      <c r="T42" t="s">
        <v>1</v>
      </c>
      <c r="U42" t="s">
        <v>1</v>
      </c>
      <c r="V42" t="s">
        <v>67</v>
      </c>
      <c r="W42" t="s">
        <v>1375</v>
      </c>
      <c r="X42" t="s">
        <v>25</v>
      </c>
      <c r="Y42" t="s">
        <v>86</v>
      </c>
      <c r="Z42" t="s">
        <v>88</v>
      </c>
      <c r="AA42">
        <v>20</v>
      </c>
      <c r="AB42" t="s">
        <v>1757</v>
      </c>
      <c r="AC42" t="s">
        <v>92</v>
      </c>
      <c r="AD42" t="s">
        <v>93</v>
      </c>
      <c r="AE42" t="s">
        <v>68</v>
      </c>
      <c r="AF42" t="s">
        <v>673</v>
      </c>
      <c r="AG42" t="s">
        <v>674</v>
      </c>
      <c r="AH42" t="s">
        <v>86</v>
      </c>
      <c r="AI42" t="s">
        <v>88</v>
      </c>
      <c r="AJ42">
        <v>16</v>
      </c>
      <c r="AK42" t="s">
        <v>1758</v>
      </c>
      <c r="AL42" t="s">
        <v>3</v>
      </c>
      <c r="AM42" t="s">
        <v>3</v>
      </c>
      <c r="AN42" t="s">
        <v>100</v>
      </c>
      <c r="AO42" t="s">
        <v>1115</v>
      </c>
      <c r="AP42" t="s">
        <v>1116</v>
      </c>
      <c r="AQ42" t="s">
        <v>86</v>
      </c>
      <c r="AR42" t="s">
        <v>88</v>
      </c>
      <c r="AS42">
        <v>45</v>
      </c>
      <c r="AT42" t="s">
        <v>1759</v>
      </c>
      <c r="AU42" t="s">
        <v>2</v>
      </c>
      <c r="AV42" t="s">
        <v>2</v>
      </c>
      <c r="AW42" t="s">
        <v>219</v>
      </c>
      <c r="AX42" t="s">
        <v>1465</v>
      </c>
      <c r="AY42" t="s">
        <v>1466</v>
      </c>
      <c r="AZ42" t="s">
        <v>86</v>
      </c>
      <c r="BA42" t="s">
        <v>88</v>
      </c>
      <c r="BB42">
        <v>12</v>
      </c>
      <c r="BC42" t="s">
        <v>1760</v>
      </c>
    </row>
    <row r="43" spans="2:55" x14ac:dyDescent="0.3">
      <c r="B43" t="s">
        <v>18</v>
      </c>
      <c r="C43" t="s">
        <v>117</v>
      </c>
      <c r="D43" t="s">
        <v>67</v>
      </c>
      <c r="E43" t="s">
        <v>1438</v>
      </c>
      <c r="F43" t="s">
        <v>1439</v>
      </c>
      <c r="G43" t="s">
        <v>86</v>
      </c>
      <c r="I43">
        <v>44</v>
      </c>
      <c r="J43" t="s">
        <v>1762</v>
      </c>
      <c r="K43" t="s">
        <v>0</v>
      </c>
      <c r="L43" t="s">
        <v>0</v>
      </c>
      <c r="M43" t="s">
        <v>152</v>
      </c>
      <c r="N43" t="s">
        <v>319</v>
      </c>
      <c r="O43" t="s">
        <v>320</v>
      </c>
      <c r="P43" t="s">
        <v>86</v>
      </c>
      <c r="Q43" t="s">
        <v>228</v>
      </c>
      <c r="R43">
        <v>18</v>
      </c>
      <c r="S43" t="s">
        <v>1761</v>
      </c>
      <c r="T43" t="s">
        <v>1</v>
      </c>
      <c r="U43" t="s">
        <v>117</v>
      </c>
      <c r="V43" t="s">
        <v>67</v>
      </c>
      <c r="W43" t="s">
        <v>1438</v>
      </c>
      <c r="X43" t="s">
        <v>1439</v>
      </c>
      <c r="Y43" t="s">
        <v>86</v>
      </c>
      <c r="AA43">
        <v>44</v>
      </c>
      <c r="AB43" t="s">
        <v>1762</v>
      </c>
      <c r="AC43" t="s">
        <v>92</v>
      </c>
      <c r="AD43" t="s">
        <v>4</v>
      </c>
      <c r="AE43" t="s">
        <v>68</v>
      </c>
      <c r="AF43" t="s">
        <v>1131</v>
      </c>
      <c r="AG43" t="s">
        <v>1132</v>
      </c>
      <c r="AH43" t="s">
        <v>86</v>
      </c>
      <c r="AI43" t="s">
        <v>88</v>
      </c>
      <c r="AJ43">
        <v>6</v>
      </c>
      <c r="AK43" t="s">
        <v>1763</v>
      </c>
      <c r="AL43" t="s">
        <v>3</v>
      </c>
      <c r="AM43" t="s">
        <v>3</v>
      </c>
      <c r="AN43" t="s">
        <v>100</v>
      </c>
      <c r="AO43" t="s">
        <v>1156</v>
      </c>
      <c r="AP43" t="s">
        <v>1157</v>
      </c>
      <c r="AQ43" t="s">
        <v>86</v>
      </c>
      <c r="AS43">
        <v>81</v>
      </c>
      <c r="AT43" t="s">
        <v>1764</v>
      </c>
      <c r="AU43" t="s">
        <v>2</v>
      </c>
      <c r="AV43" t="s">
        <v>2</v>
      </c>
      <c r="AW43" t="s">
        <v>76</v>
      </c>
      <c r="AX43" t="s">
        <v>150</v>
      </c>
      <c r="AY43" t="s">
        <v>151</v>
      </c>
      <c r="AZ43" t="s">
        <v>86</v>
      </c>
      <c r="BA43" t="s">
        <v>88</v>
      </c>
      <c r="BB43">
        <v>80</v>
      </c>
      <c r="BC43" t="s">
        <v>1765</v>
      </c>
    </row>
    <row r="44" spans="2:55" x14ac:dyDescent="0.3">
      <c r="B44" t="s">
        <v>18</v>
      </c>
      <c r="C44" t="s">
        <v>1</v>
      </c>
      <c r="D44" t="s">
        <v>100</v>
      </c>
      <c r="E44" t="s">
        <v>558</v>
      </c>
      <c r="F44" t="s">
        <v>559</v>
      </c>
      <c r="G44" t="s">
        <v>86</v>
      </c>
      <c r="H44" t="s">
        <v>88</v>
      </c>
      <c r="I44">
        <v>39</v>
      </c>
      <c r="J44" t="s">
        <v>1767</v>
      </c>
      <c r="K44" t="s">
        <v>0</v>
      </c>
      <c r="L44" t="s">
        <v>0</v>
      </c>
      <c r="M44" t="s">
        <v>152</v>
      </c>
      <c r="N44" t="s">
        <v>465</v>
      </c>
      <c r="O44" t="s">
        <v>466</v>
      </c>
      <c r="P44" t="s">
        <v>86</v>
      </c>
      <c r="Q44" t="s">
        <v>88</v>
      </c>
      <c r="R44">
        <v>10</v>
      </c>
      <c r="S44" t="s">
        <v>1766</v>
      </c>
      <c r="T44" t="s">
        <v>1</v>
      </c>
      <c r="U44" t="s">
        <v>1</v>
      </c>
      <c r="V44" t="s">
        <v>100</v>
      </c>
      <c r="W44" t="s">
        <v>558</v>
      </c>
      <c r="X44" t="s">
        <v>559</v>
      </c>
      <c r="Y44" t="s">
        <v>86</v>
      </c>
      <c r="Z44" t="s">
        <v>88</v>
      </c>
      <c r="AA44">
        <v>39</v>
      </c>
      <c r="AB44" t="s">
        <v>1767</v>
      </c>
      <c r="AC44" t="s">
        <v>92</v>
      </c>
      <c r="AD44" t="s">
        <v>93</v>
      </c>
      <c r="AE44" t="s">
        <v>89</v>
      </c>
      <c r="AF44" t="s">
        <v>90</v>
      </c>
      <c r="AG44" t="s">
        <v>91</v>
      </c>
      <c r="AH44" t="s">
        <v>86</v>
      </c>
      <c r="AI44" t="s">
        <v>88</v>
      </c>
      <c r="AJ44">
        <v>6</v>
      </c>
      <c r="AK44" t="s">
        <v>1768</v>
      </c>
      <c r="AL44" t="s">
        <v>3</v>
      </c>
      <c r="AM44" t="s">
        <v>3</v>
      </c>
      <c r="AN44" t="s">
        <v>145</v>
      </c>
      <c r="AO44" t="s">
        <v>269</v>
      </c>
      <c r="AP44" t="s">
        <v>270</v>
      </c>
      <c r="AQ44" t="s">
        <v>86</v>
      </c>
      <c r="AR44" t="s">
        <v>88</v>
      </c>
      <c r="AS44">
        <v>89</v>
      </c>
      <c r="AT44" t="s">
        <v>1769</v>
      </c>
      <c r="AU44" t="s">
        <v>2</v>
      </c>
      <c r="AV44" t="s">
        <v>2</v>
      </c>
      <c r="AW44" t="s">
        <v>76</v>
      </c>
      <c r="AX44" t="s">
        <v>677</v>
      </c>
      <c r="AY44" t="s">
        <v>23</v>
      </c>
      <c r="AZ44" t="s">
        <v>86</v>
      </c>
      <c r="BA44" t="s">
        <v>88</v>
      </c>
      <c r="BB44">
        <v>1</v>
      </c>
      <c r="BC44" t="s">
        <v>1770</v>
      </c>
    </row>
    <row r="45" spans="2:55" x14ac:dyDescent="0.3">
      <c r="B45" t="s">
        <v>18</v>
      </c>
      <c r="C45" t="s">
        <v>1</v>
      </c>
      <c r="D45" t="s">
        <v>100</v>
      </c>
      <c r="E45" t="s">
        <v>714</v>
      </c>
      <c r="F45" t="s">
        <v>715</v>
      </c>
      <c r="G45" t="s">
        <v>86</v>
      </c>
      <c r="H45" t="s">
        <v>88</v>
      </c>
      <c r="I45">
        <v>38</v>
      </c>
      <c r="J45" t="s">
        <v>1772</v>
      </c>
      <c r="K45" t="s">
        <v>0</v>
      </c>
      <c r="L45" t="s">
        <v>0</v>
      </c>
      <c r="M45" t="s">
        <v>152</v>
      </c>
      <c r="N45" t="s">
        <v>1135</v>
      </c>
      <c r="O45" t="s">
        <v>1136</v>
      </c>
      <c r="P45" t="s">
        <v>86</v>
      </c>
      <c r="R45">
        <v>8</v>
      </c>
      <c r="S45" t="s">
        <v>1771</v>
      </c>
      <c r="T45" t="s">
        <v>1</v>
      </c>
      <c r="U45" t="s">
        <v>1</v>
      </c>
      <c r="V45" t="s">
        <v>100</v>
      </c>
      <c r="W45" t="s">
        <v>714</v>
      </c>
      <c r="X45" t="s">
        <v>715</v>
      </c>
      <c r="Y45" t="s">
        <v>86</v>
      </c>
      <c r="Z45" t="s">
        <v>88</v>
      </c>
      <c r="AA45">
        <v>38</v>
      </c>
      <c r="AB45" t="s">
        <v>1772</v>
      </c>
      <c r="AC45" t="s">
        <v>92</v>
      </c>
      <c r="AD45" t="s">
        <v>4</v>
      </c>
      <c r="AE45" t="s">
        <v>89</v>
      </c>
      <c r="AF45" t="s">
        <v>428</v>
      </c>
      <c r="AG45" t="s">
        <v>429</v>
      </c>
      <c r="AH45" t="s">
        <v>86</v>
      </c>
      <c r="AI45" t="s">
        <v>88</v>
      </c>
      <c r="AJ45">
        <v>2</v>
      </c>
      <c r="AK45" t="s">
        <v>1773</v>
      </c>
      <c r="AL45" t="s">
        <v>3</v>
      </c>
      <c r="AM45" t="s">
        <v>3</v>
      </c>
      <c r="AN45" t="s">
        <v>145</v>
      </c>
      <c r="AO45" t="s">
        <v>372</v>
      </c>
      <c r="AP45" t="s">
        <v>373</v>
      </c>
      <c r="AQ45" t="s">
        <v>86</v>
      </c>
      <c r="AR45" t="s">
        <v>88</v>
      </c>
      <c r="AS45">
        <v>88</v>
      </c>
      <c r="AT45" t="s">
        <v>1774</v>
      </c>
      <c r="AU45" t="s">
        <v>2</v>
      </c>
      <c r="AV45" t="s">
        <v>2</v>
      </c>
      <c r="AW45" t="s">
        <v>76</v>
      </c>
      <c r="AX45" t="s">
        <v>933</v>
      </c>
      <c r="AY45" t="s">
        <v>934</v>
      </c>
      <c r="AZ45" t="s">
        <v>86</v>
      </c>
      <c r="BA45" t="s">
        <v>88</v>
      </c>
      <c r="BB45">
        <v>17</v>
      </c>
      <c r="BC45" t="s">
        <v>1775</v>
      </c>
    </row>
    <row r="46" spans="2:55" x14ac:dyDescent="0.3">
      <c r="B46" t="s">
        <v>18</v>
      </c>
      <c r="C46" t="s">
        <v>1</v>
      </c>
      <c r="D46" t="s">
        <v>100</v>
      </c>
      <c r="E46" t="s">
        <v>773</v>
      </c>
      <c r="F46" t="s">
        <v>774</v>
      </c>
      <c r="G46" t="s">
        <v>86</v>
      </c>
      <c r="H46" t="s">
        <v>88</v>
      </c>
      <c r="I46">
        <v>33</v>
      </c>
      <c r="J46" t="s">
        <v>1777</v>
      </c>
      <c r="K46" t="s">
        <v>0</v>
      </c>
      <c r="L46" t="s">
        <v>0</v>
      </c>
      <c r="M46" t="s">
        <v>118</v>
      </c>
      <c r="N46" t="s">
        <v>606</v>
      </c>
      <c r="O46" t="s">
        <v>607</v>
      </c>
      <c r="P46" t="s">
        <v>86</v>
      </c>
      <c r="Q46" t="s">
        <v>88</v>
      </c>
      <c r="R46">
        <v>10</v>
      </c>
      <c r="S46" t="s">
        <v>1776</v>
      </c>
      <c r="T46" t="s">
        <v>1</v>
      </c>
      <c r="U46" t="s">
        <v>1</v>
      </c>
      <c r="V46" t="s">
        <v>100</v>
      </c>
      <c r="W46" t="s">
        <v>773</v>
      </c>
      <c r="X46" t="s">
        <v>774</v>
      </c>
      <c r="Y46" t="s">
        <v>86</v>
      </c>
      <c r="Z46" t="s">
        <v>88</v>
      </c>
      <c r="AA46">
        <v>33</v>
      </c>
      <c r="AB46" t="s">
        <v>1777</v>
      </c>
      <c r="AC46" t="s">
        <v>92</v>
      </c>
      <c r="AD46" t="s">
        <v>4</v>
      </c>
      <c r="AE46" t="s">
        <v>89</v>
      </c>
      <c r="AF46" t="s">
        <v>739</v>
      </c>
      <c r="AG46" t="s">
        <v>740</v>
      </c>
      <c r="AH46" t="s">
        <v>86</v>
      </c>
      <c r="AI46" t="s">
        <v>88</v>
      </c>
      <c r="AJ46">
        <v>14</v>
      </c>
      <c r="AK46" t="s">
        <v>1778</v>
      </c>
      <c r="AL46" t="s">
        <v>3</v>
      </c>
      <c r="AM46" t="s">
        <v>3</v>
      </c>
      <c r="AN46" t="s">
        <v>145</v>
      </c>
      <c r="AO46" t="s">
        <v>741</v>
      </c>
      <c r="AP46" t="s">
        <v>742</v>
      </c>
      <c r="AQ46" t="s">
        <v>86</v>
      </c>
      <c r="AR46" t="s">
        <v>88</v>
      </c>
      <c r="AS46">
        <v>82</v>
      </c>
      <c r="AT46" t="s">
        <v>1779</v>
      </c>
      <c r="AU46" t="s">
        <v>2</v>
      </c>
      <c r="AV46" t="s">
        <v>2</v>
      </c>
      <c r="AW46" t="s">
        <v>76</v>
      </c>
      <c r="AX46" t="s">
        <v>1356</v>
      </c>
      <c r="AY46" t="s">
        <v>20</v>
      </c>
      <c r="AZ46" t="s">
        <v>86</v>
      </c>
      <c r="BA46" t="s">
        <v>88</v>
      </c>
      <c r="BB46">
        <v>5</v>
      </c>
      <c r="BC46" t="s">
        <v>1780</v>
      </c>
    </row>
    <row r="47" spans="2:55" x14ac:dyDescent="0.3">
      <c r="B47" t="s">
        <v>18</v>
      </c>
      <c r="C47" t="s">
        <v>117</v>
      </c>
      <c r="D47" t="s">
        <v>100</v>
      </c>
      <c r="E47" t="s">
        <v>1064</v>
      </c>
      <c r="F47" t="s">
        <v>1065</v>
      </c>
      <c r="G47" t="s">
        <v>86</v>
      </c>
      <c r="H47" t="s">
        <v>88</v>
      </c>
      <c r="I47">
        <v>20</v>
      </c>
      <c r="J47" t="s">
        <v>1782</v>
      </c>
      <c r="K47" t="s">
        <v>0</v>
      </c>
      <c r="L47" t="s">
        <v>0</v>
      </c>
      <c r="M47" t="s">
        <v>118</v>
      </c>
      <c r="N47" t="s">
        <v>1044</v>
      </c>
      <c r="O47" t="s">
        <v>1045</v>
      </c>
      <c r="P47" t="s">
        <v>86</v>
      </c>
      <c r="Q47" t="s">
        <v>114</v>
      </c>
      <c r="R47">
        <v>8</v>
      </c>
      <c r="S47" t="s">
        <v>1781</v>
      </c>
      <c r="T47" t="s">
        <v>1</v>
      </c>
      <c r="U47" t="s">
        <v>117</v>
      </c>
      <c r="V47" t="s">
        <v>100</v>
      </c>
      <c r="W47" t="s">
        <v>1064</v>
      </c>
      <c r="X47" t="s">
        <v>1065</v>
      </c>
      <c r="Y47" t="s">
        <v>86</v>
      </c>
      <c r="Z47" t="s">
        <v>88</v>
      </c>
      <c r="AA47">
        <v>20</v>
      </c>
      <c r="AB47" t="s">
        <v>1782</v>
      </c>
      <c r="AC47" t="s">
        <v>92</v>
      </c>
      <c r="AD47" t="s">
        <v>93</v>
      </c>
      <c r="AE47" t="s">
        <v>69</v>
      </c>
      <c r="AF47" t="s">
        <v>694</v>
      </c>
      <c r="AG47" t="s">
        <v>695</v>
      </c>
      <c r="AH47" t="s">
        <v>86</v>
      </c>
      <c r="AI47" t="s">
        <v>88</v>
      </c>
      <c r="AJ47">
        <v>16</v>
      </c>
      <c r="AK47" t="s">
        <v>1783</v>
      </c>
      <c r="AL47" t="s">
        <v>3</v>
      </c>
      <c r="AM47" t="s">
        <v>3</v>
      </c>
      <c r="AN47" t="s">
        <v>145</v>
      </c>
      <c r="AO47" t="s">
        <v>1076</v>
      </c>
      <c r="AP47" t="s">
        <v>1077</v>
      </c>
      <c r="AQ47" t="s">
        <v>86</v>
      </c>
      <c r="AR47" t="s">
        <v>88</v>
      </c>
      <c r="AS47">
        <v>80</v>
      </c>
      <c r="AT47" t="s">
        <v>1784</v>
      </c>
      <c r="AU47" t="s">
        <v>2</v>
      </c>
      <c r="AV47" t="s">
        <v>2</v>
      </c>
      <c r="AW47" t="s">
        <v>76</v>
      </c>
      <c r="AX47" t="s">
        <v>1395</v>
      </c>
      <c r="AY47" t="s">
        <v>1396</v>
      </c>
      <c r="AZ47" t="s">
        <v>86</v>
      </c>
      <c r="BA47" t="s">
        <v>88</v>
      </c>
      <c r="BB47">
        <v>16</v>
      </c>
      <c r="BC47" t="s">
        <v>1785</v>
      </c>
    </row>
    <row r="48" spans="2:55" x14ac:dyDescent="0.3">
      <c r="B48" t="s">
        <v>18</v>
      </c>
      <c r="C48" t="s">
        <v>1</v>
      </c>
      <c r="D48" t="s">
        <v>100</v>
      </c>
      <c r="E48" t="s">
        <v>1295</v>
      </c>
      <c r="F48" t="s">
        <v>1296</v>
      </c>
      <c r="G48" t="s">
        <v>86</v>
      </c>
      <c r="H48" t="s">
        <v>88</v>
      </c>
      <c r="I48">
        <v>25</v>
      </c>
      <c r="J48" t="s">
        <v>1787</v>
      </c>
      <c r="K48" t="s">
        <v>0</v>
      </c>
      <c r="L48" t="s">
        <v>0</v>
      </c>
      <c r="M48" t="s">
        <v>118</v>
      </c>
      <c r="N48" t="s">
        <v>1050</v>
      </c>
      <c r="O48" t="s">
        <v>1051</v>
      </c>
      <c r="P48" t="s">
        <v>86</v>
      </c>
      <c r="Q48" t="s">
        <v>88</v>
      </c>
      <c r="R48">
        <v>2</v>
      </c>
      <c r="S48" t="s">
        <v>1786</v>
      </c>
      <c r="T48" t="s">
        <v>1</v>
      </c>
      <c r="U48" t="s">
        <v>1</v>
      </c>
      <c r="V48" t="s">
        <v>100</v>
      </c>
      <c r="W48" t="s">
        <v>1295</v>
      </c>
      <c r="X48" t="s">
        <v>1296</v>
      </c>
      <c r="Y48" t="s">
        <v>86</v>
      </c>
      <c r="Z48" t="s">
        <v>88</v>
      </c>
      <c r="AA48">
        <v>25</v>
      </c>
      <c r="AB48" t="s">
        <v>1787</v>
      </c>
      <c r="AC48" t="s">
        <v>92</v>
      </c>
      <c r="AD48" t="s">
        <v>4</v>
      </c>
      <c r="AE48" t="s">
        <v>69</v>
      </c>
      <c r="AF48" t="s">
        <v>768</v>
      </c>
      <c r="AG48" t="s">
        <v>62</v>
      </c>
      <c r="AH48" t="s">
        <v>86</v>
      </c>
      <c r="AI48" t="s">
        <v>88</v>
      </c>
      <c r="AJ48">
        <v>7</v>
      </c>
      <c r="AK48" t="s">
        <v>1788</v>
      </c>
      <c r="AL48" t="s">
        <v>3</v>
      </c>
      <c r="AM48" t="s">
        <v>3</v>
      </c>
      <c r="AN48" t="s">
        <v>145</v>
      </c>
      <c r="AO48" t="s">
        <v>1291</v>
      </c>
      <c r="AP48" t="s">
        <v>1292</v>
      </c>
      <c r="AQ48" t="s">
        <v>86</v>
      </c>
      <c r="AR48" t="s">
        <v>88</v>
      </c>
      <c r="AS48">
        <v>87</v>
      </c>
      <c r="AT48" t="s">
        <v>1789</v>
      </c>
      <c r="AU48" t="s">
        <v>2</v>
      </c>
      <c r="AV48" t="s">
        <v>2</v>
      </c>
      <c r="AW48" t="s">
        <v>76</v>
      </c>
      <c r="AX48" t="s">
        <v>1436</v>
      </c>
      <c r="AY48" t="s">
        <v>1437</v>
      </c>
      <c r="AZ48" t="s">
        <v>86</v>
      </c>
      <c r="BA48" t="s">
        <v>88</v>
      </c>
      <c r="BB48">
        <v>83</v>
      </c>
      <c r="BC48" t="s">
        <v>1790</v>
      </c>
    </row>
    <row r="49" spans="2:55" x14ac:dyDescent="0.3">
      <c r="B49" t="s">
        <v>18</v>
      </c>
      <c r="C49" t="s">
        <v>1</v>
      </c>
      <c r="D49" t="s">
        <v>145</v>
      </c>
      <c r="E49" t="s">
        <v>394</v>
      </c>
      <c r="F49" t="s">
        <v>395</v>
      </c>
      <c r="G49" t="s">
        <v>86</v>
      </c>
      <c r="H49" t="s">
        <v>88</v>
      </c>
      <c r="I49">
        <v>13</v>
      </c>
      <c r="J49" t="s">
        <v>1792</v>
      </c>
      <c r="K49" t="s">
        <v>0</v>
      </c>
      <c r="L49" t="s">
        <v>0</v>
      </c>
      <c r="M49" t="s">
        <v>118</v>
      </c>
      <c r="N49" t="s">
        <v>1179</v>
      </c>
      <c r="O49" t="s">
        <v>1180</v>
      </c>
      <c r="P49" t="s">
        <v>86</v>
      </c>
      <c r="Q49" t="s">
        <v>88</v>
      </c>
      <c r="R49">
        <v>17</v>
      </c>
      <c r="S49" t="s">
        <v>1791</v>
      </c>
      <c r="T49" t="s">
        <v>1</v>
      </c>
      <c r="U49" t="s">
        <v>1</v>
      </c>
      <c r="V49" t="s">
        <v>145</v>
      </c>
      <c r="W49" t="s">
        <v>394</v>
      </c>
      <c r="X49" t="s">
        <v>395</v>
      </c>
      <c r="Y49" t="s">
        <v>86</v>
      </c>
      <c r="Z49" t="s">
        <v>88</v>
      </c>
      <c r="AA49">
        <v>13</v>
      </c>
      <c r="AB49" t="s">
        <v>1792</v>
      </c>
      <c r="AC49" t="s">
        <v>92</v>
      </c>
      <c r="AD49" t="s">
        <v>93</v>
      </c>
      <c r="AE49" t="s">
        <v>69</v>
      </c>
      <c r="AF49" t="s">
        <v>1337</v>
      </c>
      <c r="AG49" t="s">
        <v>1338</v>
      </c>
      <c r="AH49" t="s">
        <v>86</v>
      </c>
      <c r="AI49" t="s">
        <v>88</v>
      </c>
      <c r="AJ49">
        <v>6</v>
      </c>
      <c r="AK49" t="s">
        <v>1793</v>
      </c>
      <c r="AL49" t="s">
        <v>3</v>
      </c>
      <c r="AM49" t="s">
        <v>3</v>
      </c>
      <c r="AN49" t="s">
        <v>94</v>
      </c>
      <c r="AO49" t="s">
        <v>188</v>
      </c>
      <c r="AP49" t="s">
        <v>189</v>
      </c>
      <c r="AQ49" t="s">
        <v>86</v>
      </c>
      <c r="AR49" t="s">
        <v>88</v>
      </c>
      <c r="AS49">
        <v>89</v>
      </c>
      <c r="AT49" t="s">
        <v>1794</v>
      </c>
      <c r="AU49" t="s">
        <v>2</v>
      </c>
      <c r="AV49" t="s">
        <v>2</v>
      </c>
      <c r="AW49" t="s">
        <v>137</v>
      </c>
      <c r="AX49" t="s">
        <v>138</v>
      </c>
      <c r="AY49" t="s">
        <v>139</v>
      </c>
      <c r="AZ49" t="s">
        <v>86</v>
      </c>
      <c r="BA49" t="s">
        <v>88</v>
      </c>
      <c r="BB49">
        <v>2</v>
      </c>
      <c r="BC49" t="s">
        <v>1795</v>
      </c>
    </row>
    <row r="50" spans="2:55" x14ac:dyDescent="0.3">
      <c r="B50" t="s">
        <v>18</v>
      </c>
      <c r="C50" t="s">
        <v>1</v>
      </c>
      <c r="D50" t="s">
        <v>145</v>
      </c>
      <c r="E50" t="s">
        <v>457</v>
      </c>
      <c r="F50" t="s">
        <v>458</v>
      </c>
      <c r="G50" t="s">
        <v>86</v>
      </c>
      <c r="H50" t="s">
        <v>114</v>
      </c>
      <c r="I50">
        <v>5</v>
      </c>
      <c r="J50" t="s">
        <v>1797</v>
      </c>
      <c r="K50" t="s">
        <v>0</v>
      </c>
      <c r="L50" t="s">
        <v>0</v>
      </c>
      <c r="M50" t="s">
        <v>118</v>
      </c>
      <c r="N50" t="s">
        <v>1287</v>
      </c>
      <c r="O50" t="s">
        <v>1288</v>
      </c>
      <c r="P50" t="s">
        <v>86</v>
      </c>
      <c r="Q50" t="s">
        <v>88</v>
      </c>
      <c r="R50">
        <v>4</v>
      </c>
      <c r="S50" t="s">
        <v>1796</v>
      </c>
      <c r="T50" t="s">
        <v>1</v>
      </c>
      <c r="U50" t="s">
        <v>1</v>
      </c>
      <c r="V50" t="s">
        <v>145</v>
      </c>
      <c r="W50" t="s">
        <v>457</v>
      </c>
      <c r="X50" t="s">
        <v>458</v>
      </c>
      <c r="Y50" t="s">
        <v>86</v>
      </c>
      <c r="Z50" t="s">
        <v>114</v>
      </c>
      <c r="AA50">
        <v>5</v>
      </c>
      <c r="AB50" t="s">
        <v>1797</v>
      </c>
      <c r="AC50" t="s">
        <v>92</v>
      </c>
      <c r="AD50" t="s">
        <v>4</v>
      </c>
      <c r="AE50" t="s">
        <v>71</v>
      </c>
      <c r="AF50" t="s">
        <v>632</v>
      </c>
      <c r="AG50" t="s">
        <v>633</v>
      </c>
      <c r="AH50" t="s">
        <v>86</v>
      </c>
      <c r="AI50" t="s">
        <v>88</v>
      </c>
      <c r="AJ50">
        <v>1</v>
      </c>
      <c r="AK50" t="s">
        <v>1798</v>
      </c>
      <c r="AL50" t="s">
        <v>3</v>
      </c>
      <c r="AM50" t="s">
        <v>3</v>
      </c>
      <c r="AN50" t="s">
        <v>94</v>
      </c>
      <c r="AO50" t="s">
        <v>863</v>
      </c>
      <c r="AP50" t="s">
        <v>864</v>
      </c>
      <c r="AQ50" t="s">
        <v>86</v>
      </c>
      <c r="AR50" t="s">
        <v>88</v>
      </c>
      <c r="AS50">
        <v>81</v>
      </c>
      <c r="AT50" t="s">
        <v>1799</v>
      </c>
      <c r="AU50" t="s">
        <v>2</v>
      </c>
      <c r="AV50" t="s">
        <v>2</v>
      </c>
      <c r="AW50" t="s">
        <v>137</v>
      </c>
      <c r="AX50" t="s">
        <v>321</v>
      </c>
      <c r="AY50" t="s">
        <v>322</v>
      </c>
      <c r="AZ50" t="s">
        <v>86</v>
      </c>
      <c r="BA50" t="s">
        <v>114</v>
      </c>
      <c r="BB50">
        <v>19</v>
      </c>
      <c r="BC50" t="s">
        <v>1800</v>
      </c>
    </row>
    <row r="51" spans="2:55" x14ac:dyDescent="0.3">
      <c r="B51" t="s">
        <v>18</v>
      </c>
      <c r="C51" t="s">
        <v>1</v>
      </c>
      <c r="D51" t="s">
        <v>145</v>
      </c>
      <c r="E51" t="s">
        <v>516</v>
      </c>
      <c r="F51" t="s">
        <v>517</v>
      </c>
      <c r="G51" t="s">
        <v>86</v>
      </c>
      <c r="H51" t="s">
        <v>88</v>
      </c>
      <c r="I51">
        <v>33</v>
      </c>
      <c r="J51" t="s">
        <v>1802</v>
      </c>
      <c r="K51" t="s">
        <v>0</v>
      </c>
      <c r="L51" t="s">
        <v>0</v>
      </c>
      <c r="M51" t="s">
        <v>78</v>
      </c>
      <c r="N51" t="s">
        <v>289</v>
      </c>
      <c r="O51" t="s">
        <v>290</v>
      </c>
      <c r="P51" t="s">
        <v>86</v>
      </c>
      <c r="Q51" t="s">
        <v>88</v>
      </c>
      <c r="R51">
        <v>3</v>
      </c>
      <c r="S51" t="s">
        <v>1801</v>
      </c>
      <c r="T51" t="s">
        <v>1</v>
      </c>
      <c r="U51" t="s">
        <v>1</v>
      </c>
      <c r="V51" t="s">
        <v>145</v>
      </c>
      <c r="W51" t="s">
        <v>516</v>
      </c>
      <c r="X51" t="s">
        <v>517</v>
      </c>
      <c r="Y51" t="s">
        <v>86</v>
      </c>
      <c r="Z51" t="s">
        <v>88</v>
      </c>
      <c r="AA51">
        <v>33</v>
      </c>
      <c r="AB51" t="s">
        <v>1802</v>
      </c>
      <c r="AC51" t="s">
        <v>92</v>
      </c>
      <c r="AD51" t="s">
        <v>93</v>
      </c>
      <c r="AE51" t="s">
        <v>71</v>
      </c>
      <c r="AF51" t="s">
        <v>1281</v>
      </c>
      <c r="AG51" t="s">
        <v>1282</v>
      </c>
      <c r="AH51" t="s">
        <v>86</v>
      </c>
      <c r="AI51" t="s">
        <v>88</v>
      </c>
      <c r="AJ51">
        <v>14</v>
      </c>
      <c r="AK51" t="s">
        <v>1803</v>
      </c>
      <c r="AL51" t="s">
        <v>3</v>
      </c>
      <c r="AM51" t="s">
        <v>3</v>
      </c>
      <c r="AN51" t="s">
        <v>94</v>
      </c>
      <c r="AO51" t="s">
        <v>996</v>
      </c>
      <c r="AP51" t="s">
        <v>997</v>
      </c>
      <c r="AQ51" t="s">
        <v>86</v>
      </c>
      <c r="AR51" t="s">
        <v>88</v>
      </c>
      <c r="AS51">
        <v>88</v>
      </c>
      <c r="AT51" t="s">
        <v>1804</v>
      </c>
      <c r="AU51" t="s">
        <v>2</v>
      </c>
      <c r="AV51" t="s">
        <v>2</v>
      </c>
      <c r="AW51" t="s">
        <v>137</v>
      </c>
      <c r="AX51" t="s">
        <v>455</v>
      </c>
      <c r="AY51" t="s">
        <v>456</v>
      </c>
      <c r="AZ51" t="s">
        <v>86</v>
      </c>
      <c r="BA51" t="s">
        <v>88</v>
      </c>
      <c r="BB51">
        <v>18</v>
      </c>
      <c r="BC51" t="s">
        <v>1805</v>
      </c>
    </row>
    <row r="52" spans="2:55" x14ac:dyDescent="0.3">
      <c r="B52" t="s">
        <v>18</v>
      </c>
      <c r="C52" t="s">
        <v>1</v>
      </c>
      <c r="D52" t="s">
        <v>145</v>
      </c>
      <c r="E52" t="s">
        <v>692</v>
      </c>
      <c r="F52" t="s">
        <v>693</v>
      </c>
      <c r="G52" t="s">
        <v>86</v>
      </c>
      <c r="H52" t="s">
        <v>88</v>
      </c>
      <c r="I52">
        <v>26</v>
      </c>
      <c r="J52" t="s">
        <v>1807</v>
      </c>
      <c r="K52" t="s">
        <v>0</v>
      </c>
      <c r="L52" t="s">
        <v>0</v>
      </c>
      <c r="M52" t="s">
        <v>78</v>
      </c>
      <c r="N52" t="s">
        <v>1403</v>
      </c>
      <c r="O52" t="s">
        <v>1404</v>
      </c>
      <c r="P52" t="s">
        <v>86</v>
      </c>
      <c r="Q52" t="s">
        <v>88</v>
      </c>
      <c r="R52">
        <v>16</v>
      </c>
      <c r="S52" t="s">
        <v>1806</v>
      </c>
      <c r="T52" t="s">
        <v>1</v>
      </c>
      <c r="U52" t="s">
        <v>1</v>
      </c>
      <c r="V52" t="s">
        <v>145</v>
      </c>
      <c r="W52" t="s">
        <v>692</v>
      </c>
      <c r="X52" t="s">
        <v>693</v>
      </c>
      <c r="Y52" t="s">
        <v>86</v>
      </c>
      <c r="Z52" t="s">
        <v>88</v>
      </c>
      <c r="AA52">
        <v>26</v>
      </c>
      <c r="AB52" t="s">
        <v>1807</v>
      </c>
      <c r="AC52" t="s">
        <v>92</v>
      </c>
      <c r="AD52" t="s">
        <v>93</v>
      </c>
      <c r="AE52" t="s">
        <v>178</v>
      </c>
      <c r="AF52" t="s">
        <v>275</v>
      </c>
      <c r="AG52" t="s">
        <v>276</v>
      </c>
      <c r="AH52" t="s">
        <v>86</v>
      </c>
      <c r="AI52" t="s">
        <v>88</v>
      </c>
      <c r="AJ52">
        <v>17</v>
      </c>
      <c r="AK52" t="s">
        <v>1808</v>
      </c>
      <c r="AL52" t="s">
        <v>3</v>
      </c>
      <c r="AM52" t="s">
        <v>3</v>
      </c>
      <c r="AN52" t="s">
        <v>94</v>
      </c>
      <c r="AO52" t="s">
        <v>1418</v>
      </c>
      <c r="AP52" t="s">
        <v>1419</v>
      </c>
      <c r="AQ52" t="s">
        <v>86</v>
      </c>
      <c r="AR52" t="s">
        <v>88</v>
      </c>
      <c r="AS52">
        <v>85</v>
      </c>
      <c r="AT52" t="s">
        <v>1809</v>
      </c>
      <c r="AU52" t="s">
        <v>2</v>
      </c>
      <c r="AV52" t="s">
        <v>2</v>
      </c>
      <c r="AW52" t="s">
        <v>137</v>
      </c>
      <c r="AX52" t="s">
        <v>554</v>
      </c>
      <c r="AY52" t="s">
        <v>555</v>
      </c>
      <c r="AZ52" t="s">
        <v>86</v>
      </c>
      <c r="BB52">
        <v>80</v>
      </c>
      <c r="BC52" t="s">
        <v>1810</v>
      </c>
    </row>
    <row r="53" spans="2:55" x14ac:dyDescent="0.3">
      <c r="B53" t="s">
        <v>18</v>
      </c>
      <c r="C53" t="s">
        <v>117</v>
      </c>
      <c r="D53" t="s">
        <v>145</v>
      </c>
      <c r="E53" t="s">
        <v>1000</v>
      </c>
      <c r="F53" t="s">
        <v>1001</v>
      </c>
      <c r="G53" t="s">
        <v>86</v>
      </c>
      <c r="I53">
        <v>47</v>
      </c>
      <c r="J53" t="s">
        <v>1812</v>
      </c>
      <c r="K53" t="s">
        <v>0</v>
      </c>
      <c r="L53" t="s">
        <v>0</v>
      </c>
      <c r="M53" t="s">
        <v>70</v>
      </c>
      <c r="N53" t="s">
        <v>195</v>
      </c>
      <c r="O53" t="s">
        <v>196</v>
      </c>
      <c r="P53" t="s">
        <v>86</v>
      </c>
      <c r="Q53" t="s">
        <v>88</v>
      </c>
      <c r="R53">
        <v>9</v>
      </c>
      <c r="S53" t="s">
        <v>1811</v>
      </c>
      <c r="T53" t="s">
        <v>1</v>
      </c>
      <c r="U53" t="s">
        <v>117</v>
      </c>
      <c r="V53" t="s">
        <v>145</v>
      </c>
      <c r="W53" t="s">
        <v>1000</v>
      </c>
      <c r="X53" t="s">
        <v>1001</v>
      </c>
      <c r="Y53" t="s">
        <v>86</v>
      </c>
      <c r="AA53">
        <v>47</v>
      </c>
      <c r="AB53" t="s">
        <v>1812</v>
      </c>
      <c r="AC53" t="s">
        <v>92</v>
      </c>
      <c r="AD53" t="s">
        <v>4</v>
      </c>
      <c r="AE53" t="s">
        <v>178</v>
      </c>
      <c r="AF53" t="s">
        <v>326</v>
      </c>
      <c r="AG53" t="s">
        <v>327</v>
      </c>
      <c r="AH53" t="s">
        <v>86</v>
      </c>
      <c r="AI53" t="s">
        <v>88</v>
      </c>
      <c r="AJ53">
        <v>37</v>
      </c>
      <c r="AK53" t="s">
        <v>1813</v>
      </c>
      <c r="AL53" t="s">
        <v>3</v>
      </c>
      <c r="AM53" t="s">
        <v>3</v>
      </c>
      <c r="AN53" t="s">
        <v>152</v>
      </c>
      <c r="AO53" t="s">
        <v>253</v>
      </c>
      <c r="AP53" t="s">
        <v>254</v>
      </c>
      <c r="AQ53" t="s">
        <v>86</v>
      </c>
      <c r="AR53" t="s">
        <v>114</v>
      </c>
      <c r="AS53">
        <v>9</v>
      </c>
      <c r="AT53" t="s">
        <v>1814</v>
      </c>
      <c r="AU53" t="s">
        <v>2</v>
      </c>
      <c r="AV53" t="s">
        <v>2</v>
      </c>
      <c r="AW53" t="s">
        <v>137</v>
      </c>
      <c r="AX53" t="s">
        <v>579</v>
      </c>
      <c r="AY53" t="s">
        <v>580</v>
      </c>
      <c r="AZ53" t="s">
        <v>86</v>
      </c>
      <c r="BA53" t="s">
        <v>88</v>
      </c>
      <c r="BB53">
        <v>8</v>
      </c>
      <c r="BC53" t="s">
        <v>1815</v>
      </c>
    </row>
    <row r="54" spans="2:55" x14ac:dyDescent="0.3">
      <c r="B54" t="s">
        <v>18</v>
      </c>
      <c r="C54" t="s">
        <v>1</v>
      </c>
      <c r="D54" t="s">
        <v>94</v>
      </c>
      <c r="E54" t="s">
        <v>95</v>
      </c>
      <c r="F54" t="s">
        <v>96</v>
      </c>
      <c r="G54" t="s">
        <v>86</v>
      </c>
      <c r="H54" t="s">
        <v>88</v>
      </c>
      <c r="I54">
        <v>28</v>
      </c>
      <c r="J54" t="s">
        <v>1817</v>
      </c>
      <c r="K54" t="s">
        <v>0</v>
      </c>
      <c r="L54" t="s">
        <v>0</v>
      </c>
      <c r="M54" t="s">
        <v>70</v>
      </c>
      <c r="N54" t="s">
        <v>1046</v>
      </c>
      <c r="O54" t="s">
        <v>1047</v>
      </c>
      <c r="P54" t="s">
        <v>86</v>
      </c>
      <c r="Q54" t="s">
        <v>88</v>
      </c>
      <c r="R54">
        <v>8</v>
      </c>
      <c r="S54" t="s">
        <v>1816</v>
      </c>
      <c r="T54" t="s">
        <v>1</v>
      </c>
      <c r="U54" t="s">
        <v>1</v>
      </c>
      <c r="V54" t="s">
        <v>94</v>
      </c>
      <c r="W54" t="s">
        <v>95</v>
      </c>
      <c r="X54" t="s">
        <v>96</v>
      </c>
      <c r="Y54" t="s">
        <v>86</v>
      </c>
      <c r="Z54" t="s">
        <v>88</v>
      </c>
      <c r="AA54">
        <v>28</v>
      </c>
      <c r="AB54" t="s">
        <v>1817</v>
      </c>
      <c r="AC54" t="s">
        <v>92</v>
      </c>
      <c r="AD54" t="s">
        <v>4</v>
      </c>
      <c r="AE54" t="s">
        <v>97</v>
      </c>
      <c r="AF54" t="s">
        <v>201</v>
      </c>
      <c r="AG54" t="s">
        <v>202</v>
      </c>
      <c r="AH54" t="s">
        <v>86</v>
      </c>
      <c r="AI54" t="s">
        <v>88</v>
      </c>
      <c r="AJ54">
        <v>19</v>
      </c>
      <c r="AK54" t="s">
        <v>1818</v>
      </c>
      <c r="AL54" t="s">
        <v>3</v>
      </c>
      <c r="AM54" t="s">
        <v>3</v>
      </c>
      <c r="AN54" t="s">
        <v>152</v>
      </c>
      <c r="AO54" t="s">
        <v>417</v>
      </c>
      <c r="AP54" t="s">
        <v>55</v>
      </c>
      <c r="AQ54" t="s">
        <v>86</v>
      </c>
      <c r="AR54" t="s">
        <v>88</v>
      </c>
      <c r="AS54">
        <v>86</v>
      </c>
      <c r="AT54" t="s">
        <v>1819</v>
      </c>
      <c r="AU54" t="s">
        <v>2</v>
      </c>
      <c r="AV54" t="s">
        <v>2</v>
      </c>
      <c r="AW54" t="s">
        <v>137</v>
      </c>
      <c r="AX54" t="s">
        <v>1032</v>
      </c>
      <c r="AY54" t="s">
        <v>1033</v>
      </c>
      <c r="AZ54" t="s">
        <v>86</v>
      </c>
      <c r="BA54" t="s">
        <v>88</v>
      </c>
      <c r="BB54">
        <v>3</v>
      </c>
      <c r="BC54" t="s">
        <v>1820</v>
      </c>
    </row>
    <row r="55" spans="2:55" x14ac:dyDescent="0.3">
      <c r="B55" t="s">
        <v>18</v>
      </c>
      <c r="C55" t="s">
        <v>1</v>
      </c>
      <c r="D55" t="s">
        <v>94</v>
      </c>
      <c r="E55" t="s">
        <v>103</v>
      </c>
      <c r="F55" t="s">
        <v>104</v>
      </c>
      <c r="G55" t="s">
        <v>86</v>
      </c>
      <c r="H55" t="s">
        <v>88</v>
      </c>
      <c r="I55">
        <v>33</v>
      </c>
      <c r="J55" t="s">
        <v>1822</v>
      </c>
      <c r="K55" t="s">
        <v>0</v>
      </c>
      <c r="L55" t="s">
        <v>0</v>
      </c>
      <c r="M55" t="s">
        <v>70</v>
      </c>
      <c r="N55" t="s">
        <v>1168</v>
      </c>
      <c r="O55" t="s">
        <v>41</v>
      </c>
      <c r="P55" t="s">
        <v>86</v>
      </c>
      <c r="Q55" t="s">
        <v>88</v>
      </c>
      <c r="R55">
        <v>15</v>
      </c>
      <c r="S55" t="s">
        <v>1821</v>
      </c>
      <c r="T55" t="s">
        <v>1</v>
      </c>
      <c r="U55" t="s">
        <v>1</v>
      </c>
      <c r="V55" t="s">
        <v>94</v>
      </c>
      <c r="W55" t="s">
        <v>103</v>
      </c>
      <c r="X55" t="s">
        <v>104</v>
      </c>
      <c r="Y55" t="s">
        <v>86</v>
      </c>
      <c r="Z55" t="s">
        <v>88</v>
      </c>
      <c r="AA55">
        <v>33</v>
      </c>
      <c r="AB55" t="s">
        <v>1822</v>
      </c>
      <c r="AC55" t="s">
        <v>92</v>
      </c>
      <c r="AD55" t="s">
        <v>93</v>
      </c>
      <c r="AE55" t="s">
        <v>97</v>
      </c>
      <c r="AF55" t="s">
        <v>990</v>
      </c>
      <c r="AG55" t="s">
        <v>991</v>
      </c>
      <c r="AH55" t="s">
        <v>86</v>
      </c>
      <c r="AI55" t="s">
        <v>88</v>
      </c>
      <c r="AJ55">
        <v>39</v>
      </c>
      <c r="AK55" t="s">
        <v>1823</v>
      </c>
      <c r="AL55" t="s">
        <v>3</v>
      </c>
      <c r="AM55" t="s">
        <v>3</v>
      </c>
      <c r="AN55" t="s">
        <v>152</v>
      </c>
      <c r="AO55" t="s">
        <v>591</v>
      </c>
      <c r="AP55" t="s">
        <v>592</v>
      </c>
      <c r="AQ55" t="s">
        <v>86</v>
      </c>
      <c r="AR55" t="s">
        <v>88</v>
      </c>
      <c r="AS55">
        <v>47</v>
      </c>
      <c r="AT55" t="s">
        <v>1824</v>
      </c>
      <c r="AU55" t="s">
        <v>2</v>
      </c>
      <c r="AV55" t="s">
        <v>2</v>
      </c>
      <c r="AW55" t="s">
        <v>67</v>
      </c>
      <c r="AX55" t="s">
        <v>168</v>
      </c>
      <c r="AY55" t="s">
        <v>169</v>
      </c>
      <c r="AZ55" t="s">
        <v>86</v>
      </c>
      <c r="BA55" t="s">
        <v>88</v>
      </c>
      <c r="BB55">
        <v>80</v>
      </c>
      <c r="BC55" t="s">
        <v>1825</v>
      </c>
    </row>
    <row r="56" spans="2:55" x14ac:dyDescent="0.3">
      <c r="B56" t="s">
        <v>18</v>
      </c>
      <c r="C56" t="s">
        <v>1</v>
      </c>
      <c r="D56" t="s">
        <v>94</v>
      </c>
      <c r="E56" t="s">
        <v>585</v>
      </c>
      <c r="F56" t="s">
        <v>586</v>
      </c>
      <c r="G56" t="s">
        <v>86</v>
      </c>
      <c r="H56" t="s">
        <v>88</v>
      </c>
      <c r="I56">
        <v>31</v>
      </c>
      <c r="J56" t="s">
        <v>1827</v>
      </c>
      <c r="K56" t="s">
        <v>0</v>
      </c>
      <c r="L56" t="s">
        <v>0</v>
      </c>
      <c r="M56" t="s">
        <v>70</v>
      </c>
      <c r="N56" t="s">
        <v>1316</v>
      </c>
      <c r="O56" t="s">
        <v>1317</v>
      </c>
      <c r="P56" t="s">
        <v>86</v>
      </c>
      <c r="S56" t="s">
        <v>1826</v>
      </c>
      <c r="T56" t="s">
        <v>1</v>
      </c>
      <c r="U56" t="s">
        <v>1</v>
      </c>
      <c r="V56" t="s">
        <v>94</v>
      </c>
      <c r="W56" t="s">
        <v>585</v>
      </c>
      <c r="X56" t="s">
        <v>586</v>
      </c>
      <c r="Y56" t="s">
        <v>86</v>
      </c>
      <c r="Z56" t="s">
        <v>88</v>
      </c>
      <c r="AA56">
        <v>31</v>
      </c>
      <c r="AB56" t="s">
        <v>1827</v>
      </c>
      <c r="AC56" t="s">
        <v>92</v>
      </c>
      <c r="AD56" t="s">
        <v>4</v>
      </c>
      <c r="AE56" t="s">
        <v>72</v>
      </c>
      <c r="AF56" t="s">
        <v>624</v>
      </c>
      <c r="AG56" t="s">
        <v>625</v>
      </c>
      <c r="AH56" t="s">
        <v>86</v>
      </c>
      <c r="AI56" t="s">
        <v>88</v>
      </c>
      <c r="AJ56">
        <v>9</v>
      </c>
      <c r="AK56" t="s">
        <v>1828</v>
      </c>
      <c r="AL56" t="s">
        <v>3</v>
      </c>
      <c r="AM56" t="s">
        <v>3</v>
      </c>
      <c r="AN56" t="s">
        <v>118</v>
      </c>
      <c r="AO56" t="s">
        <v>155</v>
      </c>
      <c r="AP56" t="s">
        <v>156</v>
      </c>
      <c r="AQ56" t="s">
        <v>86</v>
      </c>
      <c r="AR56" t="s">
        <v>88</v>
      </c>
      <c r="AS56">
        <v>85</v>
      </c>
      <c r="AT56" t="s">
        <v>1829</v>
      </c>
      <c r="AU56" t="s">
        <v>2</v>
      </c>
      <c r="AV56" t="s">
        <v>2</v>
      </c>
      <c r="AW56" t="s">
        <v>67</v>
      </c>
      <c r="AX56" t="s">
        <v>222</v>
      </c>
      <c r="AY56" t="s">
        <v>223</v>
      </c>
      <c r="AZ56" t="s">
        <v>86</v>
      </c>
      <c r="BA56" t="s">
        <v>88</v>
      </c>
      <c r="BB56">
        <v>3</v>
      </c>
      <c r="BC56" t="s">
        <v>1830</v>
      </c>
    </row>
    <row r="57" spans="2:55" x14ac:dyDescent="0.3">
      <c r="B57" t="s">
        <v>18</v>
      </c>
      <c r="C57" t="s">
        <v>1</v>
      </c>
      <c r="D57" t="s">
        <v>94</v>
      </c>
      <c r="E57" t="s">
        <v>892</v>
      </c>
      <c r="F57" t="s">
        <v>893</v>
      </c>
      <c r="G57" t="s">
        <v>86</v>
      </c>
      <c r="H57" t="s">
        <v>88</v>
      </c>
      <c r="I57">
        <v>22</v>
      </c>
      <c r="J57" t="s">
        <v>1832</v>
      </c>
      <c r="K57" t="s">
        <v>0</v>
      </c>
      <c r="L57" t="s">
        <v>0</v>
      </c>
      <c r="M57" t="s">
        <v>175</v>
      </c>
      <c r="N57" t="s">
        <v>251</v>
      </c>
      <c r="O57" t="s">
        <v>252</v>
      </c>
      <c r="P57" t="s">
        <v>86</v>
      </c>
      <c r="Q57" t="s">
        <v>88</v>
      </c>
      <c r="R57">
        <v>11</v>
      </c>
      <c r="S57" t="s">
        <v>1831</v>
      </c>
      <c r="T57" t="s">
        <v>1</v>
      </c>
      <c r="U57" t="s">
        <v>1</v>
      </c>
      <c r="V57" t="s">
        <v>94</v>
      </c>
      <c r="W57" t="s">
        <v>892</v>
      </c>
      <c r="X57" t="s">
        <v>893</v>
      </c>
      <c r="Y57" t="s">
        <v>86</v>
      </c>
      <c r="Z57" t="s">
        <v>88</v>
      </c>
      <c r="AA57">
        <v>22</v>
      </c>
      <c r="AB57" t="s">
        <v>1832</v>
      </c>
      <c r="AC57" t="s">
        <v>92</v>
      </c>
      <c r="AD57" t="s">
        <v>93</v>
      </c>
      <c r="AE57" t="s">
        <v>72</v>
      </c>
      <c r="AF57" t="s">
        <v>745</v>
      </c>
      <c r="AG57" t="s">
        <v>746</v>
      </c>
      <c r="AH57" t="s">
        <v>86</v>
      </c>
      <c r="AI57" t="s">
        <v>88</v>
      </c>
      <c r="AJ57">
        <v>6</v>
      </c>
      <c r="AK57" t="s">
        <v>1833</v>
      </c>
      <c r="AL57" t="s">
        <v>3</v>
      </c>
      <c r="AM57" t="s">
        <v>3</v>
      </c>
      <c r="AN57" t="s">
        <v>118</v>
      </c>
      <c r="AO57" t="s">
        <v>678</v>
      </c>
      <c r="AP57" t="s">
        <v>679</v>
      </c>
      <c r="AQ57" t="s">
        <v>86</v>
      </c>
      <c r="AR57" t="s">
        <v>88</v>
      </c>
      <c r="AS57">
        <v>84</v>
      </c>
      <c r="AT57" t="s">
        <v>1834</v>
      </c>
      <c r="AU57" t="s">
        <v>2</v>
      </c>
      <c r="AV57" t="s">
        <v>2</v>
      </c>
      <c r="AW57" t="s">
        <v>67</v>
      </c>
      <c r="AX57" t="s">
        <v>325</v>
      </c>
      <c r="AY57" t="s">
        <v>26</v>
      </c>
      <c r="AZ57" t="s">
        <v>86</v>
      </c>
      <c r="BA57" t="s">
        <v>88</v>
      </c>
      <c r="BB57">
        <v>88</v>
      </c>
      <c r="BC57" t="s">
        <v>1835</v>
      </c>
    </row>
    <row r="58" spans="2:55" x14ac:dyDescent="0.3">
      <c r="B58" t="s">
        <v>18</v>
      </c>
      <c r="C58" t="s">
        <v>1</v>
      </c>
      <c r="D58" t="s">
        <v>94</v>
      </c>
      <c r="E58" t="s">
        <v>978</v>
      </c>
      <c r="F58" t="s">
        <v>979</v>
      </c>
      <c r="G58" t="s">
        <v>86</v>
      </c>
      <c r="H58" t="s">
        <v>88</v>
      </c>
      <c r="I58">
        <v>24</v>
      </c>
      <c r="J58" t="s">
        <v>1837</v>
      </c>
      <c r="K58" t="s">
        <v>0</v>
      </c>
      <c r="L58" t="s">
        <v>0</v>
      </c>
      <c r="M58" t="s">
        <v>175</v>
      </c>
      <c r="N58" t="s">
        <v>279</v>
      </c>
      <c r="O58" t="s">
        <v>280</v>
      </c>
      <c r="P58" t="s">
        <v>86</v>
      </c>
      <c r="Q58" t="s">
        <v>88</v>
      </c>
      <c r="R58">
        <v>16</v>
      </c>
      <c r="S58" t="s">
        <v>1836</v>
      </c>
      <c r="T58" t="s">
        <v>1</v>
      </c>
      <c r="U58" t="s">
        <v>1</v>
      </c>
      <c r="V58" t="s">
        <v>94</v>
      </c>
      <c r="W58" t="s">
        <v>978</v>
      </c>
      <c r="X58" t="s">
        <v>979</v>
      </c>
      <c r="Y58" t="s">
        <v>86</v>
      </c>
      <c r="Z58" t="s">
        <v>88</v>
      </c>
      <c r="AA58">
        <v>24</v>
      </c>
      <c r="AB58" t="s">
        <v>1837</v>
      </c>
      <c r="AC58" t="s">
        <v>92</v>
      </c>
      <c r="AD58" t="s">
        <v>93</v>
      </c>
      <c r="AE58" t="s">
        <v>72</v>
      </c>
      <c r="AF58" t="s">
        <v>1350</v>
      </c>
      <c r="AG58" t="s">
        <v>1351</v>
      </c>
      <c r="AH58" t="s">
        <v>86</v>
      </c>
      <c r="AI58" t="s">
        <v>88</v>
      </c>
      <c r="AJ58">
        <v>9</v>
      </c>
      <c r="AK58" t="s">
        <v>1838</v>
      </c>
      <c r="AL58" t="s">
        <v>3</v>
      </c>
      <c r="AM58" t="s">
        <v>3</v>
      </c>
      <c r="AN58" t="s">
        <v>118</v>
      </c>
      <c r="AO58" t="s">
        <v>962</v>
      </c>
      <c r="AP58" t="s">
        <v>963</v>
      </c>
      <c r="AQ58" t="s">
        <v>86</v>
      </c>
      <c r="AR58" t="s">
        <v>114</v>
      </c>
      <c r="AS58">
        <v>83</v>
      </c>
      <c r="AT58" t="s">
        <v>1839</v>
      </c>
      <c r="AU58" t="s">
        <v>2</v>
      </c>
      <c r="AV58" t="s">
        <v>2</v>
      </c>
      <c r="AW58" t="s">
        <v>67</v>
      </c>
      <c r="AX58" t="s">
        <v>716</v>
      </c>
      <c r="AY58" t="s">
        <v>717</v>
      </c>
      <c r="AZ58" t="s">
        <v>86</v>
      </c>
      <c r="BA58" t="s">
        <v>114</v>
      </c>
      <c r="BB58">
        <v>83</v>
      </c>
      <c r="BC58" t="s">
        <v>1840</v>
      </c>
    </row>
    <row r="59" spans="2:55" x14ac:dyDescent="0.3">
      <c r="B59" t="s">
        <v>18</v>
      </c>
      <c r="C59" t="s">
        <v>117</v>
      </c>
      <c r="D59" t="s">
        <v>152</v>
      </c>
      <c r="E59" t="s">
        <v>153</v>
      </c>
      <c r="F59" t="s">
        <v>154</v>
      </c>
      <c r="G59" t="s">
        <v>86</v>
      </c>
      <c r="H59" t="s">
        <v>88</v>
      </c>
      <c r="I59">
        <v>47</v>
      </c>
      <c r="J59" t="s">
        <v>1842</v>
      </c>
      <c r="K59" t="s">
        <v>0</v>
      </c>
      <c r="L59" t="s">
        <v>0</v>
      </c>
      <c r="M59" t="s">
        <v>175</v>
      </c>
      <c r="N59" t="s">
        <v>1058</v>
      </c>
      <c r="O59" t="s">
        <v>1059</v>
      </c>
      <c r="P59" t="s">
        <v>86</v>
      </c>
      <c r="Q59" t="s">
        <v>88</v>
      </c>
      <c r="R59">
        <v>9</v>
      </c>
      <c r="S59" t="s">
        <v>1841</v>
      </c>
      <c r="T59" t="s">
        <v>1</v>
      </c>
      <c r="U59" t="s">
        <v>117</v>
      </c>
      <c r="V59" t="s">
        <v>152</v>
      </c>
      <c r="W59" t="s">
        <v>153</v>
      </c>
      <c r="X59" t="s">
        <v>154</v>
      </c>
      <c r="Y59" t="s">
        <v>86</v>
      </c>
      <c r="Z59" t="s">
        <v>88</v>
      </c>
      <c r="AA59">
        <v>47</v>
      </c>
      <c r="AB59" t="s">
        <v>1842</v>
      </c>
      <c r="AC59" t="s">
        <v>92</v>
      </c>
      <c r="AD59" t="s">
        <v>4</v>
      </c>
      <c r="AE59" t="s">
        <v>129</v>
      </c>
      <c r="AF59" t="s">
        <v>636</v>
      </c>
      <c r="AG59" t="s">
        <v>637</v>
      </c>
      <c r="AH59" t="s">
        <v>86</v>
      </c>
      <c r="AI59" t="s">
        <v>88</v>
      </c>
      <c r="AJ59">
        <v>9</v>
      </c>
      <c r="AK59" t="s">
        <v>1843</v>
      </c>
      <c r="AL59" t="s">
        <v>3</v>
      </c>
      <c r="AM59" t="s">
        <v>3</v>
      </c>
      <c r="AN59" t="s">
        <v>118</v>
      </c>
      <c r="AO59" t="s">
        <v>1101</v>
      </c>
      <c r="AP59" t="s">
        <v>1102</v>
      </c>
      <c r="AQ59" t="s">
        <v>86</v>
      </c>
      <c r="AR59" t="s">
        <v>88</v>
      </c>
      <c r="AS59">
        <v>81</v>
      </c>
      <c r="AT59" t="s">
        <v>1844</v>
      </c>
      <c r="AU59" t="s">
        <v>2</v>
      </c>
      <c r="AV59" t="s">
        <v>2</v>
      </c>
      <c r="AW59" t="s">
        <v>67</v>
      </c>
      <c r="AX59" t="s">
        <v>723</v>
      </c>
      <c r="AY59" t="s">
        <v>724</v>
      </c>
      <c r="AZ59" t="s">
        <v>86</v>
      </c>
      <c r="BA59" t="s">
        <v>88</v>
      </c>
      <c r="BB59">
        <v>18</v>
      </c>
      <c r="BC59" t="s">
        <v>1845</v>
      </c>
    </row>
    <row r="60" spans="2:55" x14ac:dyDescent="0.3">
      <c r="B60" t="s">
        <v>18</v>
      </c>
      <c r="C60" t="s">
        <v>1</v>
      </c>
      <c r="D60" t="s">
        <v>152</v>
      </c>
      <c r="E60" t="s">
        <v>351</v>
      </c>
      <c r="F60" t="s">
        <v>352</v>
      </c>
      <c r="G60" t="s">
        <v>86</v>
      </c>
      <c r="H60" t="s">
        <v>88</v>
      </c>
      <c r="I60">
        <v>22</v>
      </c>
      <c r="J60" t="s">
        <v>1847</v>
      </c>
      <c r="K60" t="s">
        <v>0</v>
      </c>
      <c r="L60" t="s">
        <v>0</v>
      </c>
      <c r="M60" t="s">
        <v>68</v>
      </c>
      <c r="N60" t="s">
        <v>565</v>
      </c>
      <c r="O60" t="s">
        <v>566</v>
      </c>
      <c r="P60" t="s">
        <v>86</v>
      </c>
      <c r="Q60" t="s">
        <v>88</v>
      </c>
      <c r="R60">
        <v>2</v>
      </c>
      <c r="S60" t="s">
        <v>1846</v>
      </c>
      <c r="T60" t="s">
        <v>1</v>
      </c>
      <c r="U60" t="s">
        <v>1</v>
      </c>
      <c r="V60" t="s">
        <v>152</v>
      </c>
      <c r="W60" t="s">
        <v>351</v>
      </c>
      <c r="X60" t="s">
        <v>352</v>
      </c>
      <c r="Y60" t="s">
        <v>86</v>
      </c>
      <c r="Z60" t="s">
        <v>88</v>
      </c>
      <c r="AA60">
        <v>22</v>
      </c>
      <c r="AB60" t="s">
        <v>1847</v>
      </c>
      <c r="AC60" t="s">
        <v>92</v>
      </c>
      <c r="AD60" t="s">
        <v>93</v>
      </c>
      <c r="AE60" t="s">
        <v>129</v>
      </c>
      <c r="AF60" t="s">
        <v>1361</v>
      </c>
      <c r="AG60" t="s">
        <v>1362</v>
      </c>
      <c r="AH60" t="s">
        <v>86</v>
      </c>
      <c r="AI60" t="s">
        <v>88</v>
      </c>
      <c r="AJ60">
        <v>5</v>
      </c>
      <c r="AK60" t="s">
        <v>1848</v>
      </c>
      <c r="AL60" t="s">
        <v>3</v>
      </c>
      <c r="AM60" t="s">
        <v>3</v>
      </c>
      <c r="AN60" t="s">
        <v>118</v>
      </c>
      <c r="AO60" t="s">
        <v>1482</v>
      </c>
      <c r="AP60" t="s">
        <v>1483</v>
      </c>
      <c r="AQ60" t="s">
        <v>86</v>
      </c>
      <c r="AR60" t="s">
        <v>88</v>
      </c>
      <c r="AS60">
        <v>86</v>
      </c>
      <c r="AT60" t="s">
        <v>1849</v>
      </c>
      <c r="AU60" t="s">
        <v>2</v>
      </c>
      <c r="AV60" t="s">
        <v>2</v>
      </c>
      <c r="AW60" t="s">
        <v>67</v>
      </c>
      <c r="AX60" t="s">
        <v>896</v>
      </c>
      <c r="AY60" t="s">
        <v>897</v>
      </c>
      <c r="AZ60" t="s">
        <v>86</v>
      </c>
      <c r="BA60" t="s">
        <v>88</v>
      </c>
      <c r="BB60">
        <v>9</v>
      </c>
      <c r="BC60" t="s">
        <v>1850</v>
      </c>
    </row>
    <row r="61" spans="2:55" x14ac:dyDescent="0.3">
      <c r="B61" t="s">
        <v>18</v>
      </c>
      <c r="C61" t="s">
        <v>1</v>
      </c>
      <c r="D61" t="s">
        <v>152</v>
      </c>
      <c r="E61" t="s">
        <v>421</v>
      </c>
      <c r="F61" t="s">
        <v>422</v>
      </c>
      <c r="G61" t="s">
        <v>86</v>
      </c>
      <c r="H61" t="s">
        <v>88</v>
      </c>
      <c r="I61">
        <v>31</v>
      </c>
      <c r="J61" t="s">
        <v>1852</v>
      </c>
      <c r="K61" t="s">
        <v>0</v>
      </c>
      <c r="L61" t="s">
        <v>0</v>
      </c>
      <c r="M61" t="s">
        <v>68</v>
      </c>
      <c r="N61" t="s">
        <v>875</v>
      </c>
      <c r="O61" t="s">
        <v>36</v>
      </c>
      <c r="P61" t="s">
        <v>86</v>
      </c>
      <c r="Q61" t="s">
        <v>88</v>
      </c>
      <c r="R61">
        <v>10</v>
      </c>
      <c r="S61" t="s">
        <v>1851</v>
      </c>
      <c r="T61" t="s">
        <v>1</v>
      </c>
      <c r="U61" t="s">
        <v>1</v>
      </c>
      <c r="V61" t="s">
        <v>152</v>
      </c>
      <c r="W61" t="s">
        <v>421</v>
      </c>
      <c r="X61" t="s">
        <v>422</v>
      </c>
      <c r="Y61" t="s">
        <v>86</v>
      </c>
      <c r="Z61" t="s">
        <v>88</v>
      </c>
      <c r="AA61">
        <v>31</v>
      </c>
      <c r="AB61" t="s">
        <v>1852</v>
      </c>
      <c r="AC61" t="s">
        <v>92</v>
      </c>
      <c r="AD61" t="s">
        <v>93</v>
      </c>
      <c r="AE61" t="s">
        <v>66</v>
      </c>
      <c r="AF61" t="s">
        <v>213</v>
      </c>
      <c r="AG61" t="s">
        <v>214</v>
      </c>
      <c r="AH61" t="s">
        <v>86</v>
      </c>
      <c r="AI61" t="s">
        <v>88</v>
      </c>
      <c r="AJ61">
        <v>10</v>
      </c>
      <c r="AK61" t="s">
        <v>1853</v>
      </c>
      <c r="AL61" t="s">
        <v>3</v>
      </c>
      <c r="AM61" t="s">
        <v>3</v>
      </c>
      <c r="AN61" t="s">
        <v>78</v>
      </c>
      <c r="AO61" t="s">
        <v>249</v>
      </c>
      <c r="AP61" t="s">
        <v>250</v>
      </c>
      <c r="AQ61" t="s">
        <v>86</v>
      </c>
      <c r="AR61" t="s">
        <v>88</v>
      </c>
      <c r="AS61">
        <v>85</v>
      </c>
      <c r="AT61" t="s">
        <v>1854</v>
      </c>
      <c r="AU61" t="s">
        <v>2</v>
      </c>
      <c r="AV61" t="s">
        <v>2</v>
      </c>
      <c r="AW61" t="s">
        <v>67</v>
      </c>
      <c r="AX61" t="s">
        <v>920</v>
      </c>
      <c r="AY61" t="s">
        <v>921</v>
      </c>
      <c r="AZ61" t="s">
        <v>86</v>
      </c>
      <c r="BB61">
        <v>16</v>
      </c>
      <c r="BC61" t="s">
        <v>1855</v>
      </c>
    </row>
    <row r="62" spans="2:55" x14ac:dyDescent="0.3">
      <c r="B62" t="s">
        <v>18</v>
      </c>
      <c r="C62" t="s">
        <v>1</v>
      </c>
      <c r="D62" t="s">
        <v>152</v>
      </c>
      <c r="E62" t="s">
        <v>437</v>
      </c>
      <c r="F62" t="s">
        <v>438</v>
      </c>
      <c r="G62" t="s">
        <v>86</v>
      </c>
      <c r="H62" t="s">
        <v>88</v>
      </c>
      <c r="I62">
        <v>33</v>
      </c>
      <c r="J62" t="s">
        <v>1857</v>
      </c>
      <c r="K62" t="s">
        <v>0</v>
      </c>
      <c r="L62" t="s">
        <v>0</v>
      </c>
      <c r="M62" t="s">
        <v>89</v>
      </c>
      <c r="N62" t="s">
        <v>110</v>
      </c>
      <c r="O62" t="s">
        <v>111</v>
      </c>
      <c r="P62" t="s">
        <v>86</v>
      </c>
      <c r="Q62" t="s">
        <v>88</v>
      </c>
      <c r="R62">
        <v>4</v>
      </c>
      <c r="S62" t="s">
        <v>1856</v>
      </c>
      <c r="T62" t="s">
        <v>1</v>
      </c>
      <c r="U62" t="s">
        <v>1</v>
      </c>
      <c r="V62" t="s">
        <v>152</v>
      </c>
      <c r="W62" t="s">
        <v>437</v>
      </c>
      <c r="X62" t="s">
        <v>438</v>
      </c>
      <c r="Y62" t="s">
        <v>86</v>
      </c>
      <c r="Z62" t="s">
        <v>88</v>
      </c>
      <c r="AA62">
        <v>33</v>
      </c>
      <c r="AB62" t="s">
        <v>1857</v>
      </c>
      <c r="AC62" t="s">
        <v>92</v>
      </c>
      <c r="AD62" t="s">
        <v>4</v>
      </c>
      <c r="AE62" t="s">
        <v>66</v>
      </c>
      <c r="AF62" t="s">
        <v>702</v>
      </c>
      <c r="AG62" t="s">
        <v>703</v>
      </c>
      <c r="AH62" t="s">
        <v>86</v>
      </c>
      <c r="AI62" t="s">
        <v>88</v>
      </c>
      <c r="AJ62">
        <v>4</v>
      </c>
      <c r="AK62" t="s">
        <v>1858</v>
      </c>
      <c r="AL62" t="s">
        <v>3</v>
      </c>
      <c r="AM62" t="s">
        <v>3</v>
      </c>
      <c r="AN62" t="s">
        <v>78</v>
      </c>
      <c r="AO62" t="s">
        <v>595</v>
      </c>
      <c r="AP62" t="s">
        <v>596</v>
      </c>
      <c r="AQ62" t="s">
        <v>86</v>
      </c>
      <c r="AR62" t="s">
        <v>88</v>
      </c>
      <c r="AS62">
        <v>17</v>
      </c>
      <c r="AT62" t="s">
        <v>1859</v>
      </c>
      <c r="AU62" t="s">
        <v>2</v>
      </c>
      <c r="AV62" t="s">
        <v>2</v>
      </c>
      <c r="AW62" t="s">
        <v>67</v>
      </c>
      <c r="AX62" t="s">
        <v>1070</v>
      </c>
      <c r="AY62" t="s">
        <v>1071</v>
      </c>
      <c r="AZ62" t="s">
        <v>86</v>
      </c>
      <c r="BA62" t="s">
        <v>88</v>
      </c>
      <c r="BB62">
        <v>13</v>
      </c>
      <c r="BC62" t="s">
        <v>1860</v>
      </c>
    </row>
    <row r="63" spans="2:55" x14ac:dyDescent="0.3">
      <c r="B63" t="s">
        <v>18</v>
      </c>
      <c r="C63" t="s">
        <v>1</v>
      </c>
      <c r="D63" t="s">
        <v>152</v>
      </c>
      <c r="E63" t="s">
        <v>514</v>
      </c>
      <c r="F63" t="s">
        <v>515</v>
      </c>
      <c r="G63" t="s">
        <v>86</v>
      </c>
      <c r="H63" t="s">
        <v>88</v>
      </c>
      <c r="I63">
        <v>26</v>
      </c>
      <c r="J63" t="s">
        <v>1862</v>
      </c>
      <c r="K63" t="s">
        <v>0</v>
      </c>
      <c r="L63" t="s">
        <v>0</v>
      </c>
      <c r="M63" t="s">
        <v>89</v>
      </c>
      <c r="N63" t="s">
        <v>257</v>
      </c>
      <c r="O63" t="s">
        <v>258</v>
      </c>
      <c r="P63" t="s">
        <v>86</v>
      </c>
      <c r="Q63" t="s">
        <v>228</v>
      </c>
      <c r="R63">
        <v>7</v>
      </c>
      <c r="S63" t="s">
        <v>1861</v>
      </c>
      <c r="T63" t="s">
        <v>1</v>
      </c>
      <c r="U63" t="s">
        <v>1</v>
      </c>
      <c r="V63" t="s">
        <v>152</v>
      </c>
      <c r="W63" t="s">
        <v>514</v>
      </c>
      <c r="X63" t="s">
        <v>515</v>
      </c>
      <c r="Y63" t="s">
        <v>86</v>
      </c>
      <c r="Z63" t="s">
        <v>88</v>
      </c>
      <c r="AA63">
        <v>26</v>
      </c>
      <c r="AB63" t="s">
        <v>1862</v>
      </c>
      <c r="AC63" t="s">
        <v>92</v>
      </c>
      <c r="AD63" t="s">
        <v>4</v>
      </c>
      <c r="AE63" t="s">
        <v>132</v>
      </c>
      <c r="AF63" t="s">
        <v>340</v>
      </c>
      <c r="AG63" t="s">
        <v>341</v>
      </c>
      <c r="AH63" t="s">
        <v>86</v>
      </c>
      <c r="AI63" t="s">
        <v>88</v>
      </c>
      <c r="AJ63">
        <v>9</v>
      </c>
      <c r="AK63" t="s">
        <v>1863</v>
      </c>
      <c r="AL63" t="s">
        <v>3</v>
      </c>
      <c r="AM63" t="s">
        <v>3</v>
      </c>
      <c r="AN63" t="s">
        <v>78</v>
      </c>
      <c r="AO63" t="s">
        <v>994</v>
      </c>
      <c r="AP63" t="s">
        <v>995</v>
      </c>
      <c r="AQ63" t="s">
        <v>86</v>
      </c>
      <c r="AR63" t="s">
        <v>88</v>
      </c>
      <c r="AS63">
        <v>89</v>
      </c>
      <c r="AT63" t="s">
        <v>1864</v>
      </c>
      <c r="AU63" t="s">
        <v>2</v>
      </c>
      <c r="AV63" t="s">
        <v>2</v>
      </c>
      <c r="AW63" t="s">
        <v>100</v>
      </c>
      <c r="AX63" t="s">
        <v>101</v>
      </c>
      <c r="AY63" t="s">
        <v>102</v>
      </c>
      <c r="AZ63" t="s">
        <v>86</v>
      </c>
      <c r="BA63" t="s">
        <v>88</v>
      </c>
      <c r="BB63">
        <v>13</v>
      </c>
      <c r="BC63" t="s">
        <v>1865</v>
      </c>
    </row>
    <row r="64" spans="2:55" x14ac:dyDescent="0.3">
      <c r="B64" t="s">
        <v>18</v>
      </c>
      <c r="C64" t="s">
        <v>1</v>
      </c>
      <c r="D64" t="s">
        <v>152</v>
      </c>
      <c r="E64" t="s">
        <v>1082</v>
      </c>
      <c r="F64" t="s">
        <v>1083</v>
      </c>
      <c r="G64" t="s">
        <v>86</v>
      </c>
      <c r="H64" t="s">
        <v>88</v>
      </c>
      <c r="I64">
        <v>22</v>
      </c>
      <c r="J64" t="s">
        <v>1867</v>
      </c>
      <c r="K64" t="s">
        <v>0</v>
      </c>
      <c r="L64" t="s">
        <v>0</v>
      </c>
      <c r="M64" t="s">
        <v>89</v>
      </c>
      <c r="N64" t="s">
        <v>796</v>
      </c>
      <c r="O64" t="s">
        <v>797</v>
      </c>
      <c r="P64" t="s">
        <v>86</v>
      </c>
      <c r="Q64" t="s">
        <v>88</v>
      </c>
      <c r="R64">
        <v>10</v>
      </c>
      <c r="S64" t="s">
        <v>1866</v>
      </c>
      <c r="T64" t="s">
        <v>1</v>
      </c>
      <c r="U64" t="s">
        <v>1</v>
      </c>
      <c r="V64" t="s">
        <v>152</v>
      </c>
      <c r="W64" t="s">
        <v>1082</v>
      </c>
      <c r="X64" t="s">
        <v>1083</v>
      </c>
      <c r="Y64" t="s">
        <v>86</v>
      </c>
      <c r="Z64" t="s">
        <v>88</v>
      </c>
      <c r="AA64">
        <v>22</v>
      </c>
      <c r="AB64" t="s">
        <v>1867</v>
      </c>
      <c r="AC64" t="s">
        <v>92</v>
      </c>
      <c r="AD64" t="s">
        <v>93</v>
      </c>
      <c r="AE64" t="s">
        <v>132</v>
      </c>
      <c r="AF64" t="s">
        <v>1185</v>
      </c>
      <c r="AG64" t="s">
        <v>1186</v>
      </c>
      <c r="AH64" t="s">
        <v>86</v>
      </c>
      <c r="AI64" t="s">
        <v>88</v>
      </c>
      <c r="AJ64">
        <v>6</v>
      </c>
      <c r="AK64" t="s">
        <v>1868</v>
      </c>
      <c r="AL64" t="s">
        <v>3</v>
      </c>
      <c r="AM64" t="s">
        <v>3</v>
      </c>
      <c r="AN64" t="s">
        <v>70</v>
      </c>
      <c r="AO64" t="s">
        <v>197</v>
      </c>
      <c r="AP64" t="s">
        <v>198</v>
      </c>
      <c r="AQ64" t="s">
        <v>86</v>
      </c>
      <c r="AR64" t="s">
        <v>88</v>
      </c>
      <c r="AS64">
        <v>81</v>
      </c>
      <c r="AT64" t="s">
        <v>1869</v>
      </c>
      <c r="AU64" t="s">
        <v>2</v>
      </c>
      <c r="AV64" t="s">
        <v>2</v>
      </c>
      <c r="AW64" t="s">
        <v>100</v>
      </c>
      <c r="AX64" t="s">
        <v>392</v>
      </c>
      <c r="AY64" t="s">
        <v>393</v>
      </c>
      <c r="AZ64" t="s">
        <v>86</v>
      </c>
      <c r="BA64" t="s">
        <v>88</v>
      </c>
      <c r="BB64">
        <v>14</v>
      </c>
      <c r="BC64" t="s">
        <v>1870</v>
      </c>
    </row>
    <row r="65" spans="2:55" x14ac:dyDescent="0.3">
      <c r="B65" t="s">
        <v>18</v>
      </c>
      <c r="C65" t="s">
        <v>1</v>
      </c>
      <c r="D65" t="s">
        <v>118</v>
      </c>
      <c r="E65" t="s">
        <v>822</v>
      </c>
      <c r="F65" t="s">
        <v>823</v>
      </c>
      <c r="G65" t="s">
        <v>86</v>
      </c>
      <c r="H65" t="s">
        <v>88</v>
      </c>
      <c r="I65">
        <v>28</v>
      </c>
      <c r="J65" t="s">
        <v>1872</v>
      </c>
      <c r="K65" t="s">
        <v>0</v>
      </c>
      <c r="L65" t="s">
        <v>0</v>
      </c>
      <c r="M65" t="s">
        <v>69</v>
      </c>
      <c r="N65" t="s">
        <v>1088</v>
      </c>
      <c r="O65" t="s">
        <v>1089</v>
      </c>
      <c r="P65" t="s">
        <v>86</v>
      </c>
      <c r="Q65" t="s">
        <v>88</v>
      </c>
      <c r="R65">
        <v>14</v>
      </c>
      <c r="S65" t="s">
        <v>1871</v>
      </c>
      <c r="T65" t="s">
        <v>1</v>
      </c>
      <c r="U65" t="s">
        <v>1</v>
      </c>
      <c r="V65" t="s">
        <v>118</v>
      </c>
      <c r="W65" t="s">
        <v>822</v>
      </c>
      <c r="X65" t="s">
        <v>823</v>
      </c>
      <c r="Y65" t="s">
        <v>86</v>
      </c>
      <c r="Z65" t="s">
        <v>88</v>
      </c>
      <c r="AA65">
        <v>28</v>
      </c>
      <c r="AB65" t="s">
        <v>1872</v>
      </c>
      <c r="AC65" t="s">
        <v>92</v>
      </c>
      <c r="AD65" t="s">
        <v>4</v>
      </c>
      <c r="AE65" t="s">
        <v>74</v>
      </c>
      <c r="AF65" t="s">
        <v>767</v>
      </c>
      <c r="AG65" t="s">
        <v>64</v>
      </c>
      <c r="AH65" t="s">
        <v>86</v>
      </c>
      <c r="AI65" t="s">
        <v>88</v>
      </c>
      <c r="AJ65">
        <v>5</v>
      </c>
      <c r="AK65" t="s">
        <v>1873</v>
      </c>
      <c r="AL65" t="s">
        <v>3</v>
      </c>
      <c r="AM65" t="s">
        <v>3</v>
      </c>
      <c r="AN65" t="s">
        <v>70</v>
      </c>
      <c r="AO65" t="s">
        <v>1121</v>
      </c>
      <c r="AP65" t="s">
        <v>1122</v>
      </c>
      <c r="AQ65" t="s">
        <v>86</v>
      </c>
      <c r="AR65" t="s">
        <v>88</v>
      </c>
      <c r="AS65">
        <v>85</v>
      </c>
      <c r="AT65" t="s">
        <v>1874</v>
      </c>
      <c r="AU65" t="s">
        <v>2</v>
      </c>
      <c r="AV65" t="s">
        <v>2</v>
      </c>
      <c r="AW65" t="s">
        <v>100</v>
      </c>
      <c r="AX65" t="s">
        <v>790</v>
      </c>
      <c r="AY65" t="s">
        <v>791</v>
      </c>
      <c r="AZ65" t="s">
        <v>86</v>
      </c>
      <c r="BA65" t="s">
        <v>88</v>
      </c>
      <c r="BB65">
        <v>10</v>
      </c>
      <c r="BC65" t="s">
        <v>1875</v>
      </c>
    </row>
    <row r="66" spans="2:55" x14ac:dyDescent="0.3">
      <c r="B66" t="s">
        <v>18</v>
      </c>
      <c r="C66" t="s">
        <v>1</v>
      </c>
      <c r="D66" t="s">
        <v>118</v>
      </c>
      <c r="E66" t="s">
        <v>1411</v>
      </c>
      <c r="F66" t="s">
        <v>1412</v>
      </c>
      <c r="G66" t="s">
        <v>86</v>
      </c>
      <c r="H66" t="s">
        <v>88</v>
      </c>
      <c r="I66">
        <v>27</v>
      </c>
      <c r="J66" t="s">
        <v>1877</v>
      </c>
      <c r="K66" t="s">
        <v>0</v>
      </c>
      <c r="L66" t="s">
        <v>0</v>
      </c>
      <c r="M66" t="s">
        <v>69</v>
      </c>
      <c r="N66" t="s">
        <v>1320</v>
      </c>
      <c r="O66" t="s">
        <v>1321</v>
      </c>
      <c r="P66" t="s">
        <v>86</v>
      </c>
      <c r="Q66" t="s">
        <v>228</v>
      </c>
      <c r="R66">
        <v>6</v>
      </c>
      <c r="S66" t="s">
        <v>1876</v>
      </c>
      <c r="T66" t="s">
        <v>1</v>
      </c>
      <c r="U66" t="s">
        <v>1</v>
      </c>
      <c r="V66" t="s">
        <v>118</v>
      </c>
      <c r="W66" t="s">
        <v>1411</v>
      </c>
      <c r="X66" t="s">
        <v>1412</v>
      </c>
      <c r="Y66" t="s">
        <v>86</v>
      </c>
      <c r="Z66" t="s">
        <v>88</v>
      </c>
      <c r="AA66">
        <v>27</v>
      </c>
      <c r="AB66" t="s">
        <v>1877</v>
      </c>
      <c r="AC66" t="s">
        <v>92</v>
      </c>
      <c r="AD66" t="s">
        <v>93</v>
      </c>
      <c r="AE66" t="s">
        <v>74</v>
      </c>
      <c r="AF66" t="s">
        <v>1068</v>
      </c>
      <c r="AG66" t="s">
        <v>1069</v>
      </c>
      <c r="AH66" t="s">
        <v>86</v>
      </c>
      <c r="AI66" t="s">
        <v>88</v>
      </c>
      <c r="AJ66">
        <v>4</v>
      </c>
      <c r="AK66" t="s">
        <v>1878</v>
      </c>
      <c r="AL66" t="s">
        <v>3</v>
      </c>
      <c r="AM66" t="s">
        <v>3</v>
      </c>
      <c r="AN66" t="s">
        <v>70</v>
      </c>
      <c r="AO66" t="s">
        <v>1148</v>
      </c>
      <c r="AP66" t="s">
        <v>1149</v>
      </c>
      <c r="AQ66" t="s">
        <v>86</v>
      </c>
      <c r="AR66" t="s">
        <v>88</v>
      </c>
      <c r="AS66">
        <v>83</v>
      </c>
      <c r="AT66" t="s">
        <v>1879</v>
      </c>
      <c r="AU66" t="s">
        <v>2</v>
      </c>
      <c r="AV66" t="s">
        <v>2</v>
      </c>
      <c r="AW66" t="s">
        <v>100</v>
      </c>
      <c r="AX66" t="s">
        <v>914</v>
      </c>
      <c r="AY66" t="s">
        <v>915</v>
      </c>
      <c r="AZ66" t="s">
        <v>86</v>
      </c>
      <c r="BA66" t="s">
        <v>88</v>
      </c>
      <c r="BB66">
        <v>16</v>
      </c>
      <c r="BC66" t="s">
        <v>1880</v>
      </c>
    </row>
    <row r="67" spans="2:55" x14ac:dyDescent="0.3">
      <c r="B67" t="s">
        <v>18</v>
      </c>
      <c r="C67" t="s">
        <v>1</v>
      </c>
      <c r="D67" t="s">
        <v>118</v>
      </c>
      <c r="E67" t="s">
        <v>1503</v>
      </c>
      <c r="F67" t="s">
        <v>1504</v>
      </c>
      <c r="G67" t="s">
        <v>86</v>
      </c>
      <c r="H67" t="s">
        <v>88</v>
      </c>
      <c r="I67">
        <v>21</v>
      </c>
      <c r="J67" t="s">
        <v>1882</v>
      </c>
      <c r="K67" t="s">
        <v>0</v>
      </c>
      <c r="L67" t="s">
        <v>0</v>
      </c>
      <c r="M67" t="s">
        <v>69</v>
      </c>
      <c r="N67" t="s">
        <v>1417</v>
      </c>
      <c r="O67" t="s">
        <v>43</v>
      </c>
      <c r="P67" t="s">
        <v>86</v>
      </c>
      <c r="Q67" t="s">
        <v>88</v>
      </c>
      <c r="R67">
        <v>1</v>
      </c>
      <c r="S67" t="s">
        <v>1881</v>
      </c>
      <c r="T67" t="s">
        <v>1</v>
      </c>
      <c r="U67" t="s">
        <v>1</v>
      </c>
      <c r="V67" t="s">
        <v>118</v>
      </c>
      <c r="W67" t="s">
        <v>1503</v>
      </c>
      <c r="X67" t="s">
        <v>1504</v>
      </c>
      <c r="Y67" t="s">
        <v>86</v>
      </c>
      <c r="Z67" t="s">
        <v>88</v>
      </c>
      <c r="AA67">
        <v>21</v>
      </c>
      <c r="AB67" t="s">
        <v>1882</v>
      </c>
      <c r="AC67" t="s">
        <v>92</v>
      </c>
      <c r="AD67" t="s">
        <v>4</v>
      </c>
      <c r="AE67" t="s">
        <v>74</v>
      </c>
      <c r="AF67" t="s">
        <v>1310</v>
      </c>
      <c r="AG67" t="s">
        <v>1311</v>
      </c>
      <c r="AH67" t="s">
        <v>86</v>
      </c>
      <c r="AI67" t="s">
        <v>88</v>
      </c>
      <c r="AJ67">
        <v>11</v>
      </c>
      <c r="AK67" t="s">
        <v>1883</v>
      </c>
      <c r="AL67" t="s">
        <v>3</v>
      </c>
      <c r="AM67" t="s">
        <v>3</v>
      </c>
      <c r="AN67" t="s">
        <v>70</v>
      </c>
      <c r="AO67" t="s">
        <v>1384</v>
      </c>
      <c r="AP67" t="s">
        <v>37</v>
      </c>
      <c r="AQ67" t="s">
        <v>86</v>
      </c>
      <c r="AR67" t="s">
        <v>88</v>
      </c>
      <c r="AS67">
        <v>87</v>
      </c>
      <c r="AT67" t="s">
        <v>1884</v>
      </c>
      <c r="AU67" t="s">
        <v>2</v>
      </c>
      <c r="AV67" t="s">
        <v>2</v>
      </c>
      <c r="AW67" t="s">
        <v>100</v>
      </c>
      <c r="AX67" t="s">
        <v>982</v>
      </c>
      <c r="AY67" t="s">
        <v>983</v>
      </c>
      <c r="AZ67" t="s">
        <v>86</v>
      </c>
      <c r="BA67" t="s">
        <v>88</v>
      </c>
      <c r="BB67">
        <v>17</v>
      </c>
      <c r="BC67" t="s">
        <v>1885</v>
      </c>
    </row>
    <row r="68" spans="2:55" x14ac:dyDescent="0.3">
      <c r="B68" t="s">
        <v>18</v>
      </c>
      <c r="C68" t="s">
        <v>1</v>
      </c>
      <c r="D68" t="s">
        <v>78</v>
      </c>
      <c r="E68" t="s">
        <v>382</v>
      </c>
      <c r="F68" t="s">
        <v>383</v>
      </c>
      <c r="G68" t="s">
        <v>86</v>
      </c>
      <c r="I68">
        <v>43</v>
      </c>
      <c r="J68" t="s">
        <v>1887</v>
      </c>
      <c r="K68" t="s">
        <v>0</v>
      </c>
      <c r="L68" t="s">
        <v>0</v>
      </c>
      <c r="M68" t="s">
        <v>71</v>
      </c>
      <c r="N68" t="s">
        <v>755</v>
      </c>
      <c r="O68" t="s">
        <v>756</v>
      </c>
      <c r="P68" t="s">
        <v>86</v>
      </c>
      <c r="Q68" t="s">
        <v>88</v>
      </c>
      <c r="R68">
        <v>16</v>
      </c>
      <c r="S68" t="s">
        <v>1886</v>
      </c>
      <c r="T68" t="s">
        <v>1</v>
      </c>
      <c r="U68" t="s">
        <v>1</v>
      </c>
      <c r="V68" t="s">
        <v>78</v>
      </c>
      <c r="W68" t="s">
        <v>382</v>
      </c>
      <c r="X68" t="s">
        <v>383</v>
      </c>
      <c r="Y68" t="s">
        <v>86</v>
      </c>
      <c r="AA68">
        <v>43</v>
      </c>
      <c r="AB68" t="s">
        <v>1887</v>
      </c>
      <c r="AC68" t="s">
        <v>92</v>
      </c>
      <c r="AD68" t="s">
        <v>4</v>
      </c>
      <c r="AE68" t="s">
        <v>79</v>
      </c>
      <c r="AF68" t="s">
        <v>708</v>
      </c>
      <c r="AG68" t="s">
        <v>709</v>
      </c>
      <c r="AH68" t="s">
        <v>86</v>
      </c>
      <c r="AI68" t="s">
        <v>88</v>
      </c>
      <c r="AJ68">
        <v>4</v>
      </c>
      <c r="AK68" t="s">
        <v>1888</v>
      </c>
      <c r="AL68" t="s">
        <v>3</v>
      </c>
      <c r="AM68" t="s">
        <v>3</v>
      </c>
      <c r="AN68" t="s">
        <v>175</v>
      </c>
      <c r="AO68" t="s">
        <v>283</v>
      </c>
      <c r="AP68" t="s">
        <v>284</v>
      </c>
      <c r="AQ68" t="s">
        <v>86</v>
      </c>
      <c r="AR68" t="s">
        <v>88</v>
      </c>
      <c r="AS68">
        <v>88</v>
      </c>
      <c r="AT68" t="s">
        <v>1889</v>
      </c>
      <c r="AU68" t="s">
        <v>2</v>
      </c>
      <c r="AV68" t="s">
        <v>2</v>
      </c>
      <c r="AW68" t="s">
        <v>100</v>
      </c>
      <c r="AX68" t="s">
        <v>1034</v>
      </c>
      <c r="AY68" t="s">
        <v>1035</v>
      </c>
      <c r="AZ68" t="s">
        <v>86</v>
      </c>
      <c r="BA68" t="s">
        <v>88</v>
      </c>
      <c r="BB68">
        <v>19</v>
      </c>
      <c r="BC68" t="s">
        <v>1890</v>
      </c>
    </row>
    <row r="69" spans="2:55" x14ac:dyDescent="0.3">
      <c r="B69" t="s">
        <v>18</v>
      </c>
      <c r="C69" t="s">
        <v>1</v>
      </c>
      <c r="D69" t="s">
        <v>78</v>
      </c>
      <c r="E69" t="s">
        <v>402</v>
      </c>
      <c r="F69" t="s">
        <v>403</v>
      </c>
      <c r="G69" t="s">
        <v>86</v>
      </c>
      <c r="H69" t="s">
        <v>88</v>
      </c>
      <c r="I69">
        <v>25</v>
      </c>
      <c r="J69" t="s">
        <v>1892</v>
      </c>
      <c r="K69" t="s">
        <v>0</v>
      </c>
      <c r="L69" t="s">
        <v>0</v>
      </c>
      <c r="M69" t="s">
        <v>71</v>
      </c>
      <c r="N69" t="s">
        <v>859</v>
      </c>
      <c r="O69" t="s">
        <v>860</v>
      </c>
      <c r="P69" t="s">
        <v>86</v>
      </c>
      <c r="Q69" t="s">
        <v>88</v>
      </c>
      <c r="R69">
        <v>9</v>
      </c>
      <c r="S69" t="s">
        <v>1891</v>
      </c>
      <c r="T69" t="s">
        <v>1</v>
      </c>
      <c r="U69" t="s">
        <v>1</v>
      </c>
      <c r="V69" t="s">
        <v>78</v>
      </c>
      <c r="W69" t="s">
        <v>402</v>
      </c>
      <c r="X69" t="s">
        <v>403</v>
      </c>
      <c r="Y69" t="s">
        <v>86</v>
      </c>
      <c r="Z69" t="s">
        <v>88</v>
      </c>
      <c r="AA69">
        <v>25</v>
      </c>
      <c r="AB69" t="s">
        <v>1892</v>
      </c>
      <c r="AC69" t="s">
        <v>92</v>
      </c>
      <c r="AD69" t="s">
        <v>93</v>
      </c>
      <c r="AE69" t="s">
        <v>79</v>
      </c>
      <c r="AF69" t="s">
        <v>1093</v>
      </c>
      <c r="AG69" t="s">
        <v>1094</v>
      </c>
      <c r="AH69" t="s">
        <v>86</v>
      </c>
      <c r="AI69" t="s">
        <v>88</v>
      </c>
      <c r="AJ69">
        <v>18</v>
      </c>
      <c r="AK69" t="s">
        <v>1893</v>
      </c>
      <c r="AL69" t="s">
        <v>3</v>
      </c>
      <c r="AM69" t="s">
        <v>3</v>
      </c>
      <c r="AN69" t="s">
        <v>175</v>
      </c>
      <c r="AO69" t="s">
        <v>463</v>
      </c>
      <c r="AP69" t="s">
        <v>464</v>
      </c>
      <c r="AQ69" t="s">
        <v>86</v>
      </c>
      <c r="AR69" t="s">
        <v>88</v>
      </c>
      <c r="AS69">
        <v>87</v>
      </c>
      <c r="AT69" t="s">
        <v>1894</v>
      </c>
      <c r="AU69" t="s">
        <v>2</v>
      </c>
      <c r="AV69" t="s">
        <v>2</v>
      </c>
      <c r="AW69" t="s">
        <v>100</v>
      </c>
      <c r="AX69" t="s">
        <v>1257</v>
      </c>
      <c r="AY69" t="s">
        <v>1258</v>
      </c>
      <c r="AZ69" t="s">
        <v>86</v>
      </c>
      <c r="BA69" t="s">
        <v>88</v>
      </c>
      <c r="BB69">
        <v>0</v>
      </c>
      <c r="BC69" t="s">
        <v>1895</v>
      </c>
    </row>
    <row r="70" spans="2:55" x14ac:dyDescent="0.3">
      <c r="B70" t="s">
        <v>18</v>
      </c>
      <c r="C70" t="s">
        <v>117</v>
      </c>
      <c r="D70" t="s">
        <v>78</v>
      </c>
      <c r="E70" t="s">
        <v>524</v>
      </c>
      <c r="F70" t="s">
        <v>525</v>
      </c>
      <c r="G70" t="s">
        <v>86</v>
      </c>
      <c r="H70" t="s">
        <v>88</v>
      </c>
      <c r="I70">
        <v>35</v>
      </c>
      <c r="J70" t="s">
        <v>1897</v>
      </c>
      <c r="K70" t="s">
        <v>0</v>
      </c>
      <c r="L70" t="s">
        <v>0</v>
      </c>
      <c r="M70" t="s">
        <v>178</v>
      </c>
      <c r="N70" t="s">
        <v>179</v>
      </c>
      <c r="O70" t="s">
        <v>180</v>
      </c>
      <c r="P70" t="s">
        <v>86</v>
      </c>
      <c r="Q70" t="s">
        <v>88</v>
      </c>
      <c r="R70">
        <v>4</v>
      </c>
      <c r="S70" t="s">
        <v>1896</v>
      </c>
      <c r="T70" t="s">
        <v>1</v>
      </c>
      <c r="U70" t="s">
        <v>117</v>
      </c>
      <c r="V70" t="s">
        <v>78</v>
      </c>
      <c r="W70" t="s">
        <v>524</v>
      </c>
      <c r="X70" t="s">
        <v>525</v>
      </c>
      <c r="Y70" t="s">
        <v>86</v>
      </c>
      <c r="Z70" t="s">
        <v>88</v>
      </c>
      <c r="AA70">
        <v>35</v>
      </c>
      <c r="AB70" t="s">
        <v>1897</v>
      </c>
      <c r="AC70" t="s">
        <v>92</v>
      </c>
      <c r="AD70" t="s">
        <v>4</v>
      </c>
      <c r="AE70" t="s">
        <v>75</v>
      </c>
      <c r="AF70" t="s">
        <v>336</v>
      </c>
      <c r="AG70" t="s">
        <v>337</v>
      </c>
      <c r="AH70" t="s">
        <v>86</v>
      </c>
      <c r="AI70" t="s">
        <v>88</v>
      </c>
      <c r="AJ70">
        <v>4</v>
      </c>
      <c r="AK70" t="s">
        <v>1898</v>
      </c>
      <c r="AL70" t="s">
        <v>3</v>
      </c>
      <c r="AM70" t="s">
        <v>3</v>
      </c>
      <c r="AN70" t="s">
        <v>175</v>
      </c>
      <c r="AO70" t="s">
        <v>1442</v>
      </c>
      <c r="AP70" t="s">
        <v>1443</v>
      </c>
      <c r="AQ70" t="s">
        <v>86</v>
      </c>
      <c r="AR70" t="s">
        <v>88</v>
      </c>
      <c r="AS70">
        <v>89</v>
      </c>
      <c r="AT70" t="s">
        <v>1899</v>
      </c>
      <c r="AU70" t="s">
        <v>2</v>
      </c>
      <c r="AV70" t="s">
        <v>2</v>
      </c>
      <c r="AW70" t="s">
        <v>100</v>
      </c>
      <c r="AX70" t="s">
        <v>1511</v>
      </c>
      <c r="AY70" t="s">
        <v>1512</v>
      </c>
      <c r="AZ70" t="s">
        <v>86</v>
      </c>
      <c r="BB70">
        <v>1</v>
      </c>
      <c r="BC70" t="s">
        <v>1900</v>
      </c>
    </row>
    <row r="71" spans="2:55" x14ac:dyDescent="0.3">
      <c r="B71" t="s">
        <v>18</v>
      </c>
      <c r="C71" t="s">
        <v>1</v>
      </c>
      <c r="D71" t="s">
        <v>78</v>
      </c>
      <c r="E71" t="s">
        <v>749</v>
      </c>
      <c r="F71" t="s">
        <v>750</v>
      </c>
      <c r="G71" t="s">
        <v>86</v>
      </c>
      <c r="H71" t="s">
        <v>88</v>
      </c>
      <c r="I71">
        <v>22</v>
      </c>
      <c r="J71" t="s">
        <v>1902</v>
      </c>
      <c r="K71" t="s">
        <v>0</v>
      </c>
      <c r="L71" t="s">
        <v>0</v>
      </c>
      <c r="M71" t="s">
        <v>178</v>
      </c>
      <c r="N71" t="s">
        <v>671</v>
      </c>
      <c r="O71" t="s">
        <v>672</v>
      </c>
      <c r="P71" t="s">
        <v>86</v>
      </c>
      <c r="S71" t="s">
        <v>1901</v>
      </c>
      <c r="T71" t="s">
        <v>1</v>
      </c>
      <c r="U71" t="s">
        <v>1</v>
      </c>
      <c r="V71" t="s">
        <v>78</v>
      </c>
      <c r="W71" t="s">
        <v>749</v>
      </c>
      <c r="X71" t="s">
        <v>750</v>
      </c>
      <c r="Y71" t="s">
        <v>86</v>
      </c>
      <c r="Z71" t="s">
        <v>88</v>
      </c>
      <c r="AA71">
        <v>22</v>
      </c>
      <c r="AB71" t="s">
        <v>1902</v>
      </c>
      <c r="AC71" t="s">
        <v>92</v>
      </c>
      <c r="AD71" t="s">
        <v>93</v>
      </c>
      <c r="AE71" t="s">
        <v>75</v>
      </c>
      <c r="AF71" t="s">
        <v>700</v>
      </c>
      <c r="AG71" t="s">
        <v>701</v>
      </c>
      <c r="AH71" t="s">
        <v>86</v>
      </c>
      <c r="AI71" t="s">
        <v>88</v>
      </c>
      <c r="AJ71">
        <v>5</v>
      </c>
      <c r="AK71" t="s">
        <v>1903</v>
      </c>
      <c r="AL71" t="s">
        <v>3</v>
      </c>
      <c r="AM71" t="s">
        <v>3</v>
      </c>
      <c r="AN71" t="s">
        <v>68</v>
      </c>
      <c r="AO71" t="s">
        <v>528</v>
      </c>
      <c r="AP71" t="s">
        <v>529</v>
      </c>
      <c r="AQ71" t="s">
        <v>86</v>
      </c>
      <c r="AR71" t="s">
        <v>88</v>
      </c>
      <c r="AS71">
        <v>89</v>
      </c>
      <c r="AT71" t="s">
        <v>1904</v>
      </c>
      <c r="AU71" t="s">
        <v>2</v>
      </c>
      <c r="AV71" t="s">
        <v>2</v>
      </c>
      <c r="AW71" t="s">
        <v>145</v>
      </c>
      <c r="AX71" t="s">
        <v>146</v>
      </c>
      <c r="AY71" t="s">
        <v>147</v>
      </c>
      <c r="AZ71" t="s">
        <v>86</v>
      </c>
      <c r="BA71" t="s">
        <v>88</v>
      </c>
      <c r="BB71">
        <v>14</v>
      </c>
      <c r="BC71" t="s">
        <v>1905</v>
      </c>
    </row>
    <row r="72" spans="2:55" x14ac:dyDescent="0.3">
      <c r="B72" t="s">
        <v>18</v>
      </c>
      <c r="C72" t="s">
        <v>117</v>
      </c>
      <c r="D72" t="s">
        <v>78</v>
      </c>
      <c r="E72" t="s">
        <v>968</v>
      </c>
      <c r="F72" t="s">
        <v>969</v>
      </c>
      <c r="G72" t="s">
        <v>86</v>
      </c>
      <c r="H72" t="s">
        <v>88</v>
      </c>
      <c r="I72">
        <v>0</v>
      </c>
      <c r="J72" t="s">
        <v>1907</v>
      </c>
      <c r="K72" t="s">
        <v>0</v>
      </c>
      <c r="L72" t="s">
        <v>0</v>
      </c>
      <c r="M72" t="s">
        <v>178</v>
      </c>
      <c r="N72" t="s">
        <v>1006</v>
      </c>
      <c r="O72" t="s">
        <v>1007</v>
      </c>
      <c r="P72" t="s">
        <v>86</v>
      </c>
      <c r="Q72" t="s">
        <v>88</v>
      </c>
      <c r="R72">
        <v>10</v>
      </c>
      <c r="S72" t="s">
        <v>1906</v>
      </c>
      <c r="T72" t="s">
        <v>1</v>
      </c>
      <c r="U72" t="s">
        <v>117</v>
      </c>
      <c r="V72" t="s">
        <v>78</v>
      </c>
      <c r="W72" t="s">
        <v>968</v>
      </c>
      <c r="X72" t="s">
        <v>969</v>
      </c>
      <c r="Y72" t="s">
        <v>86</v>
      </c>
      <c r="Z72" t="s">
        <v>88</v>
      </c>
      <c r="AA72">
        <v>0</v>
      </c>
      <c r="AB72" t="s">
        <v>1907</v>
      </c>
      <c r="AC72" t="s">
        <v>92</v>
      </c>
      <c r="AD72" t="s">
        <v>4</v>
      </c>
      <c r="AE72" t="s">
        <v>75</v>
      </c>
      <c r="AF72" t="s">
        <v>1277</v>
      </c>
      <c r="AG72" t="s">
        <v>1278</v>
      </c>
      <c r="AH72" t="s">
        <v>86</v>
      </c>
      <c r="AI72" t="s">
        <v>88</v>
      </c>
      <c r="AJ72">
        <v>3</v>
      </c>
      <c r="AK72" t="s">
        <v>1908</v>
      </c>
      <c r="AL72" t="s">
        <v>3</v>
      </c>
      <c r="AM72" t="s">
        <v>3</v>
      </c>
      <c r="AN72" t="s">
        <v>68</v>
      </c>
      <c r="AO72" t="s">
        <v>621</v>
      </c>
      <c r="AP72" t="s">
        <v>35</v>
      </c>
      <c r="AQ72" t="s">
        <v>86</v>
      </c>
      <c r="AR72" t="s">
        <v>114</v>
      </c>
      <c r="AS72">
        <v>7</v>
      </c>
      <c r="AT72" t="s">
        <v>1909</v>
      </c>
      <c r="AU72" t="s">
        <v>2</v>
      </c>
      <c r="AV72" t="s">
        <v>2</v>
      </c>
      <c r="AW72" t="s">
        <v>145</v>
      </c>
      <c r="AX72" t="s">
        <v>163</v>
      </c>
      <c r="AY72" t="s">
        <v>164</v>
      </c>
      <c r="AZ72" t="s">
        <v>86</v>
      </c>
      <c r="BA72" t="s">
        <v>88</v>
      </c>
      <c r="BB72">
        <v>80</v>
      </c>
      <c r="BC72" t="s">
        <v>1910</v>
      </c>
    </row>
    <row r="73" spans="2:55" x14ac:dyDescent="0.3">
      <c r="B73" t="s">
        <v>18</v>
      </c>
      <c r="C73" t="s">
        <v>1</v>
      </c>
      <c r="D73" t="s">
        <v>78</v>
      </c>
      <c r="E73" t="s">
        <v>1342</v>
      </c>
      <c r="F73" t="s">
        <v>1343</v>
      </c>
      <c r="G73" t="s">
        <v>86</v>
      </c>
      <c r="H73" t="s">
        <v>88</v>
      </c>
      <c r="I73">
        <v>4</v>
      </c>
      <c r="J73" t="s">
        <v>1912</v>
      </c>
      <c r="K73" t="s">
        <v>0</v>
      </c>
      <c r="L73" t="s">
        <v>0</v>
      </c>
      <c r="M73" t="s">
        <v>178</v>
      </c>
      <c r="N73" t="s">
        <v>1478</v>
      </c>
      <c r="O73" t="s">
        <v>1479</v>
      </c>
      <c r="P73" t="s">
        <v>86</v>
      </c>
      <c r="Q73" t="s">
        <v>228</v>
      </c>
      <c r="R73">
        <v>19</v>
      </c>
      <c r="S73" t="s">
        <v>1911</v>
      </c>
      <c r="T73" t="s">
        <v>1</v>
      </c>
      <c r="U73" t="s">
        <v>1</v>
      </c>
      <c r="V73" t="s">
        <v>78</v>
      </c>
      <c r="W73" t="s">
        <v>1342</v>
      </c>
      <c r="X73" t="s">
        <v>1343</v>
      </c>
      <c r="Y73" t="s">
        <v>86</v>
      </c>
      <c r="Z73" t="s">
        <v>88</v>
      </c>
      <c r="AA73">
        <v>4</v>
      </c>
      <c r="AB73" t="s">
        <v>1912</v>
      </c>
      <c r="AC73" t="s">
        <v>92</v>
      </c>
      <c r="AD73" t="s">
        <v>4</v>
      </c>
      <c r="AE73" t="s">
        <v>165</v>
      </c>
      <c r="AF73" t="s">
        <v>1127</v>
      </c>
      <c r="AG73" t="s">
        <v>1128</v>
      </c>
      <c r="AH73" t="s">
        <v>86</v>
      </c>
      <c r="AI73" t="s">
        <v>88</v>
      </c>
      <c r="AJ73">
        <v>6</v>
      </c>
      <c r="AK73" t="s">
        <v>1913</v>
      </c>
      <c r="AL73" t="s">
        <v>3</v>
      </c>
      <c r="AM73" t="s">
        <v>3</v>
      </c>
      <c r="AN73" t="s">
        <v>68</v>
      </c>
      <c r="AO73" t="s">
        <v>751</v>
      </c>
      <c r="AP73" t="s">
        <v>752</v>
      </c>
      <c r="AQ73" t="s">
        <v>86</v>
      </c>
      <c r="AR73" t="s">
        <v>88</v>
      </c>
      <c r="AS73">
        <v>87</v>
      </c>
      <c r="AT73" t="s">
        <v>1914</v>
      </c>
      <c r="AU73" t="s">
        <v>2</v>
      </c>
      <c r="AV73" t="s">
        <v>2</v>
      </c>
      <c r="AW73" t="s">
        <v>145</v>
      </c>
      <c r="AX73" t="s">
        <v>304</v>
      </c>
      <c r="AY73" t="s">
        <v>305</v>
      </c>
      <c r="AZ73" t="s">
        <v>86</v>
      </c>
      <c r="BA73" t="s">
        <v>88</v>
      </c>
      <c r="BB73">
        <v>81</v>
      </c>
      <c r="BC73" t="s">
        <v>1915</v>
      </c>
    </row>
    <row r="74" spans="2:55" x14ac:dyDescent="0.3">
      <c r="B74" t="s">
        <v>18</v>
      </c>
      <c r="C74" t="s">
        <v>1</v>
      </c>
      <c r="D74" t="s">
        <v>78</v>
      </c>
      <c r="E74" t="s">
        <v>1380</v>
      </c>
      <c r="F74" t="s">
        <v>1381</v>
      </c>
      <c r="G74" t="s">
        <v>86</v>
      </c>
      <c r="H74" t="s">
        <v>88</v>
      </c>
      <c r="I74">
        <v>1</v>
      </c>
      <c r="J74" t="s">
        <v>1917</v>
      </c>
      <c r="K74" t="s">
        <v>0</v>
      </c>
      <c r="L74" t="s">
        <v>0</v>
      </c>
      <c r="M74" t="s">
        <v>97</v>
      </c>
      <c r="N74" t="s">
        <v>494</v>
      </c>
      <c r="O74" t="s">
        <v>495</v>
      </c>
      <c r="P74" t="s">
        <v>86</v>
      </c>
      <c r="Q74" t="s">
        <v>88</v>
      </c>
      <c r="R74">
        <v>4</v>
      </c>
      <c r="S74" t="s">
        <v>1916</v>
      </c>
      <c r="T74" t="s">
        <v>1</v>
      </c>
      <c r="U74" t="s">
        <v>1</v>
      </c>
      <c r="V74" t="s">
        <v>78</v>
      </c>
      <c r="W74" t="s">
        <v>1380</v>
      </c>
      <c r="X74" t="s">
        <v>1381</v>
      </c>
      <c r="Y74" t="s">
        <v>86</v>
      </c>
      <c r="Z74" t="s">
        <v>88</v>
      </c>
      <c r="AA74">
        <v>1</v>
      </c>
      <c r="AB74" t="s">
        <v>1917</v>
      </c>
      <c r="AC74" t="s">
        <v>92</v>
      </c>
      <c r="AD74" t="s">
        <v>4</v>
      </c>
      <c r="AE74" t="s">
        <v>165</v>
      </c>
      <c r="AF74" t="s">
        <v>1213</v>
      </c>
      <c r="AG74" t="s">
        <v>1214</v>
      </c>
      <c r="AH74" t="s">
        <v>86</v>
      </c>
      <c r="AI74" t="s">
        <v>88</v>
      </c>
      <c r="AJ74">
        <v>14</v>
      </c>
      <c r="AK74" t="s">
        <v>1918</v>
      </c>
      <c r="AL74" t="s">
        <v>3</v>
      </c>
      <c r="AM74" t="s">
        <v>3</v>
      </c>
      <c r="AN74" t="s">
        <v>68</v>
      </c>
      <c r="AO74" t="s">
        <v>1335</v>
      </c>
      <c r="AP74" t="s">
        <v>1336</v>
      </c>
      <c r="AQ74" t="s">
        <v>86</v>
      </c>
      <c r="AR74" t="s">
        <v>88</v>
      </c>
      <c r="AS74">
        <v>84</v>
      </c>
      <c r="AT74" t="s">
        <v>1919</v>
      </c>
      <c r="AU74" t="s">
        <v>2</v>
      </c>
      <c r="AV74" t="s">
        <v>2</v>
      </c>
      <c r="AW74" t="s">
        <v>145</v>
      </c>
      <c r="AX74" t="s">
        <v>423</v>
      </c>
      <c r="AY74" t="s">
        <v>424</v>
      </c>
      <c r="AZ74" t="s">
        <v>86</v>
      </c>
      <c r="BA74" t="s">
        <v>88</v>
      </c>
      <c r="BB74">
        <v>83</v>
      </c>
      <c r="BC74" t="s">
        <v>1920</v>
      </c>
    </row>
    <row r="75" spans="2:55" x14ac:dyDescent="0.3">
      <c r="B75" t="s">
        <v>18</v>
      </c>
      <c r="C75" t="s">
        <v>1</v>
      </c>
      <c r="D75" t="s">
        <v>70</v>
      </c>
      <c r="E75" t="s">
        <v>368</v>
      </c>
      <c r="F75" t="s">
        <v>369</v>
      </c>
      <c r="G75" t="s">
        <v>86</v>
      </c>
      <c r="H75" t="s">
        <v>88</v>
      </c>
      <c r="I75">
        <v>25</v>
      </c>
      <c r="J75" t="s">
        <v>1922</v>
      </c>
      <c r="K75" t="s">
        <v>0</v>
      </c>
      <c r="L75" t="s">
        <v>0</v>
      </c>
      <c r="M75" t="s">
        <v>97</v>
      </c>
      <c r="N75" t="s">
        <v>706</v>
      </c>
      <c r="O75" t="s">
        <v>707</v>
      </c>
      <c r="P75" t="s">
        <v>86</v>
      </c>
      <c r="Q75" t="s">
        <v>114</v>
      </c>
      <c r="R75">
        <v>3</v>
      </c>
      <c r="S75" t="s">
        <v>1921</v>
      </c>
      <c r="T75" t="s">
        <v>1</v>
      </c>
      <c r="U75" t="s">
        <v>1</v>
      </c>
      <c r="V75" t="s">
        <v>70</v>
      </c>
      <c r="W75" t="s">
        <v>368</v>
      </c>
      <c r="X75" t="s">
        <v>369</v>
      </c>
      <c r="Y75" t="s">
        <v>86</v>
      </c>
      <c r="Z75" t="s">
        <v>88</v>
      </c>
      <c r="AA75">
        <v>25</v>
      </c>
      <c r="AB75" t="s">
        <v>1922</v>
      </c>
      <c r="AC75" t="s">
        <v>92</v>
      </c>
      <c r="AD75" t="s">
        <v>93</v>
      </c>
      <c r="AE75" t="s">
        <v>165</v>
      </c>
      <c r="AF75" t="s">
        <v>1275</v>
      </c>
      <c r="AG75" t="s">
        <v>1276</v>
      </c>
      <c r="AH75" t="s">
        <v>86</v>
      </c>
      <c r="AI75" t="s">
        <v>88</v>
      </c>
      <c r="AJ75">
        <v>4</v>
      </c>
      <c r="AK75" t="s">
        <v>1923</v>
      </c>
      <c r="AL75" t="s">
        <v>3</v>
      </c>
      <c r="AM75" t="s">
        <v>3</v>
      </c>
      <c r="AN75" t="s">
        <v>89</v>
      </c>
      <c r="AO75" t="s">
        <v>173</v>
      </c>
      <c r="AP75" t="s">
        <v>174</v>
      </c>
      <c r="AQ75" t="s">
        <v>86</v>
      </c>
      <c r="AR75" t="s">
        <v>88</v>
      </c>
      <c r="AS75">
        <v>81</v>
      </c>
      <c r="AT75" t="s">
        <v>1924</v>
      </c>
      <c r="AU75" t="s">
        <v>2</v>
      </c>
      <c r="AV75" t="s">
        <v>2</v>
      </c>
      <c r="AW75" t="s">
        <v>145</v>
      </c>
      <c r="AX75" t="s">
        <v>530</v>
      </c>
      <c r="AY75" t="s">
        <v>531</v>
      </c>
      <c r="AZ75" t="s">
        <v>86</v>
      </c>
      <c r="BA75" t="s">
        <v>88</v>
      </c>
      <c r="BB75">
        <v>11</v>
      </c>
      <c r="BC75" t="s">
        <v>1925</v>
      </c>
    </row>
    <row r="76" spans="2:55" x14ac:dyDescent="0.3">
      <c r="B76" t="s">
        <v>18</v>
      </c>
      <c r="C76" t="s">
        <v>1</v>
      </c>
      <c r="D76" t="s">
        <v>70</v>
      </c>
      <c r="E76" t="s">
        <v>667</v>
      </c>
      <c r="F76" t="s">
        <v>668</v>
      </c>
      <c r="G76" t="s">
        <v>86</v>
      </c>
      <c r="H76" t="s">
        <v>88</v>
      </c>
      <c r="I76">
        <v>10</v>
      </c>
      <c r="J76" t="s">
        <v>1927</v>
      </c>
      <c r="K76" t="s">
        <v>0</v>
      </c>
      <c r="L76" t="s">
        <v>0</v>
      </c>
      <c r="M76" t="s">
        <v>97</v>
      </c>
      <c r="N76" t="s">
        <v>731</v>
      </c>
      <c r="O76" t="s">
        <v>732</v>
      </c>
      <c r="P76" t="s">
        <v>86</v>
      </c>
      <c r="Q76" t="s">
        <v>88</v>
      </c>
      <c r="R76">
        <v>2</v>
      </c>
      <c r="S76" t="s">
        <v>1926</v>
      </c>
      <c r="T76" t="s">
        <v>1</v>
      </c>
      <c r="U76" t="s">
        <v>1</v>
      </c>
      <c r="V76" t="s">
        <v>70</v>
      </c>
      <c r="W76" t="s">
        <v>667</v>
      </c>
      <c r="X76" t="s">
        <v>668</v>
      </c>
      <c r="Y76" t="s">
        <v>86</v>
      </c>
      <c r="Z76" t="s">
        <v>88</v>
      </c>
      <c r="AA76">
        <v>10</v>
      </c>
      <c r="AB76" t="s">
        <v>1927</v>
      </c>
      <c r="AC76" t="s">
        <v>92</v>
      </c>
      <c r="AD76" t="s">
        <v>4</v>
      </c>
      <c r="AE76" t="s">
        <v>121</v>
      </c>
      <c r="AF76" t="s">
        <v>802</v>
      </c>
      <c r="AG76" t="s">
        <v>803</v>
      </c>
      <c r="AH76" t="s">
        <v>86</v>
      </c>
      <c r="AI76" t="s">
        <v>88</v>
      </c>
      <c r="AJ76">
        <v>6</v>
      </c>
      <c r="AK76" t="s">
        <v>1928</v>
      </c>
      <c r="AL76" t="s">
        <v>3</v>
      </c>
      <c r="AM76" t="s">
        <v>3</v>
      </c>
      <c r="AN76" t="s">
        <v>89</v>
      </c>
      <c r="AO76" t="s">
        <v>496</v>
      </c>
      <c r="AP76" t="s">
        <v>497</v>
      </c>
      <c r="AQ76" t="s">
        <v>86</v>
      </c>
      <c r="AR76" t="s">
        <v>88</v>
      </c>
      <c r="AS76">
        <v>85</v>
      </c>
      <c r="AT76" t="s">
        <v>1929</v>
      </c>
      <c r="AU76" t="s">
        <v>2</v>
      </c>
      <c r="AV76" t="s">
        <v>2</v>
      </c>
      <c r="AW76" t="s">
        <v>145</v>
      </c>
      <c r="AX76" t="s">
        <v>743</v>
      </c>
      <c r="AY76" t="s">
        <v>744</v>
      </c>
      <c r="AZ76" t="s">
        <v>86</v>
      </c>
      <c r="BA76" t="s">
        <v>88</v>
      </c>
      <c r="BB76">
        <v>9</v>
      </c>
      <c r="BC76" t="s">
        <v>1930</v>
      </c>
    </row>
    <row r="77" spans="2:55" x14ac:dyDescent="0.3">
      <c r="B77" t="s">
        <v>18</v>
      </c>
      <c r="C77" t="s">
        <v>1</v>
      </c>
      <c r="D77" t="s">
        <v>70</v>
      </c>
      <c r="E77" t="s">
        <v>785</v>
      </c>
      <c r="F77" t="s">
        <v>40</v>
      </c>
      <c r="G77" t="s">
        <v>86</v>
      </c>
      <c r="H77" t="s">
        <v>88</v>
      </c>
      <c r="I77">
        <v>1</v>
      </c>
      <c r="J77" t="s">
        <v>1932</v>
      </c>
      <c r="K77" t="s">
        <v>0</v>
      </c>
      <c r="L77" t="s">
        <v>0</v>
      </c>
      <c r="M77" t="s">
        <v>97</v>
      </c>
      <c r="N77" t="s">
        <v>1040</v>
      </c>
      <c r="O77" t="s">
        <v>1041</v>
      </c>
      <c r="P77" t="s">
        <v>86</v>
      </c>
      <c r="R77">
        <v>3</v>
      </c>
      <c r="S77" t="s">
        <v>1931</v>
      </c>
      <c r="T77" t="s">
        <v>1</v>
      </c>
      <c r="U77" t="s">
        <v>1</v>
      </c>
      <c r="V77" t="s">
        <v>70</v>
      </c>
      <c r="W77" t="s">
        <v>785</v>
      </c>
      <c r="X77" t="s">
        <v>40</v>
      </c>
      <c r="Y77" t="s">
        <v>86</v>
      </c>
      <c r="Z77" t="s">
        <v>88</v>
      </c>
      <c r="AA77">
        <v>1</v>
      </c>
      <c r="AB77" t="s">
        <v>1932</v>
      </c>
      <c r="AC77" t="s">
        <v>92</v>
      </c>
      <c r="AD77" t="s">
        <v>93</v>
      </c>
      <c r="AE77" t="s">
        <v>121</v>
      </c>
      <c r="AF77" t="s">
        <v>1397</v>
      </c>
      <c r="AG77" t="s">
        <v>1398</v>
      </c>
      <c r="AH77" t="s">
        <v>86</v>
      </c>
      <c r="AI77" t="s">
        <v>88</v>
      </c>
      <c r="AJ77">
        <v>5</v>
      </c>
      <c r="AK77" t="s">
        <v>1933</v>
      </c>
      <c r="AL77" t="s">
        <v>3</v>
      </c>
      <c r="AM77" t="s">
        <v>3</v>
      </c>
      <c r="AN77" t="s">
        <v>89</v>
      </c>
      <c r="AO77" t="s">
        <v>769</v>
      </c>
      <c r="AP77" t="s">
        <v>770</v>
      </c>
      <c r="AQ77" t="s">
        <v>86</v>
      </c>
      <c r="AR77" t="s">
        <v>88</v>
      </c>
      <c r="AS77">
        <v>82</v>
      </c>
      <c r="AT77" t="s">
        <v>1934</v>
      </c>
      <c r="AU77" t="s">
        <v>2</v>
      </c>
      <c r="AV77" t="s">
        <v>2</v>
      </c>
      <c r="AW77" t="s">
        <v>145</v>
      </c>
      <c r="AX77" t="s">
        <v>855</v>
      </c>
      <c r="AY77" t="s">
        <v>856</v>
      </c>
      <c r="AZ77" t="s">
        <v>86</v>
      </c>
      <c r="BA77" t="s">
        <v>88</v>
      </c>
      <c r="BB77">
        <v>8</v>
      </c>
      <c r="BC77" t="s">
        <v>1935</v>
      </c>
    </row>
    <row r="78" spans="2:55" x14ac:dyDescent="0.3">
      <c r="B78" t="s">
        <v>18</v>
      </c>
      <c r="C78" t="s">
        <v>1</v>
      </c>
      <c r="D78" t="s">
        <v>175</v>
      </c>
      <c r="E78" t="s">
        <v>285</v>
      </c>
      <c r="F78" t="s">
        <v>286</v>
      </c>
      <c r="G78" t="s">
        <v>86</v>
      </c>
      <c r="H78" t="s">
        <v>88</v>
      </c>
      <c r="I78">
        <v>38</v>
      </c>
      <c r="J78" t="s">
        <v>1937</v>
      </c>
      <c r="K78" t="s">
        <v>0</v>
      </c>
      <c r="L78" t="s">
        <v>0</v>
      </c>
      <c r="M78" t="s">
        <v>97</v>
      </c>
      <c r="N78" t="s">
        <v>1352</v>
      </c>
      <c r="O78" t="s">
        <v>1353</v>
      </c>
      <c r="P78" t="s">
        <v>86</v>
      </c>
      <c r="Q78" t="s">
        <v>88</v>
      </c>
      <c r="R78">
        <v>7</v>
      </c>
      <c r="S78" t="s">
        <v>1936</v>
      </c>
      <c r="T78" t="s">
        <v>1</v>
      </c>
      <c r="U78" t="s">
        <v>1</v>
      </c>
      <c r="V78" t="s">
        <v>175</v>
      </c>
      <c r="W78" t="s">
        <v>285</v>
      </c>
      <c r="X78" t="s">
        <v>286</v>
      </c>
      <c r="Y78" t="s">
        <v>86</v>
      </c>
      <c r="Z78" t="s">
        <v>88</v>
      </c>
      <c r="AA78">
        <v>38</v>
      </c>
      <c r="AB78" t="s">
        <v>1937</v>
      </c>
      <c r="AL78" t="s">
        <v>3</v>
      </c>
      <c r="AM78" t="s">
        <v>3</v>
      </c>
      <c r="AN78" t="s">
        <v>89</v>
      </c>
      <c r="AO78" t="s">
        <v>792</v>
      </c>
      <c r="AP78" t="s">
        <v>793</v>
      </c>
      <c r="AQ78" t="s">
        <v>86</v>
      </c>
      <c r="AR78" t="s">
        <v>88</v>
      </c>
      <c r="AS78">
        <v>80</v>
      </c>
      <c r="AT78" t="s">
        <v>1938</v>
      </c>
      <c r="AU78" t="s">
        <v>2</v>
      </c>
      <c r="AV78" t="s">
        <v>2</v>
      </c>
      <c r="AW78" t="s">
        <v>145</v>
      </c>
      <c r="AX78" t="s">
        <v>890</v>
      </c>
      <c r="AY78" t="s">
        <v>891</v>
      </c>
      <c r="AZ78" t="s">
        <v>86</v>
      </c>
      <c r="BA78" t="s">
        <v>88</v>
      </c>
      <c r="BB78">
        <v>11</v>
      </c>
      <c r="BC78" t="s">
        <v>1939</v>
      </c>
    </row>
    <row r="79" spans="2:55" x14ac:dyDescent="0.3">
      <c r="B79" t="s">
        <v>18</v>
      </c>
      <c r="C79" t="s">
        <v>1</v>
      </c>
      <c r="D79" t="s">
        <v>175</v>
      </c>
      <c r="E79" t="s">
        <v>735</v>
      </c>
      <c r="F79" t="s">
        <v>736</v>
      </c>
      <c r="G79" t="s">
        <v>86</v>
      </c>
      <c r="I79">
        <v>49</v>
      </c>
      <c r="J79" t="s">
        <v>1941</v>
      </c>
      <c r="K79" t="s">
        <v>0</v>
      </c>
      <c r="L79" t="s">
        <v>0</v>
      </c>
      <c r="M79" t="s">
        <v>72</v>
      </c>
      <c r="N79" t="s">
        <v>430</v>
      </c>
      <c r="O79" t="s">
        <v>47</v>
      </c>
      <c r="P79" t="s">
        <v>86</v>
      </c>
      <c r="Q79" t="s">
        <v>114</v>
      </c>
      <c r="R79">
        <v>8</v>
      </c>
      <c r="S79" t="s">
        <v>1940</v>
      </c>
      <c r="T79" t="s">
        <v>1</v>
      </c>
      <c r="U79" t="s">
        <v>1</v>
      </c>
      <c r="V79" t="s">
        <v>175</v>
      </c>
      <c r="W79" t="s">
        <v>735</v>
      </c>
      <c r="X79" t="s">
        <v>736</v>
      </c>
      <c r="Y79" t="s">
        <v>86</v>
      </c>
      <c r="AA79">
        <v>49</v>
      </c>
      <c r="AB79" t="s">
        <v>1941</v>
      </c>
      <c r="AL79" t="s">
        <v>3</v>
      </c>
      <c r="AM79" t="s">
        <v>3</v>
      </c>
      <c r="AN79" t="s">
        <v>89</v>
      </c>
      <c r="AO79" t="s">
        <v>1072</v>
      </c>
      <c r="AP79" t="s">
        <v>1073</v>
      </c>
      <c r="AQ79" t="s">
        <v>86</v>
      </c>
      <c r="AR79" t="s">
        <v>88</v>
      </c>
      <c r="AS79">
        <v>87</v>
      </c>
      <c r="AT79" t="s">
        <v>1942</v>
      </c>
      <c r="AU79" t="s">
        <v>2</v>
      </c>
      <c r="AV79" t="s">
        <v>2</v>
      </c>
      <c r="AW79" t="s">
        <v>145</v>
      </c>
      <c r="AX79" t="s">
        <v>972</v>
      </c>
      <c r="AY79" t="s">
        <v>973</v>
      </c>
      <c r="AZ79" t="s">
        <v>86</v>
      </c>
      <c r="BB79">
        <v>16</v>
      </c>
      <c r="BC79" t="s">
        <v>1943</v>
      </c>
    </row>
    <row r="80" spans="2:55" x14ac:dyDescent="0.3">
      <c r="B80" t="s">
        <v>18</v>
      </c>
      <c r="C80" t="s">
        <v>1</v>
      </c>
      <c r="D80" t="s">
        <v>175</v>
      </c>
      <c r="E80" t="s">
        <v>1109</v>
      </c>
      <c r="F80" t="s">
        <v>1110</v>
      </c>
      <c r="G80" t="s">
        <v>86</v>
      </c>
      <c r="H80" t="s">
        <v>88</v>
      </c>
      <c r="I80">
        <v>33</v>
      </c>
      <c r="J80" t="s">
        <v>1945</v>
      </c>
      <c r="K80" t="s">
        <v>0</v>
      </c>
      <c r="L80" t="s">
        <v>0</v>
      </c>
      <c r="M80" t="s">
        <v>72</v>
      </c>
      <c r="N80" t="s">
        <v>569</v>
      </c>
      <c r="O80" t="s">
        <v>570</v>
      </c>
      <c r="P80" t="s">
        <v>86</v>
      </c>
      <c r="Q80" t="s">
        <v>88</v>
      </c>
      <c r="R80">
        <v>10</v>
      </c>
      <c r="S80" t="s">
        <v>1944</v>
      </c>
      <c r="T80" t="s">
        <v>1</v>
      </c>
      <c r="U80" t="s">
        <v>1</v>
      </c>
      <c r="V80" t="s">
        <v>175</v>
      </c>
      <c r="W80" t="s">
        <v>1109</v>
      </c>
      <c r="X80" t="s">
        <v>1110</v>
      </c>
      <c r="Y80" t="s">
        <v>86</v>
      </c>
      <c r="Z80" t="s">
        <v>88</v>
      </c>
      <c r="AA80">
        <v>33</v>
      </c>
      <c r="AB80" t="s">
        <v>1945</v>
      </c>
      <c r="AL80" t="s">
        <v>3</v>
      </c>
      <c r="AM80" t="s">
        <v>3</v>
      </c>
      <c r="AN80" t="s">
        <v>89</v>
      </c>
      <c r="AO80" t="s">
        <v>1150</v>
      </c>
      <c r="AP80" t="s">
        <v>1151</v>
      </c>
      <c r="AQ80" t="s">
        <v>86</v>
      </c>
      <c r="AR80" t="s">
        <v>88</v>
      </c>
      <c r="AS80">
        <v>83</v>
      </c>
      <c r="AT80" t="s">
        <v>1946</v>
      </c>
      <c r="AU80" t="s">
        <v>2</v>
      </c>
      <c r="AV80" t="s">
        <v>2</v>
      </c>
      <c r="AW80" t="s">
        <v>94</v>
      </c>
      <c r="AX80" t="s">
        <v>362</v>
      </c>
      <c r="AY80" t="s">
        <v>363</v>
      </c>
      <c r="AZ80" t="s">
        <v>86</v>
      </c>
      <c r="BA80" t="s">
        <v>88</v>
      </c>
      <c r="BB80">
        <v>9</v>
      </c>
      <c r="BC80" t="s">
        <v>1947</v>
      </c>
    </row>
    <row r="81" spans="2:55" x14ac:dyDescent="0.3">
      <c r="B81" t="s">
        <v>18</v>
      </c>
      <c r="C81" t="s">
        <v>1</v>
      </c>
      <c r="D81" t="s">
        <v>175</v>
      </c>
      <c r="E81" t="s">
        <v>1269</v>
      </c>
      <c r="F81" t="s">
        <v>1270</v>
      </c>
      <c r="G81" t="s">
        <v>86</v>
      </c>
      <c r="H81" t="s">
        <v>88</v>
      </c>
      <c r="I81">
        <v>24</v>
      </c>
      <c r="J81" t="s">
        <v>1949</v>
      </c>
      <c r="K81" t="s">
        <v>0</v>
      </c>
      <c r="L81" t="s">
        <v>0</v>
      </c>
      <c r="M81" t="s">
        <v>72</v>
      </c>
      <c r="N81" t="s">
        <v>1369</v>
      </c>
      <c r="O81" t="s">
        <v>1370</v>
      </c>
      <c r="P81" t="s">
        <v>86</v>
      </c>
      <c r="Q81" t="s">
        <v>88</v>
      </c>
      <c r="R81">
        <v>15</v>
      </c>
      <c r="S81" t="s">
        <v>1948</v>
      </c>
      <c r="T81" t="s">
        <v>1</v>
      </c>
      <c r="U81" t="s">
        <v>1</v>
      </c>
      <c r="V81" t="s">
        <v>175</v>
      </c>
      <c r="W81" t="s">
        <v>1269</v>
      </c>
      <c r="X81" t="s">
        <v>1270</v>
      </c>
      <c r="Y81" t="s">
        <v>86</v>
      </c>
      <c r="Z81" t="s">
        <v>88</v>
      </c>
      <c r="AA81">
        <v>24</v>
      </c>
      <c r="AB81" t="s">
        <v>1949</v>
      </c>
      <c r="AL81" t="s">
        <v>3</v>
      </c>
      <c r="AM81" t="s">
        <v>3</v>
      </c>
      <c r="AN81" t="s">
        <v>69</v>
      </c>
      <c r="AO81" t="s">
        <v>548</v>
      </c>
      <c r="AP81" t="s">
        <v>549</v>
      </c>
      <c r="AQ81" t="s">
        <v>86</v>
      </c>
      <c r="AR81" t="s">
        <v>88</v>
      </c>
      <c r="AS81">
        <v>81</v>
      </c>
      <c r="AT81" t="s">
        <v>1950</v>
      </c>
      <c r="AU81" t="s">
        <v>2</v>
      </c>
      <c r="AV81" t="s">
        <v>2</v>
      </c>
      <c r="AW81" t="s">
        <v>94</v>
      </c>
      <c r="AX81" t="s">
        <v>445</v>
      </c>
      <c r="AY81" t="s">
        <v>446</v>
      </c>
      <c r="AZ81" t="s">
        <v>86</v>
      </c>
      <c r="BB81">
        <v>80</v>
      </c>
      <c r="BC81" t="s">
        <v>1951</v>
      </c>
    </row>
    <row r="82" spans="2:55" x14ac:dyDescent="0.3">
      <c r="B82" t="s">
        <v>18</v>
      </c>
      <c r="C82" t="s">
        <v>1</v>
      </c>
      <c r="D82" t="s">
        <v>175</v>
      </c>
      <c r="E82" t="s">
        <v>1494</v>
      </c>
      <c r="F82" t="s">
        <v>1495</v>
      </c>
      <c r="G82" t="s">
        <v>86</v>
      </c>
      <c r="H82" t="s">
        <v>114</v>
      </c>
      <c r="I82">
        <v>21</v>
      </c>
      <c r="J82" t="s">
        <v>1953</v>
      </c>
      <c r="K82" t="s">
        <v>0</v>
      </c>
      <c r="L82" t="s">
        <v>0</v>
      </c>
      <c r="M82" t="s">
        <v>72</v>
      </c>
      <c r="N82" t="s">
        <v>1457</v>
      </c>
      <c r="O82" t="s">
        <v>1458</v>
      </c>
      <c r="P82" t="s">
        <v>86</v>
      </c>
      <c r="Q82" t="s">
        <v>88</v>
      </c>
      <c r="R82">
        <v>2</v>
      </c>
      <c r="S82" t="s">
        <v>1952</v>
      </c>
      <c r="T82" t="s">
        <v>1</v>
      </c>
      <c r="U82" t="s">
        <v>1</v>
      </c>
      <c r="V82" t="s">
        <v>175</v>
      </c>
      <c r="W82" t="s">
        <v>1494</v>
      </c>
      <c r="X82" t="s">
        <v>1495</v>
      </c>
      <c r="Y82" t="s">
        <v>86</v>
      </c>
      <c r="Z82" t="s">
        <v>114</v>
      </c>
      <c r="AA82">
        <v>21</v>
      </c>
      <c r="AB82" t="s">
        <v>1953</v>
      </c>
      <c r="AL82" t="s">
        <v>3</v>
      </c>
      <c r="AM82" t="s">
        <v>3</v>
      </c>
      <c r="AN82" t="s">
        <v>69</v>
      </c>
      <c r="AO82" t="s">
        <v>867</v>
      </c>
      <c r="AP82" t="s">
        <v>868</v>
      </c>
      <c r="AQ82" t="s">
        <v>86</v>
      </c>
      <c r="AR82" t="s">
        <v>88</v>
      </c>
      <c r="AS82">
        <v>89</v>
      </c>
      <c r="AT82" t="s">
        <v>1954</v>
      </c>
      <c r="AU82" t="s">
        <v>2</v>
      </c>
      <c r="AV82" t="s">
        <v>2</v>
      </c>
      <c r="AW82" t="s">
        <v>94</v>
      </c>
      <c r="AX82" t="s">
        <v>532</v>
      </c>
      <c r="AY82" t="s">
        <v>533</v>
      </c>
      <c r="AZ82" t="s">
        <v>86</v>
      </c>
      <c r="BA82" t="s">
        <v>88</v>
      </c>
      <c r="BB82">
        <v>13</v>
      </c>
      <c r="BC82" t="s">
        <v>1955</v>
      </c>
    </row>
    <row r="83" spans="2:55" x14ac:dyDescent="0.3">
      <c r="B83" t="s">
        <v>18</v>
      </c>
      <c r="C83" t="s">
        <v>117</v>
      </c>
      <c r="D83" t="s">
        <v>175</v>
      </c>
      <c r="E83" t="s">
        <v>1496</v>
      </c>
      <c r="F83" t="s">
        <v>1497</v>
      </c>
      <c r="G83" t="s">
        <v>86</v>
      </c>
      <c r="H83" t="s">
        <v>1498</v>
      </c>
      <c r="I83">
        <v>45</v>
      </c>
      <c r="J83" t="s">
        <v>1957</v>
      </c>
      <c r="K83" t="s">
        <v>0</v>
      </c>
      <c r="L83" t="s">
        <v>0</v>
      </c>
      <c r="M83" t="s">
        <v>129</v>
      </c>
      <c r="N83" t="s">
        <v>1363</v>
      </c>
      <c r="O83" t="s">
        <v>1364</v>
      </c>
      <c r="P83" t="s">
        <v>86</v>
      </c>
      <c r="Q83" t="s">
        <v>88</v>
      </c>
      <c r="R83">
        <v>7</v>
      </c>
      <c r="S83" t="s">
        <v>1956</v>
      </c>
      <c r="T83" t="s">
        <v>1</v>
      </c>
      <c r="U83" t="s">
        <v>117</v>
      </c>
      <c r="V83" t="s">
        <v>175</v>
      </c>
      <c r="W83" t="s">
        <v>1496</v>
      </c>
      <c r="X83" t="s">
        <v>1497</v>
      </c>
      <c r="Y83" t="s">
        <v>86</v>
      </c>
      <c r="Z83" t="s">
        <v>1498</v>
      </c>
      <c r="AA83">
        <v>45</v>
      </c>
      <c r="AB83" t="s">
        <v>1957</v>
      </c>
      <c r="AL83" t="s">
        <v>3</v>
      </c>
      <c r="AM83" t="s">
        <v>3</v>
      </c>
      <c r="AN83" t="s">
        <v>69</v>
      </c>
      <c r="AO83" t="s">
        <v>1446</v>
      </c>
      <c r="AP83" t="s">
        <v>1447</v>
      </c>
      <c r="AQ83" t="s">
        <v>86</v>
      </c>
      <c r="AR83" t="s">
        <v>88</v>
      </c>
      <c r="AS83">
        <v>82</v>
      </c>
      <c r="AT83" t="s">
        <v>1958</v>
      </c>
      <c r="AU83" t="s">
        <v>2</v>
      </c>
      <c r="AV83" t="s">
        <v>2</v>
      </c>
      <c r="AW83" t="s">
        <v>94</v>
      </c>
      <c r="AX83" t="s">
        <v>777</v>
      </c>
      <c r="AY83" t="s">
        <v>778</v>
      </c>
      <c r="AZ83" t="s">
        <v>86</v>
      </c>
      <c r="BA83" t="s">
        <v>88</v>
      </c>
      <c r="BB83">
        <v>11</v>
      </c>
      <c r="BC83" t="s">
        <v>1959</v>
      </c>
    </row>
    <row r="84" spans="2:55" x14ac:dyDescent="0.3">
      <c r="B84" t="s">
        <v>18</v>
      </c>
      <c r="C84" t="s">
        <v>1</v>
      </c>
      <c r="D84" t="s">
        <v>68</v>
      </c>
      <c r="E84" t="s">
        <v>172</v>
      </c>
      <c r="F84" t="s">
        <v>33</v>
      </c>
      <c r="G84" t="s">
        <v>86</v>
      </c>
      <c r="H84" t="s">
        <v>88</v>
      </c>
      <c r="I84">
        <v>30</v>
      </c>
      <c r="J84" t="s">
        <v>1961</v>
      </c>
      <c r="K84" t="s">
        <v>0</v>
      </c>
      <c r="L84" t="s">
        <v>0</v>
      </c>
      <c r="M84" t="s">
        <v>129</v>
      </c>
      <c r="N84" t="s">
        <v>1501</v>
      </c>
      <c r="O84" t="s">
        <v>1502</v>
      </c>
      <c r="P84" t="s">
        <v>86</v>
      </c>
      <c r="Q84" t="s">
        <v>88</v>
      </c>
      <c r="R84">
        <v>2</v>
      </c>
      <c r="S84" t="s">
        <v>1960</v>
      </c>
      <c r="T84" t="s">
        <v>1</v>
      </c>
      <c r="U84" t="s">
        <v>1</v>
      </c>
      <c r="V84" t="s">
        <v>68</v>
      </c>
      <c r="W84" t="s">
        <v>172</v>
      </c>
      <c r="X84" t="s">
        <v>33</v>
      </c>
      <c r="Y84" t="s">
        <v>86</v>
      </c>
      <c r="Z84" t="s">
        <v>88</v>
      </c>
      <c r="AA84">
        <v>30</v>
      </c>
      <c r="AB84" t="s">
        <v>1961</v>
      </c>
      <c r="AL84" t="s">
        <v>3</v>
      </c>
      <c r="AM84" t="s">
        <v>3</v>
      </c>
      <c r="AN84" t="s">
        <v>71</v>
      </c>
      <c r="AO84" t="s">
        <v>816</v>
      </c>
      <c r="AP84" t="s">
        <v>817</v>
      </c>
      <c r="AQ84" t="s">
        <v>86</v>
      </c>
      <c r="AR84" t="s">
        <v>88</v>
      </c>
      <c r="AS84">
        <v>86</v>
      </c>
      <c r="AT84" t="s">
        <v>1962</v>
      </c>
      <c r="AU84" t="s">
        <v>2</v>
      </c>
      <c r="AV84" t="s">
        <v>2</v>
      </c>
      <c r="AW84" t="s">
        <v>94</v>
      </c>
      <c r="AX84" t="s">
        <v>1013</v>
      </c>
      <c r="AY84" t="s">
        <v>1014</v>
      </c>
      <c r="AZ84" t="s">
        <v>86</v>
      </c>
      <c r="BA84" t="s">
        <v>114</v>
      </c>
      <c r="BB84">
        <v>18</v>
      </c>
      <c r="BC84" t="s">
        <v>1963</v>
      </c>
    </row>
    <row r="85" spans="2:55" x14ac:dyDescent="0.3">
      <c r="B85" t="s">
        <v>18</v>
      </c>
      <c r="C85" t="s">
        <v>1</v>
      </c>
      <c r="D85" t="s">
        <v>68</v>
      </c>
      <c r="E85" t="s">
        <v>573</v>
      </c>
      <c r="F85" t="s">
        <v>574</v>
      </c>
      <c r="G85" t="s">
        <v>86</v>
      </c>
      <c r="H85" t="s">
        <v>114</v>
      </c>
      <c r="I85">
        <v>42</v>
      </c>
      <c r="J85" t="s">
        <v>1965</v>
      </c>
      <c r="K85" t="s">
        <v>0</v>
      </c>
      <c r="L85" t="s">
        <v>0</v>
      </c>
      <c r="M85" t="s">
        <v>66</v>
      </c>
      <c r="N85" t="s">
        <v>718</v>
      </c>
      <c r="O85" t="s">
        <v>28</v>
      </c>
      <c r="P85" t="s">
        <v>86</v>
      </c>
      <c r="Q85" t="s">
        <v>88</v>
      </c>
      <c r="R85">
        <v>1</v>
      </c>
      <c r="S85" t="s">
        <v>1964</v>
      </c>
      <c r="T85" t="s">
        <v>1</v>
      </c>
      <c r="U85" t="s">
        <v>1</v>
      </c>
      <c r="V85" t="s">
        <v>68</v>
      </c>
      <c r="W85" t="s">
        <v>573</v>
      </c>
      <c r="X85" t="s">
        <v>574</v>
      </c>
      <c r="Y85" t="s">
        <v>86</v>
      </c>
      <c r="Z85" t="s">
        <v>114</v>
      </c>
      <c r="AA85">
        <v>42</v>
      </c>
      <c r="AB85" t="s">
        <v>1965</v>
      </c>
      <c r="AL85" t="s">
        <v>3</v>
      </c>
      <c r="AM85" t="s">
        <v>3</v>
      </c>
      <c r="AN85" t="s">
        <v>71</v>
      </c>
      <c r="AO85" t="s">
        <v>851</v>
      </c>
      <c r="AP85" t="s">
        <v>852</v>
      </c>
      <c r="AQ85" t="s">
        <v>86</v>
      </c>
      <c r="AR85" t="s">
        <v>88</v>
      </c>
      <c r="AS85">
        <v>84</v>
      </c>
      <c r="AT85" t="s">
        <v>1966</v>
      </c>
      <c r="AU85" t="s">
        <v>2</v>
      </c>
      <c r="AV85" t="s">
        <v>2</v>
      </c>
      <c r="AW85" t="s">
        <v>94</v>
      </c>
      <c r="AX85" t="s">
        <v>1259</v>
      </c>
      <c r="AY85" t="s">
        <v>1260</v>
      </c>
      <c r="AZ85" t="s">
        <v>86</v>
      </c>
      <c r="BA85" t="s">
        <v>88</v>
      </c>
      <c r="BB85">
        <v>87</v>
      </c>
      <c r="BC85" t="s">
        <v>1967</v>
      </c>
    </row>
    <row r="86" spans="2:55" x14ac:dyDescent="0.3">
      <c r="B86" t="s">
        <v>18</v>
      </c>
      <c r="C86" t="s">
        <v>1</v>
      </c>
      <c r="D86" t="s">
        <v>68</v>
      </c>
      <c r="E86" t="s">
        <v>665</v>
      </c>
      <c r="F86" t="s">
        <v>666</v>
      </c>
      <c r="G86" t="s">
        <v>86</v>
      </c>
      <c r="H86" t="s">
        <v>88</v>
      </c>
      <c r="I86">
        <v>28</v>
      </c>
      <c r="J86" t="s">
        <v>1969</v>
      </c>
      <c r="K86" t="s">
        <v>0</v>
      </c>
      <c r="L86" t="s">
        <v>0</v>
      </c>
      <c r="M86" t="s">
        <v>66</v>
      </c>
      <c r="N86" t="s">
        <v>1021</v>
      </c>
      <c r="O86" t="s">
        <v>1022</v>
      </c>
      <c r="P86" t="s">
        <v>86</v>
      </c>
      <c r="Q86" t="s">
        <v>88</v>
      </c>
      <c r="R86">
        <v>8</v>
      </c>
      <c r="S86" t="s">
        <v>1968</v>
      </c>
      <c r="T86" t="s">
        <v>1</v>
      </c>
      <c r="U86" t="s">
        <v>1</v>
      </c>
      <c r="V86" t="s">
        <v>68</v>
      </c>
      <c r="W86" t="s">
        <v>665</v>
      </c>
      <c r="X86" t="s">
        <v>666</v>
      </c>
      <c r="Y86" t="s">
        <v>86</v>
      </c>
      <c r="Z86" t="s">
        <v>88</v>
      </c>
      <c r="AA86">
        <v>28</v>
      </c>
      <c r="AB86" t="s">
        <v>1969</v>
      </c>
      <c r="AL86" t="s">
        <v>3</v>
      </c>
      <c r="AM86" t="s">
        <v>3</v>
      </c>
      <c r="AN86" t="s">
        <v>71</v>
      </c>
      <c r="AO86" t="s">
        <v>1002</v>
      </c>
      <c r="AP86" t="s">
        <v>1003</v>
      </c>
      <c r="AQ86" t="s">
        <v>86</v>
      </c>
      <c r="AR86" t="s">
        <v>88</v>
      </c>
      <c r="AS86">
        <v>35</v>
      </c>
      <c r="AT86" t="s">
        <v>1970</v>
      </c>
      <c r="AU86" t="s">
        <v>2</v>
      </c>
      <c r="AV86" t="s">
        <v>2</v>
      </c>
      <c r="AW86" t="s">
        <v>94</v>
      </c>
      <c r="AX86" t="s">
        <v>1297</v>
      </c>
      <c r="AY86" t="s">
        <v>1298</v>
      </c>
      <c r="AZ86" t="s">
        <v>86</v>
      </c>
      <c r="BA86" t="s">
        <v>88</v>
      </c>
      <c r="BB86">
        <v>83</v>
      </c>
      <c r="BC86" t="s">
        <v>1971</v>
      </c>
    </row>
    <row r="87" spans="2:55" x14ac:dyDescent="0.3">
      <c r="B87" t="s">
        <v>18</v>
      </c>
      <c r="C87" t="s">
        <v>1</v>
      </c>
      <c r="D87" t="s">
        <v>68</v>
      </c>
      <c r="E87" t="s">
        <v>861</v>
      </c>
      <c r="F87" t="s">
        <v>862</v>
      </c>
      <c r="G87" t="s">
        <v>86</v>
      </c>
      <c r="H87" t="s">
        <v>88</v>
      </c>
      <c r="I87">
        <v>25</v>
      </c>
      <c r="J87" t="s">
        <v>1973</v>
      </c>
      <c r="K87" t="s">
        <v>0</v>
      </c>
      <c r="L87" t="s">
        <v>0</v>
      </c>
      <c r="M87" t="s">
        <v>66</v>
      </c>
      <c r="N87" t="s">
        <v>1344</v>
      </c>
      <c r="O87" t="s">
        <v>1345</v>
      </c>
      <c r="P87" t="s">
        <v>86</v>
      </c>
      <c r="Q87" t="s">
        <v>228</v>
      </c>
      <c r="R87">
        <v>19</v>
      </c>
      <c r="S87" t="s">
        <v>1972</v>
      </c>
      <c r="T87" t="s">
        <v>1</v>
      </c>
      <c r="U87" t="s">
        <v>1</v>
      </c>
      <c r="V87" t="s">
        <v>68</v>
      </c>
      <c r="W87" t="s">
        <v>861</v>
      </c>
      <c r="X87" t="s">
        <v>862</v>
      </c>
      <c r="Y87" t="s">
        <v>86</v>
      </c>
      <c r="Z87" t="s">
        <v>88</v>
      </c>
      <c r="AA87">
        <v>25</v>
      </c>
      <c r="AB87" t="s">
        <v>1973</v>
      </c>
      <c r="AL87" t="s">
        <v>3</v>
      </c>
      <c r="AM87" t="s">
        <v>3</v>
      </c>
      <c r="AN87" t="s">
        <v>71</v>
      </c>
      <c r="AO87" t="s">
        <v>1129</v>
      </c>
      <c r="AP87" t="s">
        <v>1130</v>
      </c>
      <c r="AQ87" t="s">
        <v>86</v>
      </c>
      <c r="AR87" t="s">
        <v>114</v>
      </c>
      <c r="AS87">
        <v>34</v>
      </c>
      <c r="AT87" t="s">
        <v>1974</v>
      </c>
      <c r="AU87" t="s">
        <v>2</v>
      </c>
      <c r="AV87" t="s">
        <v>2</v>
      </c>
      <c r="AW87" t="s">
        <v>152</v>
      </c>
      <c r="AX87" t="s">
        <v>433</v>
      </c>
      <c r="AY87" t="s">
        <v>434</v>
      </c>
      <c r="AZ87" t="s">
        <v>86</v>
      </c>
      <c r="BA87" t="s">
        <v>88</v>
      </c>
      <c r="BB87">
        <v>89</v>
      </c>
      <c r="BC87" t="s">
        <v>1975</v>
      </c>
    </row>
    <row r="88" spans="2:55" x14ac:dyDescent="0.3">
      <c r="B88" t="s">
        <v>18</v>
      </c>
      <c r="C88" t="s">
        <v>1</v>
      </c>
      <c r="D88" t="s">
        <v>89</v>
      </c>
      <c r="E88" t="s">
        <v>143</v>
      </c>
      <c r="F88" t="s">
        <v>144</v>
      </c>
      <c r="G88" t="s">
        <v>86</v>
      </c>
      <c r="H88" t="s">
        <v>88</v>
      </c>
      <c r="I88">
        <v>22</v>
      </c>
      <c r="J88" t="s">
        <v>1977</v>
      </c>
      <c r="K88" t="s">
        <v>0</v>
      </c>
      <c r="L88" t="s">
        <v>0</v>
      </c>
      <c r="M88" t="s">
        <v>132</v>
      </c>
      <c r="N88" t="s">
        <v>186</v>
      </c>
      <c r="O88" t="s">
        <v>187</v>
      </c>
      <c r="P88" t="s">
        <v>86</v>
      </c>
      <c r="Q88" t="s">
        <v>88</v>
      </c>
      <c r="R88">
        <v>7</v>
      </c>
      <c r="S88" t="s">
        <v>1976</v>
      </c>
      <c r="T88" t="s">
        <v>1</v>
      </c>
      <c r="U88" t="s">
        <v>1</v>
      </c>
      <c r="V88" t="s">
        <v>89</v>
      </c>
      <c r="W88" t="s">
        <v>143</v>
      </c>
      <c r="X88" t="s">
        <v>144</v>
      </c>
      <c r="Y88" t="s">
        <v>86</v>
      </c>
      <c r="Z88" t="s">
        <v>88</v>
      </c>
      <c r="AA88">
        <v>22</v>
      </c>
      <c r="AB88" t="s">
        <v>1977</v>
      </c>
      <c r="AL88" t="s">
        <v>3</v>
      </c>
      <c r="AM88" t="s">
        <v>3</v>
      </c>
      <c r="AN88" t="s">
        <v>71</v>
      </c>
      <c r="AO88" t="s">
        <v>1341</v>
      </c>
      <c r="AP88" t="s">
        <v>44</v>
      </c>
      <c r="AQ88" t="s">
        <v>86</v>
      </c>
      <c r="AR88" t="s">
        <v>88</v>
      </c>
      <c r="AS88">
        <v>87</v>
      </c>
      <c r="AT88" t="s">
        <v>1978</v>
      </c>
      <c r="AU88" t="s">
        <v>2</v>
      </c>
      <c r="AV88" t="s">
        <v>2</v>
      </c>
      <c r="AW88" t="s">
        <v>152</v>
      </c>
      <c r="AX88" t="s">
        <v>808</v>
      </c>
      <c r="AY88" t="s">
        <v>809</v>
      </c>
      <c r="AZ88" t="s">
        <v>86</v>
      </c>
      <c r="BA88" t="s">
        <v>88</v>
      </c>
      <c r="BB88">
        <v>8</v>
      </c>
      <c r="BC88" t="s">
        <v>1979</v>
      </c>
    </row>
    <row r="89" spans="2:55" x14ac:dyDescent="0.3">
      <c r="B89" t="s">
        <v>18</v>
      </c>
      <c r="C89" t="s">
        <v>1</v>
      </c>
      <c r="D89" t="s">
        <v>89</v>
      </c>
      <c r="E89" t="s">
        <v>231</v>
      </c>
      <c r="F89" t="s">
        <v>232</v>
      </c>
      <c r="G89" t="s">
        <v>86</v>
      </c>
      <c r="H89" t="s">
        <v>88</v>
      </c>
      <c r="I89">
        <v>34</v>
      </c>
      <c r="J89" t="s">
        <v>1981</v>
      </c>
      <c r="K89" t="s">
        <v>0</v>
      </c>
      <c r="L89" t="s">
        <v>0</v>
      </c>
      <c r="M89" t="s">
        <v>132</v>
      </c>
      <c r="N89" t="s">
        <v>556</v>
      </c>
      <c r="O89" t="s">
        <v>557</v>
      </c>
      <c r="P89" t="s">
        <v>86</v>
      </c>
      <c r="Q89" t="s">
        <v>88</v>
      </c>
      <c r="R89">
        <v>3</v>
      </c>
      <c r="S89" t="s">
        <v>1980</v>
      </c>
      <c r="T89" t="s">
        <v>1</v>
      </c>
      <c r="U89" t="s">
        <v>1</v>
      </c>
      <c r="V89" t="s">
        <v>89</v>
      </c>
      <c r="W89" t="s">
        <v>231</v>
      </c>
      <c r="X89" t="s">
        <v>232</v>
      </c>
      <c r="Y89" t="s">
        <v>86</v>
      </c>
      <c r="Z89" t="s">
        <v>88</v>
      </c>
      <c r="AA89">
        <v>34</v>
      </c>
      <c r="AB89" t="s">
        <v>1981</v>
      </c>
      <c r="AL89" t="s">
        <v>3</v>
      </c>
      <c r="AM89" t="s">
        <v>3</v>
      </c>
      <c r="AN89" t="s">
        <v>178</v>
      </c>
      <c r="AO89" t="s">
        <v>648</v>
      </c>
      <c r="AP89" t="s">
        <v>649</v>
      </c>
      <c r="AQ89" t="s">
        <v>86</v>
      </c>
      <c r="AR89" t="s">
        <v>88</v>
      </c>
      <c r="AS89">
        <v>85</v>
      </c>
      <c r="AT89" t="s">
        <v>1982</v>
      </c>
      <c r="AU89" t="s">
        <v>2</v>
      </c>
      <c r="AV89" t="s">
        <v>2</v>
      </c>
      <c r="AW89" t="s">
        <v>152</v>
      </c>
      <c r="AX89" t="s">
        <v>1119</v>
      </c>
      <c r="AY89" t="s">
        <v>1120</v>
      </c>
      <c r="AZ89" t="s">
        <v>86</v>
      </c>
      <c r="BA89" t="s">
        <v>88</v>
      </c>
      <c r="BB89">
        <v>3</v>
      </c>
      <c r="BC89" t="s">
        <v>1983</v>
      </c>
    </row>
    <row r="90" spans="2:55" x14ac:dyDescent="0.3">
      <c r="B90" t="s">
        <v>18</v>
      </c>
      <c r="C90" t="s">
        <v>117</v>
      </c>
      <c r="D90" t="s">
        <v>89</v>
      </c>
      <c r="E90" t="s">
        <v>710</v>
      </c>
      <c r="F90" t="s">
        <v>711</v>
      </c>
      <c r="G90" t="s">
        <v>86</v>
      </c>
      <c r="H90" t="s">
        <v>88</v>
      </c>
      <c r="I90">
        <v>45</v>
      </c>
      <c r="J90" t="s">
        <v>1985</v>
      </c>
      <c r="K90" t="s">
        <v>0</v>
      </c>
      <c r="L90" t="s">
        <v>0</v>
      </c>
      <c r="M90" t="s">
        <v>132</v>
      </c>
      <c r="N90" t="s">
        <v>675</v>
      </c>
      <c r="O90" t="s">
        <v>676</v>
      </c>
      <c r="P90" t="s">
        <v>86</v>
      </c>
      <c r="Q90" t="s">
        <v>88</v>
      </c>
      <c r="R90">
        <v>6</v>
      </c>
      <c r="S90" t="s">
        <v>1984</v>
      </c>
      <c r="T90" t="s">
        <v>1</v>
      </c>
      <c r="U90" t="s">
        <v>117</v>
      </c>
      <c r="V90" t="s">
        <v>89</v>
      </c>
      <c r="W90" t="s">
        <v>710</v>
      </c>
      <c r="X90" t="s">
        <v>711</v>
      </c>
      <c r="Y90" t="s">
        <v>86</v>
      </c>
      <c r="Z90" t="s">
        <v>88</v>
      </c>
      <c r="AA90">
        <v>45</v>
      </c>
      <c r="AB90" t="s">
        <v>1985</v>
      </c>
      <c r="AL90" t="s">
        <v>3</v>
      </c>
      <c r="AM90" t="s">
        <v>3</v>
      </c>
      <c r="AN90" t="s">
        <v>178</v>
      </c>
      <c r="AO90" t="s">
        <v>1085</v>
      </c>
      <c r="AP90" t="s">
        <v>60</v>
      </c>
      <c r="AQ90" t="s">
        <v>86</v>
      </c>
      <c r="AR90" t="s">
        <v>88</v>
      </c>
      <c r="AS90">
        <v>88</v>
      </c>
      <c r="AT90" t="s">
        <v>1986</v>
      </c>
      <c r="AU90" t="s">
        <v>2</v>
      </c>
      <c r="AV90" t="s">
        <v>2</v>
      </c>
      <c r="AW90" t="s">
        <v>152</v>
      </c>
      <c r="AX90" t="s">
        <v>1141</v>
      </c>
      <c r="AY90" t="s">
        <v>1142</v>
      </c>
      <c r="AZ90" t="s">
        <v>86</v>
      </c>
      <c r="BA90" t="s">
        <v>88</v>
      </c>
      <c r="BB90">
        <v>12</v>
      </c>
      <c r="BC90" t="s">
        <v>1987</v>
      </c>
    </row>
    <row r="91" spans="2:55" x14ac:dyDescent="0.3">
      <c r="B91" t="s">
        <v>18</v>
      </c>
      <c r="C91" t="s">
        <v>1</v>
      </c>
      <c r="D91" t="s">
        <v>89</v>
      </c>
      <c r="E91" t="s">
        <v>721</v>
      </c>
      <c r="F91" t="s">
        <v>722</v>
      </c>
      <c r="G91" t="s">
        <v>86</v>
      </c>
      <c r="H91" t="s">
        <v>88</v>
      </c>
      <c r="I91">
        <v>30</v>
      </c>
      <c r="J91" t="s">
        <v>1989</v>
      </c>
      <c r="K91" t="s">
        <v>0</v>
      </c>
      <c r="L91" t="s">
        <v>0</v>
      </c>
      <c r="M91" t="s">
        <v>132</v>
      </c>
      <c r="N91" t="s">
        <v>929</v>
      </c>
      <c r="O91" t="s">
        <v>930</v>
      </c>
      <c r="P91" t="s">
        <v>86</v>
      </c>
      <c r="Q91" t="s">
        <v>88</v>
      </c>
      <c r="R91">
        <v>8</v>
      </c>
      <c r="S91" t="s">
        <v>1988</v>
      </c>
      <c r="T91" t="s">
        <v>1</v>
      </c>
      <c r="U91" t="s">
        <v>1</v>
      </c>
      <c r="V91" t="s">
        <v>89</v>
      </c>
      <c r="W91" t="s">
        <v>721</v>
      </c>
      <c r="X91" t="s">
        <v>722</v>
      </c>
      <c r="Y91" t="s">
        <v>86</v>
      </c>
      <c r="Z91" t="s">
        <v>88</v>
      </c>
      <c r="AA91">
        <v>30</v>
      </c>
      <c r="AB91" t="s">
        <v>1989</v>
      </c>
      <c r="AL91" t="s">
        <v>3</v>
      </c>
      <c r="AM91" t="s">
        <v>3</v>
      </c>
      <c r="AN91" t="s">
        <v>178</v>
      </c>
      <c r="AO91" t="s">
        <v>1177</v>
      </c>
      <c r="AP91" t="s">
        <v>1178</v>
      </c>
      <c r="AQ91" t="s">
        <v>86</v>
      </c>
      <c r="AR91" t="s">
        <v>88</v>
      </c>
      <c r="AS91">
        <v>86</v>
      </c>
      <c r="AT91" t="s">
        <v>1990</v>
      </c>
      <c r="AU91" t="s">
        <v>2</v>
      </c>
      <c r="AV91" t="s">
        <v>2</v>
      </c>
      <c r="AW91" t="s">
        <v>152</v>
      </c>
      <c r="AX91" t="s">
        <v>1145</v>
      </c>
      <c r="AY91" t="s">
        <v>1146</v>
      </c>
      <c r="AZ91" t="s">
        <v>86</v>
      </c>
      <c r="BA91" t="s">
        <v>88</v>
      </c>
      <c r="BB91">
        <v>85</v>
      </c>
      <c r="BC91" t="s">
        <v>1991</v>
      </c>
    </row>
    <row r="92" spans="2:55" x14ac:dyDescent="0.3">
      <c r="B92" t="s">
        <v>18</v>
      </c>
      <c r="C92" t="s">
        <v>1</v>
      </c>
      <c r="D92" t="s">
        <v>89</v>
      </c>
      <c r="E92" t="s">
        <v>847</v>
      </c>
      <c r="F92" t="s">
        <v>848</v>
      </c>
      <c r="G92" t="s">
        <v>86</v>
      </c>
      <c r="H92" t="s">
        <v>88</v>
      </c>
      <c r="I92">
        <v>8</v>
      </c>
      <c r="J92" t="s">
        <v>1993</v>
      </c>
      <c r="K92" t="s">
        <v>0</v>
      </c>
      <c r="L92" t="s">
        <v>0</v>
      </c>
      <c r="M92" t="s">
        <v>132</v>
      </c>
      <c r="N92" t="s">
        <v>1036</v>
      </c>
      <c r="O92" t="s">
        <v>1037</v>
      </c>
      <c r="P92" t="s">
        <v>86</v>
      </c>
      <c r="Q92" t="s">
        <v>228</v>
      </c>
      <c r="R92">
        <v>2</v>
      </c>
      <c r="S92" t="s">
        <v>1992</v>
      </c>
      <c r="T92" t="s">
        <v>1</v>
      </c>
      <c r="U92" t="s">
        <v>1</v>
      </c>
      <c r="V92" t="s">
        <v>89</v>
      </c>
      <c r="W92" t="s">
        <v>847</v>
      </c>
      <c r="X92" t="s">
        <v>848</v>
      </c>
      <c r="Y92" t="s">
        <v>86</v>
      </c>
      <c r="Z92" t="s">
        <v>88</v>
      </c>
      <c r="AA92">
        <v>8</v>
      </c>
      <c r="AB92" t="s">
        <v>1993</v>
      </c>
      <c r="AL92" t="s">
        <v>3</v>
      </c>
      <c r="AM92" t="s">
        <v>3</v>
      </c>
      <c r="AN92" t="s">
        <v>178</v>
      </c>
      <c r="AO92" t="s">
        <v>1300</v>
      </c>
      <c r="AP92" t="s">
        <v>1301</v>
      </c>
      <c r="AQ92" t="s">
        <v>86</v>
      </c>
      <c r="AS92">
        <v>88</v>
      </c>
      <c r="AT92" t="s">
        <v>1994</v>
      </c>
      <c r="AU92" t="s">
        <v>2</v>
      </c>
      <c r="AV92" t="s">
        <v>2</v>
      </c>
      <c r="AW92" t="s">
        <v>152</v>
      </c>
      <c r="AX92" t="s">
        <v>1251</v>
      </c>
      <c r="AY92" t="s">
        <v>1252</v>
      </c>
      <c r="AZ92" t="s">
        <v>86</v>
      </c>
      <c r="BA92" t="s">
        <v>114</v>
      </c>
      <c r="BB92">
        <v>2</v>
      </c>
      <c r="BC92" t="s">
        <v>1995</v>
      </c>
    </row>
    <row r="93" spans="2:55" x14ac:dyDescent="0.3">
      <c r="B93" t="s">
        <v>18</v>
      </c>
      <c r="C93" t="s">
        <v>1</v>
      </c>
      <c r="D93" t="s">
        <v>89</v>
      </c>
      <c r="E93" t="s">
        <v>1173</v>
      </c>
      <c r="F93" t="s">
        <v>1174</v>
      </c>
      <c r="G93" t="s">
        <v>86</v>
      </c>
      <c r="H93" t="s">
        <v>88</v>
      </c>
      <c r="I93">
        <v>31</v>
      </c>
      <c r="J93" t="s">
        <v>1997</v>
      </c>
      <c r="K93" t="s">
        <v>0</v>
      </c>
      <c r="L93" t="s">
        <v>0</v>
      </c>
      <c r="M93" t="s">
        <v>132</v>
      </c>
      <c r="N93" t="s">
        <v>1086</v>
      </c>
      <c r="O93" t="s">
        <v>1087</v>
      </c>
      <c r="P93" t="s">
        <v>86</v>
      </c>
      <c r="R93">
        <v>2</v>
      </c>
      <c r="S93" t="s">
        <v>1996</v>
      </c>
      <c r="T93" t="s">
        <v>1</v>
      </c>
      <c r="U93" t="s">
        <v>1</v>
      </c>
      <c r="V93" t="s">
        <v>89</v>
      </c>
      <c r="W93" t="s">
        <v>1173</v>
      </c>
      <c r="X93" t="s">
        <v>1174</v>
      </c>
      <c r="Y93" t="s">
        <v>86</v>
      </c>
      <c r="Z93" t="s">
        <v>88</v>
      </c>
      <c r="AA93">
        <v>31</v>
      </c>
      <c r="AB93" t="s">
        <v>1997</v>
      </c>
      <c r="AL93" t="s">
        <v>3</v>
      </c>
      <c r="AM93" t="s">
        <v>3</v>
      </c>
      <c r="AN93" t="s">
        <v>97</v>
      </c>
      <c r="AO93" t="s">
        <v>259</v>
      </c>
      <c r="AP93" t="s">
        <v>260</v>
      </c>
      <c r="AQ93" t="s">
        <v>86</v>
      </c>
      <c r="AR93" t="s">
        <v>88</v>
      </c>
      <c r="AS93">
        <v>89</v>
      </c>
      <c r="AT93" t="s">
        <v>1998</v>
      </c>
      <c r="AU93" t="s">
        <v>2</v>
      </c>
      <c r="AV93" t="s">
        <v>2</v>
      </c>
      <c r="AW93" t="s">
        <v>152</v>
      </c>
      <c r="AX93" t="s">
        <v>1333</v>
      </c>
      <c r="AY93" t="s">
        <v>1334</v>
      </c>
      <c r="AZ93" t="s">
        <v>86</v>
      </c>
      <c r="BA93" t="s">
        <v>88</v>
      </c>
      <c r="BB93">
        <v>11</v>
      </c>
      <c r="BC93" t="s">
        <v>1999</v>
      </c>
    </row>
    <row r="94" spans="2:55" x14ac:dyDescent="0.3">
      <c r="B94" t="s">
        <v>18</v>
      </c>
      <c r="C94" t="s">
        <v>117</v>
      </c>
      <c r="D94" t="s">
        <v>89</v>
      </c>
      <c r="E94" t="s">
        <v>1339</v>
      </c>
      <c r="F94" t="s">
        <v>1340</v>
      </c>
      <c r="G94" t="s">
        <v>86</v>
      </c>
      <c r="H94" t="s">
        <v>88</v>
      </c>
      <c r="I94">
        <v>41</v>
      </c>
      <c r="J94" t="s">
        <v>2001</v>
      </c>
      <c r="K94" t="s">
        <v>0</v>
      </c>
      <c r="L94" t="s">
        <v>0</v>
      </c>
      <c r="M94" t="s">
        <v>132</v>
      </c>
      <c r="N94" t="s">
        <v>1097</v>
      </c>
      <c r="O94" t="s">
        <v>1098</v>
      </c>
      <c r="P94" t="s">
        <v>86</v>
      </c>
      <c r="Q94" t="s">
        <v>88</v>
      </c>
      <c r="R94">
        <v>10</v>
      </c>
      <c r="S94" t="s">
        <v>2000</v>
      </c>
      <c r="T94" t="s">
        <v>1</v>
      </c>
      <c r="U94" t="s">
        <v>117</v>
      </c>
      <c r="V94" t="s">
        <v>89</v>
      </c>
      <c r="W94" t="s">
        <v>1339</v>
      </c>
      <c r="X94" t="s">
        <v>1340</v>
      </c>
      <c r="Y94" t="s">
        <v>86</v>
      </c>
      <c r="Z94" t="s">
        <v>88</v>
      </c>
      <c r="AA94">
        <v>41</v>
      </c>
      <c r="AB94" t="s">
        <v>2001</v>
      </c>
      <c r="AL94" t="s">
        <v>3</v>
      </c>
      <c r="AM94" t="s">
        <v>3</v>
      </c>
      <c r="AN94" t="s">
        <v>97</v>
      </c>
      <c r="AO94" t="s">
        <v>600</v>
      </c>
      <c r="AP94" t="s">
        <v>601</v>
      </c>
      <c r="AQ94" t="s">
        <v>86</v>
      </c>
      <c r="AR94" t="s">
        <v>88</v>
      </c>
      <c r="AS94">
        <v>87</v>
      </c>
      <c r="AT94" t="s">
        <v>2002</v>
      </c>
      <c r="AU94" t="s">
        <v>2</v>
      </c>
      <c r="AV94" t="s">
        <v>2</v>
      </c>
      <c r="AW94" t="s">
        <v>152</v>
      </c>
      <c r="AX94" t="s">
        <v>1486</v>
      </c>
      <c r="AY94" t="s">
        <v>1487</v>
      </c>
      <c r="AZ94" t="s">
        <v>86</v>
      </c>
      <c r="BA94" t="s">
        <v>88</v>
      </c>
      <c r="BB94">
        <v>19</v>
      </c>
      <c r="BC94" t="s">
        <v>2003</v>
      </c>
    </row>
    <row r="95" spans="2:55" x14ac:dyDescent="0.3">
      <c r="B95" t="s">
        <v>18</v>
      </c>
      <c r="C95" t="s">
        <v>1</v>
      </c>
      <c r="D95" t="s">
        <v>89</v>
      </c>
      <c r="E95" t="s">
        <v>1505</v>
      </c>
      <c r="F95" t="s">
        <v>1506</v>
      </c>
      <c r="G95" t="s">
        <v>86</v>
      </c>
      <c r="H95" t="s">
        <v>88</v>
      </c>
      <c r="I95">
        <v>35</v>
      </c>
      <c r="J95" t="s">
        <v>2005</v>
      </c>
      <c r="K95" t="s">
        <v>0</v>
      </c>
      <c r="L95" t="s">
        <v>0</v>
      </c>
      <c r="M95" t="s">
        <v>74</v>
      </c>
      <c r="N95" t="s">
        <v>544</v>
      </c>
      <c r="O95" t="s">
        <v>545</v>
      </c>
      <c r="P95" t="s">
        <v>86</v>
      </c>
      <c r="Q95" t="s">
        <v>88</v>
      </c>
      <c r="R95">
        <v>2</v>
      </c>
      <c r="S95" t="s">
        <v>2004</v>
      </c>
      <c r="T95" t="s">
        <v>1</v>
      </c>
      <c r="U95" t="s">
        <v>1</v>
      </c>
      <c r="V95" t="s">
        <v>89</v>
      </c>
      <c r="W95" t="s">
        <v>1505</v>
      </c>
      <c r="X95" t="s">
        <v>1506</v>
      </c>
      <c r="Y95" t="s">
        <v>86</v>
      </c>
      <c r="Z95" t="s">
        <v>88</v>
      </c>
      <c r="AA95">
        <v>35</v>
      </c>
      <c r="AB95" t="s">
        <v>2005</v>
      </c>
      <c r="AL95" t="s">
        <v>3</v>
      </c>
      <c r="AM95" t="s">
        <v>3</v>
      </c>
      <c r="AN95" t="s">
        <v>97</v>
      </c>
      <c r="AO95" t="s">
        <v>798</v>
      </c>
      <c r="AP95" t="s">
        <v>799</v>
      </c>
      <c r="AQ95" t="s">
        <v>86</v>
      </c>
      <c r="AR95" t="s">
        <v>114</v>
      </c>
      <c r="AS95">
        <v>80</v>
      </c>
      <c r="AT95" t="s">
        <v>2006</v>
      </c>
      <c r="AU95" t="s">
        <v>2</v>
      </c>
      <c r="AV95" t="s">
        <v>2</v>
      </c>
      <c r="AW95" t="s">
        <v>118</v>
      </c>
      <c r="AX95" t="s">
        <v>119</v>
      </c>
      <c r="AY95" t="s">
        <v>120</v>
      </c>
      <c r="AZ95" t="s">
        <v>86</v>
      </c>
      <c r="BA95" t="s">
        <v>88</v>
      </c>
      <c r="BB95">
        <v>14</v>
      </c>
      <c r="BC95" t="s">
        <v>2007</v>
      </c>
    </row>
    <row r="96" spans="2:55" x14ac:dyDescent="0.3">
      <c r="B96" t="s">
        <v>18</v>
      </c>
      <c r="C96" t="s">
        <v>117</v>
      </c>
      <c r="D96" t="s">
        <v>69</v>
      </c>
      <c r="E96" t="s">
        <v>115</v>
      </c>
      <c r="F96" t="s">
        <v>116</v>
      </c>
      <c r="G96" t="s">
        <v>86</v>
      </c>
      <c r="H96" t="s">
        <v>88</v>
      </c>
      <c r="I96">
        <v>30</v>
      </c>
      <c r="J96" t="s">
        <v>2009</v>
      </c>
      <c r="K96" t="s">
        <v>0</v>
      </c>
      <c r="L96" t="s">
        <v>0</v>
      </c>
      <c r="M96" t="s">
        <v>74</v>
      </c>
      <c r="N96" t="s">
        <v>612</v>
      </c>
      <c r="O96" t="s">
        <v>52</v>
      </c>
      <c r="P96" t="s">
        <v>86</v>
      </c>
      <c r="Q96" t="s">
        <v>88</v>
      </c>
      <c r="R96">
        <v>7</v>
      </c>
      <c r="S96" t="s">
        <v>2008</v>
      </c>
      <c r="T96" t="s">
        <v>1</v>
      </c>
      <c r="U96" t="s">
        <v>117</v>
      </c>
      <c r="V96" t="s">
        <v>69</v>
      </c>
      <c r="W96" t="s">
        <v>115</v>
      </c>
      <c r="X96" t="s">
        <v>116</v>
      </c>
      <c r="Y96" t="s">
        <v>86</v>
      </c>
      <c r="Z96" t="s">
        <v>88</v>
      </c>
      <c r="AA96">
        <v>30</v>
      </c>
      <c r="AB96" t="s">
        <v>2009</v>
      </c>
      <c r="AL96" t="s">
        <v>3</v>
      </c>
      <c r="AM96" t="s">
        <v>3</v>
      </c>
      <c r="AN96" t="s">
        <v>97</v>
      </c>
      <c r="AO96" t="s">
        <v>879</v>
      </c>
      <c r="AP96" t="s">
        <v>880</v>
      </c>
      <c r="AQ96" t="s">
        <v>86</v>
      </c>
      <c r="AR96" t="s">
        <v>88</v>
      </c>
      <c r="AS96">
        <v>83</v>
      </c>
      <c r="AT96" t="s">
        <v>2010</v>
      </c>
      <c r="AU96" t="s">
        <v>2</v>
      </c>
      <c r="AV96" t="s">
        <v>2</v>
      </c>
      <c r="AW96" t="s">
        <v>118</v>
      </c>
      <c r="AX96" t="s">
        <v>663</v>
      </c>
      <c r="AY96" t="s">
        <v>664</v>
      </c>
      <c r="AZ96" t="s">
        <v>86</v>
      </c>
      <c r="BA96" t="s">
        <v>88</v>
      </c>
      <c r="BB96">
        <v>6</v>
      </c>
      <c r="BC96" t="s">
        <v>2011</v>
      </c>
    </row>
    <row r="97" spans="2:55" x14ac:dyDescent="0.3">
      <c r="B97" t="s">
        <v>18</v>
      </c>
      <c r="C97" t="s">
        <v>1</v>
      </c>
      <c r="D97" t="s">
        <v>69</v>
      </c>
      <c r="E97" t="s">
        <v>467</v>
      </c>
      <c r="F97" t="s">
        <v>468</v>
      </c>
      <c r="G97" t="s">
        <v>86</v>
      </c>
      <c r="H97" t="s">
        <v>88</v>
      </c>
      <c r="I97">
        <v>34</v>
      </c>
      <c r="J97" t="s">
        <v>2013</v>
      </c>
      <c r="K97" t="s">
        <v>0</v>
      </c>
      <c r="L97" t="s">
        <v>0</v>
      </c>
      <c r="M97" t="s">
        <v>74</v>
      </c>
      <c r="N97" t="s">
        <v>1346</v>
      </c>
      <c r="O97" t="s">
        <v>1347</v>
      </c>
      <c r="P97" t="s">
        <v>86</v>
      </c>
      <c r="R97">
        <v>7</v>
      </c>
      <c r="S97" t="s">
        <v>2012</v>
      </c>
      <c r="T97" t="s">
        <v>1</v>
      </c>
      <c r="U97" t="s">
        <v>1</v>
      </c>
      <c r="V97" t="s">
        <v>69</v>
      </c>
      <c r="W97" t="s">
        <v>467</v>
      </c>
      <c r="X97" t="s">
        <v>468</v>
      </c>
      <c r="Y97" t="s">
        <v>86</v>
      </c>
      <c r="Z97" t="s">
        <v>88</v>
      </c>
      <c r="AA97">
        <v>34</v>
      </c>
      <c r="AB97" t="s">
        <v>2013</v>
      </c>
      <c r="AL97" t="s">
        <v>3</v>
      </c>
      <c r="AM97" t="s">
        <v>3</v>
      </c>
      <c r="AN97" t="s">
        <v>72</v>
      </c>
      <c r="AO97" t="s">
        <v>427</v>
      </c>
      <c r="AP97" t="s">
        <v>46</v>
      </c>
      <c r="AQ97" t="s">
        <v>86</v>
      </c>
      <c r="AR97" t="s">
        <v>88</v>
      </c>
      <c r="AS97">
        <v>82</v>
      </c>
      <c r="AT97" t="s">
        <v>2014</v>
      </c>
      <c r="AU97" t="s">
        <v>2</v>
      </c>
      <c r="AV97" t="s">
        <v>2</v>
      </c>
      <c r="AW97" t="s">
        <v>118</v>
      </c>
      <c r="AX97" t="s">
        <v>845</v>
      </c>
      <c r="AY97" t="s">
        <v>846</v>
      </c>
      <c r="AZ97" t="s">
        <v>86</v>
      </c>
      <c r="BA97" t="s">
        <v>88</v>
      </c>
      <c r="BB97">
        <v>1</v>
      </c>
      <c r="BC97" t="s">
        <v>2015</v>
      </c>
    </row>
    <row r="98" spans="2:55" x14ac:dyDescent="0.3">
      <c r="B98" t="s">
        <v>18</v>
      </c>
      <c r="C98" t="s">
        <v>1</v>
      </c>
      <c r="D98" t="s">
        <v>69</v>
      </c>
      <c r="E98" t="s">
        <v>782</v>
      </c>
      <c r="F98" t="s">
        <v>39</v>
      </c>
      <c r="G98" t="s">
        <v>86</v>
      </c>
      <c r="H98" t="s">
        <v>88</v>
      </c>
      <c r="I98">
        <v>23</v>
      </c>
      <c r="J98" t="s">
        <v>2017</v>
      </c>
      <c r="K98" t="s">
        <v>0</v>
      </c>
      <c r="L98" t="s">
        <v>0</v>
      </c>
      <c r="M98" t="s">
        <v>79</v>
      </c>
      <c r="N98" t="s">
        <v>226</v>
      </c>
      <c r="O98" t="s">
        <v>227</v>
      </c>
      <c r="P98" t="s">
        <v>86</v>
      </c>
      <c r="Q98" t="s">
        <v>228</v>
      </c>
      <c r="R98">
        <v>17</v>
      </c>
      <c r="S98" t="s">
        <v>2016</v>
      </c>
      <c r="T98" t="s">
        <v>1</v>
      </c>
      <c r="U98" t="s">
        <v>1</v>
      </c>
      <c r="V98" t="s">
        <v>69</v>
      </c>
      <c r="W98" t="s">
        <v>782</v>
      </c>
      <c r="X98" t="s">
        <v>39</v>
      </c>
      <c r="Y98" t="s">
        <v>86</v>
      </c>
      <c r="Z98" t="s">
        <v>88</v>
      </c>
      <c r="AA98">
        <v>23</v>
      </c>
      <c r="AB98" t="s">
        <v>2017</v>
      </c>
      <c r="AL98" t="s">
        <v>3</v>
      </c>
      <c r="AM98" t="s">
        <v>3</v>
      </c>
      <c r="AN98" t="s">
        <v>72</v>
      </c>
      <c r="AO98" t="s">
        <v>449</v>
      </c>
      <c r="AP98" t="s">
        <v>450</v>
      </c>
      <c r="AQ98" t="s">
        <v>86</v>
      </c>
      <c r="AR98" t="s">
        <v>88</v>
      </c>
      <c r="AS98">
        <v>12</v>
      </c>
      <c r="AT98" t="s">
        <v>2018</v>
      </c>
      <c r="AU98" t="s">
        <v>2</v>
      </c>
      <c r="AV98" t="s">
        <v>2</v>
      </c>
      <c r="AW98" t="s">
        <v>118</v>
      </c>
      <c r="AX98" t="s">
        <v>881</v>
      </c>
      <c r="AY98" t="s">
        <v>882</v>
      </c>
      <c r="AZ98" t="s">
        <v>86</v>
      </c>
      <c r="BA98" t="s">
        <v>88</v>
      </c>
      <c r="BB98">
        <v>9</v>
      </c>
      <c r="BC98" t="s">
        <v>2019</v>
      </c>
    </row>
    <row r="99" spans="2:55" x14ac:dyDescent="0.3">
      <c r="B99" t="s">
        <v>18</v>
      </c>
      <c r="C99" t="s">
        <v>1</v>
      </c>
      <c r="D99" t="s">
        <v>69</v>
      </c>
      <c r="E99" t="s">
        <v>1203</v>
      </c>
      <c r="F99" t="s">
        <v>1204</v>
      </c>
      <c r="G99" t="s">
        <v>86</v>
      </c>
      <c r="H99" t="s">
        <v>88</v>
      </c>
      <c r="I99">
        <v>31</v>
      </c>
      <c r="J99" t="s">
        <v>2021</v>
      </c>
      <c r="K99" t="s">
        <v>0</v>
      </c>
      <c r="L99" t="s">
        <v>0</v>
      </c>
      <c r="M99" t="s">
        <v>79</v>
      </c>
      <c r="N99" t="s">
        <v>265</v>
      </c>
      <c r="O99" t="s">
        <v>266</v>
      </c>
      <c r="P99" t="s">
        <v>86</v>
      </c>
      <c r="R99">
        <v>5</v>
      </c>
      <c r="S99" t="s">
        <v>2020</v>
      </c>
      <c r="T99" t="s">
        <v>1</v>
      </c>
      <c r="U99" t="s">
        <v>1</v>
      </c>
      <c r="V99" t="s">
        <v>69</v>
      </c>
      <c r="W99" t="s">
        <v>1203</v>
      </c>
      <c r="X99" t="s">
        <v>1204</v>
      </c>
      <c r="Y99" t="s">
        <v>86</v>
      </c>
      <c r="Z99" t="s">
        <v>88</v>
      </c>
      <c r="AA99">
        <v>31</v>
      </c>
      <c r="AB99" t="s">
        <v>2021</v>
      </c>
      <c r="AL99" t="s">
        <v>3</v>
      </c>
      <c r="AM99" t="s">
        <v>3</v>
      </c>
      <c r="AN99" t="s">
        <v>129</v>
      </c>
      <c r="AO99" t="s">
        <v>233</v>
      </c>
      <c r="AP99" t="s">
        <v>234</v>
      </c>
      <c r="AQ99" t="s">
        <v>86</v>
      </c>
      <c r="AR99" t="s">
        <v>88</v>
      </c>
      <c r="AS99">
        <v>82</v>
      </c>
      <c r="AT99" t="s">
        <v>2022</v>
      </c>
      <c r="AU99" t="s">
        <v>2</v>
      </c>
      <c r="AV99" t="s">
        <v>2</v>
      </c>
      <c r="AW99" t="s">
        <v>118</v>
      </c>
      <c r="AX99" t="s">
        <v>1074</v>
      </c>
      <c r="AY99" t="s">
        <v>1075</v>
      </c>
      <c r="AZ99" t="s">
        <v>86</v>
      </c>
      <c r="BA99" t="s">
        <v>88</v>
      </c>
      <c r="BB99">
        <v>11</v>
      </c>
      <c r="BC99" t="s">
        <v>2023</v>
      </c>
    </row>
    <row r="100" spans="2:55" x14ac:dyDescent="0.3">
      <c r="B100" t="s">
        <v>18</v>
      </c>
      <c r="C100" t="s">
        <v>1</v>
      </c>
      <c r="D100" t="s">
        <v>69</v>
      </c>
      <c r="E100" t="s">
        <v>1283</v>
      </c>
      <c r="F100" t="s">
        <v>1284</v>
      </c>
      <c r="G100" t="s">
        <v>86</v>
      </c>
      <c r="H100" t="s">
        <v>88</v>
      </c>
      <c r="I100">
        <v>26</v>
      </c>
      <c r="J100" t="s">
        <v>2025</v>
      </c>
      <c r="K100" t="s">
        <v>0</v>
      </c>
      <c r="L100" t="s">
        <v>0</v>
      </c>
      <c r="M100" t="s">
        <v>79</v>
      </c>
      <c r="N100" t="s">
        <v>267</v>
      </c>
      <c r="O100" t="s">
        <v>268</v>
      </c>
      <c r="P100" t="s">
        <v>86</v>
      </c>
      <c r="Q100" t="s">
        <v>88</v>
      </c>
      <c r="R100">
        <v>13</v>
      </c>
      <c r="S100" t="s">
        <v>2024</v>
      </c>
      <c r="T100" t="s">
        <v>1</v>
      </c>
      <c r="U100" t="s">
        <v>1</v>
      </c>
      <c r="V100" t="s">
        <v>69</v>
      </c>
      <c r="W100" t="s">
        <v>1283</v>
      </c>
      <c r="X100" t="s">
        <v>1284</v>
      </c>
      <c r="Y100" t="s">
        <v>86</v>
      </c>
      <c r="Z100" t="s">
        <v>88</v>
      </c>
      <c r="AA100">
        <v>26</v>
      </c>
      <c r="AB100" t="s">
        <v>2025</v>
      </c>
      <c r="AL100" t="s">
        <v>3</v>
      </c>
      <c r="AM100" t="s">
        <v>3</v>
      </c>
      <c r="AN100" t="s">
        <v>129</v>
      </c>
      <c r="AO100" t="s">
        <v>295</v>
      </c>
      <c r="AP100" t="s">
        <v>296</v>
      </c>
      <c r="AQ100" t="s">
        <v>86</v>
      </c>
      <c r="AR100" t="s">
        <v>88</v>
      </c>
      <c r="AS100">
        <v>87</v>
      </c>
      <c r="AT100" t="s">
        <v>2026</v>
      </c>
      <c r="AU100" t="s">
        <v>2</v>
      </c>
      <c r="AV100" t="s">
        <v>2</v>
      </c>
      <c r="AW100" t="s">
        <v>78</v>
      </c>
      <c r="AX100" t="s">
        <v>306</v>
      </c>
      <c r="AY100" t="s">
        <v>307</v>
      </c>
      <c r="AZ100" t="s">
        <v>86</v>
      </c>
      <c r="BA100" t="s">
        <v>88</v>
      </c>
      <c r="BB100">
        <v>0</v>
      </c>
      <c r="BC100" t="s">
        <v>2027</v>
      </c>
    </row>
    <row r="101" spans="2:55" x14ac:dyDescent="0.3">
      <c r="B101" t="s">
        <v>18</v>
      </c>
      <c r="C101" t="s">
        <v>1</v>
      </c>
      <c r="D101" t="s">
        <v>71</v>
      </c>
      <c r="E101" t="s">
        <v>127</v>
      </c>
      <c r="F101" t="s">
        <v>128</v>
      </c>
      <c r="G101" t="s">
        <v>86</v>
      </c>
      <c r="H101" t="s">
        <v>88</v>
      </c>
      <c r="I101">
        <v>2</v>
      </c>
      <c r="J101" t="s">
        <v>2029</v>
      </c>
      <c r="K101" t="s">
        <v>0</v>
      </c>
      <c r="L101" t="s">
        <v>0</v>
      </c>
      <c r="M101" t="s">
        <v>79</v>
      </c>
      <c r="N101" t="s">
        <v>1285</v>
      </c>
      <c r="O101" t="s">
        <v>1286</v>
      </c>
      <c r="P101" t="s">
        <v>86</v>
      </c>
      <c r="Q101" t="s">
        <v>88</v>
      </c>
      <c r="R101">
        <v>14</v>
      </c>
      <c r="S101" t="s">
        <v>2028</v>
      </c>
      <c r="T101" t="s">
        <v>1</v>
      </c>
      <c r="U101" t="s">
        <v>1</v>
      </c>
      <c r="V101" t="s">
        <v>71</v>
      </c>
      <c r="W101" t="s">
        <v>127</v>
      </c>
      <c r="X101" t="s">
        <v>128</v>
      </c>
      <c r="Y101" t="s">
        <v>86</v>
      </c>
      <c r="Z101" t="s">
        <v>88</v>
      </c>
      <c r="AA101">
        <v>2</v>
      </c>
      <c r="AB101" t="s">
        <v>2029</v>
      </c>
      <c r="AL101" t="s">
        <v>3</v>
      </c>
      <c r="AM101" t="s">
        <v>3</v>
      </c>
      <c r="AN101" t="s">
        <v>129</v>
      </c>
      <c r="AO101" t="s">
        <v>783</v>
      </c>
      <c r="AP101" t="s">
        <v>784</v>
      </c>
      <c r="AQ101" t="s">
        <v>86</v>
      </c>
      <c r="AR101" t="s">
        <v>88</v>
      </c>
      <c r="AS101">
        <v>89</v>
      </c>
      <c r="AT101" t="s">
        <v>2030</v>
      </c>
      <c r="AU101" t="s">
        <v>2</v>
      </c>
      <c r="AV101" t="s">
        <v>2</v>
      </c>
      <c r="AW101" t="s">
        <v>78</v>
      </c>
      <c r="AX101" t="s">
        <v>358</v>
      </c>
      <c r="AY101" t="s">
        <v>359</v>
      </c>
      <c r="AZ101" t="s">
        <v>86</v>
      </c>
      <c r="BA101" t="s">
        <v>88</v>
      </c>
      <c r="BB101">
        <v>13</v>
      </c>
      <c r="BC101" t="s">
        <v>2031</v>
      </c>
    </row>
    <row r="102" spans="2:55" x14ac:dyDescent="0.3">
      <c r="B102" t="s">
        <v>18</v>
      </c>
      <c r="C102" t="s">
        <v>117</v>
      </c>
      <c r="D102" t="s">
        <v>71</v>
      </c>
      <c r="E102" t="s">
        <v>291</v>
      </c>
      <c r="F102" t="s">
        <v>292</v>
      </c>
      <c r="G102" t="s">
        <v>86</v>
      </c>
      <c r="H102" t="s">
        <v>88</v>
      </c>
      <c r="I102">
        <v>30</v>
      </c>
      <c r="J102" t="s">
        <v>2033</v>
      </c>
      <c r="K102" t="s">
        <v>0</v>
      </c>
      <c r="L102" t="s">
        <v>0</v>
      </c>
      <c r="M102" t="s">
        <v>75</v>
      </c>
      <c r="N102" t="s">
        <v>181</v>
      </c>
      <c r="O102" t="s">
        <v>182</v>
      </c>
      <c r="P102" t="s">
        <v>86</v>
      </c>
      <c r="Q102" t="s">
        <v>88</v>
      </c>
      <c r="R102">
        <v>6</v>
      </c>
      <c r="S102" t="s">
        <v>2032</v>
      </c>
      <c r="T102" t="s">
        <v>1</v>
      </c>
      <c r="U102" t="s">
        <v>117</v>
      </c>
      <c r="V102" t="s">
        <v>71</v>
      </c>
      <c r="W102" t="s">
        <v>291</v>
      </c>
      <c r="X102" t="s">
        <v>292</v>
      </c>
      <c r="Y102" t="s">
        <v>86</v>
      </c>
      <c r="Z102" t="s">
        <v>88</v>
      </c>
      <c r="AA102">
        <v>30</v>
      </c>
      <c r="AB102" t="s">
        <v>2033</v>
      </c>
      <c r="AL102" t="s">
        <v>3</v>
      </c>
      <c r="AM102" t="s">
        <v>3</v>
      </c>
      <c r="AN102" t="s">
        <v>129</v>
      </c>
      <c r="AO102" t="s">
        <v>1137</v>
      </c>
      <c r="AP102" t="s">
        <v>1138</v>
      </c>
      <c r="AQ102" t="s">
        <v>86</v>
      </c>
      <c r="AR102" t="s">
        <v>88</v>
      </c>
      <c r="AS102">
        <v>85</v>
      </c>
      <c r="AT102" t="s">
        <v>2034</v>
      </c>
      <c r="AU102" t="s">
        <v>2</v>
      </c>
      <c r="AV102" t="s">
        <v>2</v>
      </c>
      <c r="AW102" t="s">
        <v>78</v>
      </c>
      <c r="AX102" t="s">
        <v>540</v>
      </c>
      <c r="AY102" t="s">
        <v>541</v>
      </c>
      <c r="AZ102" t="s">
        <v>86</v>
      </c>
      <c r="BA102" t="s">
        <v>88</v>
      </c>
      <c r="BB102">
        <v>81</v>
      </c>
      <c r="BC102" t="s">
        <v>2035</v>
      </c>
    </row>
    <row r="103" spans="2:55" x14ac:dyDescent="0.3">
      <c r="B103" t="s">
        <v>18</v>
      </c>
      <c r="C103" t="s">
        <v>1</v>
      </c>
      <c r="D103" t="s">
        <v>71</v>
      </c>
      <c r="E103" t="s">
        <v>308</v>
      </c>
      <c r="F103" t="s">
        <v>309</v>
      </c>
      <c r="G103" t="s">
        <v>86</v>
      </c>
      <c r="H103" t="s">
        <v>88</v>
      </c>
      <c r="I103">
        <v>31</v>
      </c>
      <c r="J103" t="s">
        <v>2037</v>
      </c>
      <c r="K103" t="s">
        <v>0</v>
      </c>
      <c r="L103" t="s">
        <v>0</v>
      </c>
      <c r="M103" t="s">
        <v>75</v>
      </c>
      <c r="N103" t="s">
        <v>810</v>
      </c>
      <c r="O103" t="s">
        <v>811</v>
      </c>
      <c r="P103" t="s">
        <v>86</v>
      </c>
      <c r="Q103" t="s">
        <v>88</v>
      </c>
      <c r="R103">
        <v>11</v>
      </c>
      <c r="S103" t="s">
        <v>2036</v>
      </c>
      <c r="T103" t="s">
        <v>1</v>
      </c>
      <c r="U103" t="s">
        <v>1</v>
      </c>
      <c r="V103" t="s">
        <v>71</v>
      </c>
      <c r="W103" t="s">
        <v>308</v>
      </c>
      <c r="X103" t="s">
        <v>309</v>
      </c>
      <c r="Y103" t="s">
        <v>86</v>
      </c>
      <c r="Z103" t="s">
        <v>88</v>
      </c>
      <c r="AA103">
        <v>31</v>
      </c>
      <c r="AB103" t="s">
        <v>2037</v>
      </c>
      <c r="AL103" t="s">
        <v>3</v>
      </c>
      <c r="AM103" t="s">
        <v>3</v>
      </c>
      <c r="AN103" t="s">
        <v>129</v>
      </c>
      <c r="AO103" t="s">
        <v>1440</v>
      </c>
      <c r="AP103" t="s">
        <v>1441</v>
      </c>
      <c r="AQ103" t="s">
        <v>86</v>
      </c>
      <c r="AR103" t="s">
        <v>88</v>
      </c>
      <c r="AS103">
        <v>83</v>
      </c>
      <c r="AT103" t="s">
        <v>2038</v>
      </c>
      <c r="AU103" t="s">
        <v>2</v>
      </c>
      <c r="AV103" t="s">
        <v>2</v>
      </c>
      <c r="AW103" t="s">
        <v>78</v>
      </c>
      <c r="AX103" t="s">
        <v>571</v>
      </c>
      <c r="AY103" t="s">
        <v>572</v>
      </c>
      <c r="AZ103" t="s">
        <v>86</v>
      </c>
      <c r="BA103" t="s">
        <v>88</v>
      </c>
      <c r="BB103">
        <v>14</v>
      </c>
      <c r="BC103" t="s">
        <v>2039</v>
      </c>
    </row>
    <row r="104" spans="2:55" x14ac:dyDescent="0.3">
      <c r="B104" t="s">
        <v>18</v>
      </c>
      <c r="C104" t="s">
        <v>1</v>
      </c>
      <c r="D104" t="s">
        <v>71</v>
      </c>
      <c r="E104" t="s">
        <v>922</v>
      </c>
      <c r="F104" t="s">
        <v>923</v>
      </c>
      <c r="G104" t="s">
        <v>86</v>
      </c>
      <c r="H104" t="s">
        <v>114</v>
      </c>
      <c r="I104">
        <v>26</v>
      </c>
      <c r="J104" t="s">
        <v>2041</v>
      </c>
      <c r="K104" t="s">
        <v>0</v>
      </c>
      <c r="L104" t="s">
        <v>0</v>
      </c>
      <c r="M104" t="s">
        <v>75</v>
      </c>
      <c r="N104" t="s">
        <v>958</v>
      </c>
      <c r="O104" t="s">
        <v>959</v>
      </c>
      <c r="P104" t="s">
        <v>86</v>
      </c>
      <c r="Q104" t="s">
        <v>88</v>
      </c>
      <c r="R104">
        <v>2</v>
      </c>
      <c r="S104" t="s">
        <v>2040</v>
      </c>
      <c r="T104" t="s">
        <v>1</v>
      </c>
      <c r="U104" t="s">
        <v>1</v>
      </c>
      <c r="V104" t="s">
        <v>71</v>
      </c>
      <c r="W104" t="s">
        <v>922</v>
      </c>
      <c r="X104" t="s">
        <v>923</v>
      </c>
      <c r="Y104" t="s">
        <v>86</v>
      </c>
      <c r="Z104" t="s">
        <v>114</v>
      </c>
      <c r="AA104">
        <v>26</v>
      </c>
      <c r="AB104" t="s">
        <v>2041</v>
      </c>
      <c r="AL104" t="s">
        <v>3</v>
      </c>
      <c r="AM104" t="s">
        <v>3</v>
      </c>
      <c r="AN104" t="s">
        <v>66</v>
      </c>
      <c r="AO104" t="s">
        <v>112</v>
      </c>
      <c r="AP104" t="s">
        <v>113</v>
      </c>
      <c r="AQ104" t="s">
        <v>86</v>
      </c>
      <c r="AR104" t="s">
        <v>114</v>
      </c>
      <c r="AS104">
        <v>85</v>
      </c>
      <c r="AT104" t="s">
        <v>2042</v>
      </c>
      <c r="AU104" t="s">
        <v>2</v>
      </c>
      <c r="AV104" t="s">
        <v>2</v>
      </c>
      <c r="AW104" t="s">
        <v>78</v>
      </c>
      <c r="AX104" t="s">
        <v>729</v>
      </c>
      <c r="AY104" t="s">
        <v>730</v>
      </c>
      <c r="AZ104" t="s">
        <v>86</v>
      </c>
      <c r="BA104" t="s">
        <v>88</v>
      </c>
      <c r="BB104">
        <v>39</v>
      </c>
      <c r="BC104" t="s">
        <v>2043</v>
      </c>
    </row>
    <row r="105" spans="2:55" x14ac:dyDescent="0.3">
      <c r="B105" t="s">
        <v>18</v>
      </c>
      <c r="C105" t="s">
        <v>1</v>
      </c>
      <c r="D105" t="s">
        <v>71</v>
      </c>
      <c r="E105" t="s">
        <v>1422</v>
      </c>
      <c r="F105" t="s">
        <v>1423</v>
      </c>
      <c r="G105" t="s">
        <v>86</v>
      </c>
      <c r="H105" t="s">
        <v>88</v>
      </c>
      <c r="I105">
        <v>32</v>
      </c>
      <c r="J105" t="s">
        <v>2045</v>
      </c>
      <c r="K105" t="s">
        <v>0</v>
      </c>
      <c r="L105" t="s">
        <v>0</v>
      </c>
      <c r="M105" t="s">
        <v>165</v>
      </c>
      <c r="N105" t="s">
        <v>1015</v>
      </c>
      <c r="O105" t="s">
        <v>1016</v>
      </c>
      <c r="P105" t="s">
        <v>86</v>
      </c>
      <c r="Q105" t="s">
        <v>88</v>
      </c>
      <c r="R105">
        <v>7</v>
      </c>
      <c r="S105" t="s">
        <v>2044</v>
      </c>
      <c r="T105" t="s">
        <v>1</v>
      </c>
      <c r="U105" t="s">
        <v>1</v>
      </c>
      <c r="V105" t="s">
        <v>71</v>
      </c>
      <c r="W105" t="s">
        <v>1422</v>
      </c>
      <c r="X105" t="s">
        <v>1423</v>
      </c>
      <c r="Y105" t="s">
        <v>86</v>
      </c>
      <c r="Z105" t="s">
        <v>88</v>
      </c>
      <c r="AA105">
        <v>32</v>
      </c>
      <c r="AB105" t="s">
        <v>2045</v>
      </c>
      <c r="AL105" t="s">
        <v>3</v>
      </c>
      <c r="AM105" t="s">
        <v>3</v>
      </c>
      <c r="AN105" t="s">
        <v>66</v>
      </c>
      <c r="AO105" t="s">
        <v>414</v>
      </c>
      <c r="AP105" t="s">
        <v>29</v>
      </c>
      <c r="AQ105" t="s">
        <v>86</v>
      </c>
      <c r="AR105" t="s">
        <v>88</v>
      </c>
      <c r="AS105">
        <v>88</v>
      </c>
      <c r="AT105" t="s">
        <v>2046</v>
      </c>
      <c r="AU105" t="s">
        <v>2</v>
      </c>
      <c r="AV105" t="s">
        <v>2</v>
      </c>
      <c r="AW105" t="s">
        <v>78</v>
      </c>
      <c r="AX105" t="s">
        <v>871</v>
      </c>
      <c r="AY105" t="s">
        <v>872</v>
      </c>
      <c r="AZ105" t="s">
        <v>86</v>
      </c>
      <c r="BB105">
        <v>14</v>
      </c>
      <c r="BC105" t="s">
        <v>2047</v>
      </c>
    </row>
    <row r="106" spans="2:55" x14ac:dyDescent="0.3">
      <c r="B106" t="s">
        <v>18</v>
      </c>
      <c r="C106" t="s">
        <v>1</v>
      </c>
      <c r="D106" t="s">
        <v>178</v>
      </c>
      <c r="E106" t="s">
        <v>599</v>
      </c>
      <c r="F106" t="s">
        <v>59</v>
      </c>
      <c r="G106" t="s">
        <v>86</v>
      </c>
      <c r="H106" t="s">
        <v>88</v>
      </c>
      <c r="I106">
        <v>15</v>
      </c>
      <c r="J106" t="s">
        <v>2049</v>
      </c>
      <c r="K106" t="s">
        <v>0</v>
      </c>
      <c r="L106" t="s">
        <v>0</v>
      </c>
      <c r="M106" t="s">
        <v>165</v>
      </c>
      <c r="N106" t="s">
        <v>1279</v>
      </c>
      <c r="O106" t="s">
        <v>1280</v>
      </c>
      <c r="P106" t="s">
        <v>86</v>
      </c>
      <c r="Q106" t="s">
        <v>114</v>
      </c>
      <c r="R106">
        <v>17</v>
      </c>
      <c r="S106" t="s">
        <v>2048</v>
      </c>
      <c r="T106" t="s">
        <v>1</v>
      </c>
      <c r="U106" t="s">
        <v>1</v>
      </c>
      <c r="V106" t="s">
        <v>178</v>
      </c>
      <c r="W106" t="s">
        <v>599</v>
      </c>
      <c r="X106" t="s">
        <v>59</v>
      </c>
      <c r="Y106" t="s">
        <v>86</v>
      </c>
      <c r="Z106" t="s">
        <v>88</v>
      </c>
      <c r="AA106">
        <v>15</v>
      </c>
      <c r="AB106" t="s">
        <v>2049</v>
      </c>
      <c r="AL106" t="s">
        <v>3</v>
      </c>
      <c r="AM106" t="s">
        <v>3</v>
      </c>
      <c r="AN106" t="s">
        <v>66</v>
      </c>
      <c r="AO106" t="s">
        <v>626</v>
      </c>
      <c r="AP106" t="s">
        <v>627</v>
      </c>
      <c r="AQ106" t="s">
        <v>86</v>
      </c>
      <c r="AR106" t="s">
        <v>88</v>
      </c>
      <c r="AS106">
        <v>81</v>
      </c>
      <c r="AT106" t="s">
        <v>2050</v>
      </c>
      <c r="AU106" t="s">
        <v>2</v>
      </c>
      <c r="AV106" t="s">
        <v>2</v>
      </c>
      <c r="AW106" t="s">
        <v>78</v>
      </c>
      <c r="AX106" t="s">
        <v>1365</v>
      </c>
      <c r="AY106" t="s">
        <v>1366</v>
      </c>
      <c r="AZ106" t="s">
        <v>86</v>
      </c>
      <c r="BA106" t="s">
        <v>88</v>
      </c>
      <c r="BB106">
        <v>15</v>
      </c>
      <c r="BC106" t="s">
        <v>2051</v>
      </c>
    </row>
    <row r="107" spans="2:55" x14ac:dyDescent="0.3">
      <c r="B107" t="s">
        <v>18</v>
      </c>
      <c r="C107" t="s">
        <v>1</v>
      </c>
      <c r="D107" t="s">
        <v>178</v>
      </c>
      <c r="E107" t="s">
        <v>1229</v>
      </c>
      <c r="F107" t="s">
        <v>1230</v>
      </c>
      <c r="G107" t="s">
        <v>86</v>
      </c>
      <c r="H107" t="s">
        <v>88</v>
      </c>
      <c r="I107">
        <v>38</v>
      </c>
      <c r="J107" t="s">
        <v>2053</v>
      </c>
      <c r="K107" t="s">
        <v>0</v>
      </c>
      <c r="L107" t="s">
        <v>0</v>
      </c>
      <c r="M107" t="s">
        <v>165</v>
      </c>
      <c r="N107" t="s">
        <v>1480</v>
      </c>
      <c r="O107" t="s">
        <v>1481</v>
      </c>
      <c r="P107" t="s">
        <v>86</v>
      </c>
      <c r="Q107" t="s">
        <v>88</v>
      </c>
      <c r="R107">
        <v>8</v>
      </c>
      <c r="S107" t="s">
        <v>2052</v>
      </c>
      <c r="T107" t="s">
        <v>1</v>
      </c>
      <c r="U107" t="s">
        <v>1</v>
      </c>
      <c r="V107" t="s">
        <v>178</v>
      </c>
      <c r="W107" t="s">
        <v>1229</v>
      </c>
      <c r="X107" t="s">
        <v>1230</v>
      </c>
      <c r="Y107" t="s">
        <v>86</v>
      </c>
      <c r="Z107" t="s">
        <v>88</v>
      </c>
      <c r="AA107">
        <v>38</v>
      </c>
      <c r="AB107" t="s">
        <v>2053</v>
      </c>
      <c r="AL107" t="s">
        <v>3</v>
      </c>
      <c r="AM107" t="s">
        <v>3</v>
      </c>
      <c r="AN107" t="s">
        <v>66</v>
      </c>
      <c r="AO107" t="s">
        <v>682</v>
      </c>
      <c r="AP107" t="s">
        <v>683</v>
      </c>
      <c r="AQ107" t="s">
        <v>86</v>
      </c>
      <c r="AR107" t="s">
        <v>88</v>
      </c>
      <c r="AS107">
        <v>89</v>
      </c>
      <c r="AT107" t="s">
        <v>2054</v>
      </c>
      <c r="AU107" t="s">
        <v>2</v>
      </c>
      <c r="AV107" t="s">
        <v>2</v>
      </c>
      <c r="AW107" t="s">
        <v>78</v>
      </c>
      <c r="AX107" t="s">
        <v>1509</v>
      </c>
      <c r="AY107" t="s">
        <v>1510</v>
      </c>
      <c r="AZ107" t="s">
        <v>86</v>
      </c>
      <c r="BA107" t="s">
        <v>114</v>
      </c>
      <c r="BB107">
        <v>7</v>
      </c>
      <c r="BC107" t="s">
        <v>2055</v>
      </c>
    </row>
    <row r="108" spans="2:55" x14ac:dyDescent="0.3">
      <c r="B108" t="s">
        <v>18</v>
      </c>
      <c r="C108" t="s">
        <v>1</v>
      </c>
      <c r="D108" t="s">
        <v>178</v>
      </c>
      <c r="E108" t="s">
        <v>1331</v>
      </c>
      <c r="F108" t="s">
        <v>1332</v>
      </c>
      <c r="G108" t="s">
        <v>86</v>
      </c>
      <c r="I108">
        <v>39</v>
      </c>
      <c r="J108" t="s">
        <v>2057</v>
      </c>
      <c r="K108" t="s">
        <v>0</v>
      </c>
      <c r="L108" t="s">
        <v>0</v>
      </c>
      <c r="M108" t="s">
        <v>121</v>
      </c>
      <c r="N108" t="s">
        <v>124</v>
      </c>
      <c r="O108" t="s">
        <v>126</v>
      </c>
      <c r="P108" t="s">
        <v>86</v>
      </c>
      <c r="Q108" t="s">
        <v>88</v>
      </c>
      <c r="R108">
        <v>11</v>
      </c>
      <c r="S108" t="s">
        <v>2056</v>
      </c>
      <c r="T108" t="s">
        <v>1</v>
      </c>
      <c r="U108" t="s">
        <v>1</v>
      </c>
      <c r="V108" t="s">
        <v>178</v>
      </c>
      <c r="W108" t="s">
        <v>1331</v>
      </c>
      <c r="X108" t="s">
        <v>1332</v>
      </c>
      <c r="Y108" t="s">
        <v>86</v>
      </c>
      <c r="AA108">
        <v>39</v>
      </c>
      <c r="AB108" t="s">
        <v>2057</v>
      </c>
      <c r="AL108" t="s">
        <v>3</v>
      </c>
      <c r="AM108" t="s">
        <v>3</v>
      </c>
      <c r="AN108" t="s">
        <v>132</v>
      </c>
      <c r="AO108" t="s">
        <v>380</v>
      </c>
      <c r="AP108" t="s">
        <v>381</v>
      </c>
      <c r="AQ108" t="s">
        <v>86</v>
      </c>
      <c r="AR108" t="s">
        <v>88</v>
      </c>
      <c r="AS108">
        <v>83</v>
      </c>
      <c r="AT108" t="s">
        <v>2058</v>
      </c>
      <c r="AU108" t="s">
        <v>2</v>
      </c>
      <c r="AV108" t="s">
        <v>2</v>
      </c>
      <c r="AW108" t="s">
        <v>70</v>
      </c>
      <c r="AX108" t="s">
        <v>763</v>
      </c>
      <c r="AY108" t="s">
        <v>764</v>
      </c>
      <c r="AZ108" t="s">
        <v>86</v>
      </c>
      <c r="BB108">
        <v>81</v>
      </c>
      <c r="BC108" t="s">
        <v>2059</v>
      </c>
    </row>
    <row r="109" spans="2:55" x14ac:dyDescent="0.3">
      <c r="B109" t="s">
        <v>18</v>
      </c>
      <c r="C109" t="s">
        <v>1</v>
      </c>
      <c r="D109" t="s">
        <v>97</v>
      </c>
      <c r="E109" t="s">
        <v>135</v>
      </c>
      <c r="F109" t="s">
        <v>136</v>
      </c>
      <c r="G109" t="s">
        <v>86</v>
      </c>
      <c r="H109" t="s">
        <v>88</v>
      </c>
      <c r="I109">
        <v>41</v>
      </c>
      <c r="J109" t="s">
        <v>2061</v>
      </c>
      <c r="K109" t="s">
        <v>0</v>
      </c>
      <c r="L109" t="s">
        <v>0</v>
      </c>
      <c r="M109" t="s">
        <v>121</v>
      </c>
      <c r="N109" t="s">
        <v>317</v>
      </c>
      <c r="O109" t="s">
        <v>318</v>
      </c>
      <c r="P109" t="s">
        <v>86</v>
      </c>
      <c r="Q109" t="s">
        <v>88</v>
      </c>
      <c r="R109">
        <v>11</v>
      </c>
      <c r="S109" t="s">
        <v>2060</v>
      </c>
      <c r="T109" t="s">
        <v>1</v>
      </c>
      <c r="U109" t="s">
        <v>1</v>
      </c>
      <c r="V109" t="s">
        <v>97</v>
      </c>
      <c r="W109" t="s">
        <v>135</v>
      </c>
      <c r="X109" t="s">
        <v>136</v>
      </c>
      <c r="Y109" t="s">
        <v>86</v>
      </c>
      <c r="Z109" t="s">
        <v>88</v>
      </c>
      <c r="AA109">
        <v>41</v>
      </c>
      <c r="AB109" t="s">
        <v>2061</v>
      </c>
      <c r="AL109" t="s">
        <v>3</v>
      </c>
      <c r="AM109" t="s">
        <v>3</v>
      </c>
      <c r="AN109" t="s">
        <v>132</v>
      </c>
      <c r="AO109" t="s">
        <v>443</v>
      </c>
      <c r="AP109" t="s">
        <v>444</v>
      </c>
      <c r="AQ109" t="s">
        <v>86</v>
      </c>
      <c r="AR109" t="s">
        <v>88</v>
      </c>
      <c r="AS109">
        <v>80</v>
      </c>
      <c r="AT109" t="s">
        <v>2062</v>
      </c>
      <c r="AU109" t="s">
        <v>2</v>
      </c>
      <c r="AV109" t="s">
        <v>2</v>
      </c>
      <c r="AW109" t="s">
        <v>70</v>
      </c>
      <c r="AX109" t="s">
        <v>877</v>
      </c>
      <c r="AY109" t="s">
        <v>878</v>
      </c>
      <c r="AZ109" t="s">
        <v>86</v>
      </c>
      <c r="BA109" t="s">
        <v>88</v>
      </c>
      <c r="BB109">
        <v>84</v>
      </c>
      <c r="BC109" t="s">
        <v>2063</v>
      </c>
    </row>
    <row r="110" spans="2:55" x14ac:dyDescent="0.3">
      <c r="B110" t="s">
        <v>18</v>
      </c>
      <c r="C110" t="s">
        <v>1</v>
      </c>
      <c r="D110" t="s">
        <v>97</v>
      </c>
      <c r="E110" t="s">
        <v>727</v>
      </c>
      <c r="F110" t="s">
        <v>728</v>
      </c>
      <c r="G110" t="s">
        <v>86</v>
      </c>
      <c r="H110" t="s">
        <v>88</v>
      </c>
      <c r="I110">
        <v>21</v>
      </c>
      <c r="J110" t="s">
        <v>2065</v>
      </c>
      <c r="K110" t="s">
        <v>0</v>
      </c>
      <c r="L110" t="s">
        <v>0</v>
      </c>
      <c r="M110" t="s">
        <v>121</v>
      </c>
      <c r="N110" t="s">
        <v>684</v>
      </c>
      <c r="O110" t="s">
        <v>685</v>
      </c>
      <c r="P110" t="s">
        <v>86</v>
      </c>
      <c r="Q110" t="s">
        <v>88</v>
      </c>
      <c r="R110">
        <v>12</v>
      </c>
      <c r="S110" t="s">
        <v>2064</v>
      </c>
      <c r="T110" t="s">
        <v>1</v>
      </c>
      <c r="U110" t="s">
        <v>1</v>
      </c>
      <c r="V110" t="s">
        <v>97</v>
      </c>
      <c r="W110" t="s">
        <v>727</v>
      </c>
      <c r="X110" t="s">
        <v>728</v>
      </c>
      <c r="Y110" t="s">
        <v>86</v>
      </c>
      <c r="Z110" t="s">
        <v>88</v>
      </c>
      <c r="AA110">
        <v>21</v>
      </c>
      <c r="AB110" t="s">
        <v>2065</v>
      </c>
      <c r="AL110" t="s">
        <v>3</v>
      </c>
      <c r="AM110" t="s">
        <v>3</v>
      </c>
      <c r="AN110" t="s">
        <v>132</v>
      </c>
      <c r="AO110" t="s">
        <v>646</v>
      </c>
      <c r="AP110" t="s">
        <v>647</v>
      </c>
      <c r="AQ110" t="s">
        <v>86</v>
      </c>
      <c r="AR110" t="s">
        <v>88</v>
      </c>
      <c r="AS110">
        <v>83</v>
      </c>
      <c r="AT110" t="s">
        <v>2066</v>
      </c>
      <c r="AU110" t="s">
        <v>2</v>
      </c>
      <c r="AV110" t="s">
        <v>2</v>
      </c>
      <c r="AW110" t="s">
        <v>70</v>
      </c>
      <c r="AX110" t="s">
        <v>887</v>
      </c>
      <c r="AY110" t="s">
        <v>42</v>
      </c>
      <c r="AZ110" t="s">
        <v>86</v>
      </c>
      <c r="BA110" t="s">
        <v>88</v>
      </c>
      <c r="BB110">
        <v>19</v>
      </c>
      <c r="BC110" t="s">
        <v>2067</v>
      </c>
    </row>
    <row r="111" spans="2:55" x14ac:dyDescent="0.3">
      <c r="B111" t="s">
        <v>18</v>
      </c>
      <c r="C111" t="s">
        <v>1</v>
      </c>
      <c r="D111" t="s">
        <v>97</v>
      </c>
      <c r="E111" t="s">
        <v>916</v>
      </c>
      <c r="F111" t="s">
        <v>917</v>
      </c>
      <c r="G111" t="s">
        <v>86</v>
      </c>
      <c r="I111">
        <v>48</v>
      </c>
      <c r="J111" t="s">
        <v>2069</v>
      </c>
      <c r="K111" t="s">
        <v>0</v>
      </c>
      <c r="L111" t="s">
        <v>0</v>
      </c>
      <c r="M111" t="s">
        <v>121</v>
      </c>
      <c r="N111" t="s">
        <v>1289</v>
      </c>
      <c r="O111" t="s">
        <v>1290</v>
      </c>
      <c r="P111" t="s">
        <v>86</v>
      </c>
      <c r="Q111" t="s">
        <v>88</v>
      </c>
      <c r="R111">
        <v>14</v>
      </c>
      <c r="S111" t="s">
        <v>2068</v>
      </c>
      <c r="T111" t="s">
        <v>1</v>
      </c>
      <c r="U111" t="s">
        <v>1</v>
      </c>
      <c r="V111" t="s">
        <v>97</v>
      </c>
      <c r="W111" t="s">
        <v>916</v>
      </c>
      <c r="X111" t="s">
        <v>917</v>
      </c>
      <c r="Y111" t="s">
        <v>86</v>
      </c>
      <c r="AA111">
        <v>48</v>
      </c>
      <c r="AB111" t="s">
        <v>2069</v>
      </c>
      <c r="AL111" t="s">
        <v>3</v>
      </c>
      <c r="AM111" t="s">
        <v>3</v>
      </c>
      <c r="AN111" t="s">
        <v>132</v>
      </c>
      <c r="AO111" t="s">
        <v>1056</v>
      </c>
      <c r="AP111" t="s">
        <v>1057</v>
      </c>
      <c r="AQ111" t="s">
        <v>86</v>
      </c>
      <c r="AS111">
        <v>89</v>
      </c>
      <c r="AT111" t="s">
        <v>2070</v>
      </c>
      <c r="AU111" t="s">
        <v>2</v>
      </c>
      <c r="AV111" t="s">
        <v>2</v>
      </c>
      <c r="AW111" t="s">
        <v>70</v>
      </c>
      <c r="AX111" t="s">
        <v>1028</v>
      </c>
      <c r="AY111" t="s">
        <v>1029</v>
      </c>
      <c r="AZ111" t="s">
        <v>86</v>
      </c>
      <c r="BA111" t="s">
        <v>88</v>
      </c>
      <c r="BB111">
        <v>11</v>
      </c>
      <c r="BC111" t="s">
        <v>2071</v>
      </c>
    </row>
    <row r="112" spans="2:55" x14ac:dyDescent="0.3">
      <c r="B112" t="s">
        <v>18</v>
      </c>
      <c r="C112" t="s">
        <v>1</v>
      </c>
      <c r="D112" t="s">
        <v>97</v>
      </c>
      <c r="E112" t="s">
        <v>918</v>
      </c>
      <c r="F112" t="s">
        <v>919</v>
      </c>
      <c r="G112" t="s">
        <v>86</v>
      </c>
      <c r="H112" t="s">
        <v>88</v>
      </c>
      <c r="I112">
        <v>25</v>
      </c>
      <c r="J112" t="s">
        <v>2072</v>
      </c>
      <c r="T112" t="s">
        <v>1</v>
      </c>
      <c r="U112" t="s">
        <v>1</v>
      </c>
      <c r="V112" t="s">
        <v>97</v>
      </c>
      <c r="W112" t="s">
        <v>918</v>
      </c>
      <c r="X112" t="s">
        <v>919</v>
      </c>
      <c r="Y112" t="s">
        <v>86</v>
      </c>
      <c r="Z112" t="s">
        <v>88</v>
      </c>
      <c r="AA112">
        <v>25</v>
      </c>
      <c r="AB112" t="s">
        <v>2072</v>
      </c>
      <c r="AL112" t="s">
        <v>3</v>
      </c>
      <c r="AM112" t="s">
        <v>3</v>
      </c>
      <c r="AN112" t="s">
        <v>132</v>
      </c>
      <c r="AO112" t="s">
        <v>1253</v>
      </c>
      <c r="AP112" t="s">
        <v>1254</v>
      </c>
      <c r="AQ112" t="s">
        <v>86</v>
      </c>
      <c r="AR112" t="s">
        <v>88</v>
      </c>
      <c r="AS112">
        <v>87</v>
      </c>
      <c r="AT112" t="s">
        <v>2073</v>
      </c>
      <c r="AU112" t="s">
        <v>2</v>
      </c>
      <c r="AV112" t="s">
        <v>2</v>
      </c>
      <c r="AW112" t="s">
        <v>70</v>
      </c>
      <c r="AX112" t="s">
        <v>1062</v>
      </c>
      <c r="AY112" t="s">
        <v>1063</v>
      </c>
      <c r="AZ112" t="s">
        <v>86</v>
      </c>
      <c r="BA112" t="s">
        <v>88</v>
      </c>
      <c r="BB112">
        <v>12</v>
      </c>
      <c r="BC112" t="s">
        <v>2074</v>
      </c>
    </row>
    <row r="113" spans="2:55" x14ac:dyDescent="0.3">
      <c r="B113" t="s">
        <v>18</v>
      </c>
      <c r="C113" t="s">
        <v>117</v>
      </c>
      <c r="D113" t="s">
        <v>97</v>
      </c>
      <c r="E113" t="s">
        <v>1231</v>
      </c>
      <c r="F113" t="s">
        <v>1232</v>
      </c>
      <c r="G113" t="s">
        <v>86</v>
      </c>
      <c r="H113" t="s">
        <v>88</v>
      </c>
      <c r="I113">
        <v>30</v>
      </c>
      <c r="J113" t="s">
        <v>2075</v>
      </c>
      <c r="T113" t="s">
        <v>1</v>
      </c>
      <c r="U113" t="s">
        <v>117</v>
      </c>
      <c r="V113" t="s">
        <v>97</v>
      </c>
      <c r="W113" t="s">
        <v>1231</v>
      </c>
      <c r="X113" t="s">
        <v>1232</v>
      </c>
      <c r="Y113" t="s">
        <v>86</v>
      </c>
      <c r="Z113" t="s">
        <v>88</v>
      </c>
      <c r="AA113">
        <v>30</v>
      </c>
      <c r="AB113" t="s">
        <v>2075</v>
      </c>
      <c r="AL113" t="s">
        <v>3</v>
      </c>
      <c r="AM113" t="s">
        <v>3</v>
      </c>
      <c r="AN113" t="s">
        <v>132</v>
      </c>
      <c r="AO113" t="s">
        <v>1463</v>
      </c>
      <c r="AP113" t="s">
        <v>1464</v>
      </c>
      <c r="AQ113" t="s">
        <v>86</v>
      </c>
      <c r="AR113" t="s">
        <v>88</v>
      </c>
      <c r="AS113">
        <v>89</v>
      </c>
      <c r="AT113" t="s">
        <v>2076</v>
      </c>
      <c r="AU113" t="s">
        <v>2</v>
      </c>
      <c r="AV113" t="s">
        <v>2</v>
      </c>
      <c r="AW113" t="s">
        <v>70</v>
      </c>
      <c r="AX113" t="s">
        <v>1219</v>
      </c>
      <c r="AY113" t="s">
        <v>1220</v>
      </c>
      <c r="AZ113" t="s">
        <v>86</v>
      </c>
      <c r="BA113" t="s">
        <v>88</v>
      </c>
      <c r="BB113">
        <v>4</v>
      </c>
      <c r="BC113" t="s">
        <v>2077</v>
      </c>
    </row>
    <row r="114" spans="2:55" x14ac:dyDescent="0.3">
      <c r="B114" t="s">
        <v>18</v>
      </c>
      <c r="C114" t="s">
        <v>1</v>
      </c>
      <c r="D114" t="s">
        <v>72</v>
      </c>
      <c r="E114" t="s">
        <v>488</v>
      </c>
      <c r="F114" t="s">
        <v>489</v>
      </c>
      <c r="G114" t="s">
        <v>86</v>
      </c>
      <c r="H114" t="s">
        <v>114</v>
      </c>
      <c r="I114">
        <v>34</v>
      </c>
      <c r="J114" t="s">
        <v>2078</v>
      </c>
      <c r="T114" t="s">
        <v>1</v>
      </c>
      <c r="U114" t="s">
        <v>1</v>
      </c>
      <c r="V114" t="s">
        <v>72</v>
      </c>
      <c r="W114" t="s">
        <v>488</v>
      </c>
      <c r="X114" t="s">
        <v>489</v>
      </c>
      <c r="Y114" t="s">
        <v>86</v>
      </c>
      <c r="Z114" t="s">
        <v>114</v>
      </c>
      <c r="AA114">
        <v>34</v>
      </c>
      <c r="AB114" t="s">
        <v>2078</v>
      </c>
      <c r="AL114" t="s">
        <v>3</v>
      </c>
      <c r="AM114" t="s">
        <v>3</v>
      </c>
      <c r="AN114" t="s">
        <v>74</v>
      </c>
      <c r="AO114" t="s">
        <v>217</v>
      </c>
      <c r="AP114" t="s">
        <v>218</v>
      </c>
      <c r="AQ114" t="s">
        <v>86</v>
      </c>
      <c r="AR114" t="s">
        <v>88</v>
      </c>
      <c r="AS114">
        <v>38</v>
      </c>
      <c r="AT114" t="s">
        <v>2079</v>
      </c>
      <c r="AU114" t="s">
        <v>2</v>
      </c>
      <c r="AV114" t="s">
        <v>2</v>
      </c>
      <c r="AW114" t="s">
        <v>70</v>
      </c>
      <c r="AX114" t="s">
        <v>1322</v>
      </c>
      <c r="AY114" t="s">
        <v>1323</v>
      </c>
      <c r="AZ114" t="s">
        <v>86</v>
      </c>
      <c r="BA114" t="s">
        <v>88</v>
      </c>
      <c r="BB114">
        <v>24</v>
      </c>
      <c r="BC114" t="s">
        <v>2080</v>
      </c>
    </row>
    <row r="115" spans="2:55" x14ac:dyDescent="0.3">
      <c r="B115" t="s">
        <v>18</v>
      </c>
      <c r="C115" t="s">
        <v>1</v>
      </c>
      <c r="D115" t="s">
        <v>72</v>
      </c>
      <c r="E115" t="s">
        <v>520</v>
      </c>
      <c r="F115" t="s">
        <v>521</v>
      </c>
      <c r="G115" t="s">
        <v>86</v>
      </c>
      <c r="H115" t="s">
        <v>88</v>
      </c>
      <c r="I115">
        <v>28</v>
      </c>
      <c r="J115" t="s">
        <v>2081</v>
      </c>
      <c r="T115" t="s">
        <v>1</v>
      </c>
      <c r="U115" t="s">
        <v>1</v>
      </c>
      <c r="V115" t="s">
        <v>72</v>
      </c>
      <c r="W115" t="s">
        <v>520</v>
      </c>
      <c r="X115" t="s">
        <v>521</v>
      </c>
      <c r="Y115" t="s">
        <v>86</v>
      </c>
      <c r="Z115" t="s">
        <v>88</v>
      </c>
      <c r="AA115">
        <v>28</v>
      </c>
      <c r="AB115" t="s">
        <v>2081</v>
      </c>
      <c r="AL115" t="s">
        <v>3</v>
      </c>
      <c r="AM115" t="s">
        <v>3</v>
      </c>
      <c r="AN115" t="s">
        <v>74</v>
      </c>
      <c r="AO115" t="s">
        <v>370</v>
      </c>
      <c r="AP115" t="s">
        <v>371</v>
      </c>
      <c r="AQ115" t="s">
        <v>86</v>
      </c>
      <c r="AR115" t="s">
        <v>88</v>
      </c>
      <c r="AS115">
        <v>84</v>
      </c>
      <c r="AT115" t="s">
        <v>2082</v>
      </c>
      <c r="AU115" t="s">
        <v>2</v>
      </c>
      <c r="AV115" t="s">
        <v>2</v>
      </c>
      <c r="AW115" t="s">
        <v>175</v>
      </c>
      <c r="AX115" t="s">
        <v>176</v>
      </c>
      <c r="AY115" t="s">
        <v>177</v>
      </c>
      <c r="AZ115" t="s">
        <v>86</v>
      </c>
      <c r="BA115" t="s">
        <v>88</v>
      </c>
      <c r="BB115">
        <v>81</v>
      </c>
      <c r="BC115" t="s">
        <v>2083</v>
      </c>
    </row>
    <row r="116" spans="2:55" x14ac:dyDescent="0.3">
      <c r="B116" t="s">
        <v>18</v>
      </c>
      <c r="C116" t="s">
        <v>1</v>
      </c>
      <c r="D116" t="s">
        <v>72</v>
      </c>
      <c r="E116" t="s">
        <v>583</v>
      </c>
      <c r="F116" t="s">
        <v>584</v>
      </c>
      <c r="G116" t="s">
        <v>86</v>
      </c>
      <c r="H116" t="s">
        <v>88</v>
      </c>
      <c r="I116">
        <v>39</v>
      </c>
      <c r="J116" t="s">
        <v>2084</v>
      </c>
      <c r="T116" t="s">
        <v>1</v>
      </c>
      <c r="U116" t="s">
        <v>1</v>
      </c>
      <c r="V116" t="s">
        <v>72</v>
      </c>
      <c r="W116" t="s">
        <v>583</v>
      </c>
      <c r="X116" t="s">
        <v>584</v>
      </c>
      <c r="Y116" t="s">
        <v>86</v>
      </c>
      <c r="Z116" t="s">
        <v>88</v>
      </c>
      <c r="AA116">
        <v>39</v>
      </c>
      <c r="AB116" t="s">
        <v>2084</v>
      </c>
      <c r="AL116" t="s">
        <v>3</v>
      </c>
      <c r="AM116" t="s">
        <v>3</v>
      </c>
      <c r="AN116" t="s">
        <v>74</v>
      </c>
      <c r="AO116" t="s">
        <v>634</v>
      </c>
      <c r="AP116" t="s">
        <v>635</v>
      </c>
      <c r="AQ116" t="s">
        <v>86</v>
      </c>
      <c r="AR116" t="s">
        <v>88</v>
      </c>
      <c r="AS116">
        <v>88</v>
      </c>
      <c r="AT116" t="s">
        <v>2085</v>
      </c>
      <c r="AU116" t="s">
        <v>2</v>
      </c>
      <c r="AV116" t="s">
        <v>2</v>
      </c>
      <c r="AW116" t="s">
        <v>175</v>
      </c>
      <c r="AX116" t="s">
        <v>190</v>
      </c>
      <c r="AY116" t="s">
        <v>191</v>
      </c>
      <c r="AZ116" t="s">
        <v>86</v>
      </c>
      <c r="BA116" t="s">
        <v>88</v>
      </c>
      <c r="BB116">
        <v>18</v>
      </c>
      <c r="BC116" t="s">
        <v>2086</v>
      </c>
    </row>
    <row r="117" spans="2:55" x14ac:dyDescent="0.3">
      <c r="B117" t="s">
        <v>18</v>
      </c>
      <c r="C117" t="s">
        <v>1</v>
      </c>
      <c r="D117" t="s">
        <v>72</v>
      </c>
      <c r="E117" t="s">
        <v>615</v>
      </c>
      <c r="F117" t="s">
        <v>616</v>
      </c>
      <c r="G117" t="s">
        <v>86</v>
      </c>
      <c r="H117" t="s">
        <v>88</v>
      </c>
      <c r="I117">
        <v>39</v>
      </c>
      <c r="J117" t="s">
        <v>2087</v>
      </c>
      <c r="T117" t="s">
        <v>1</v>
      </c>
      <c r="U117" t="s">
        <v>1</v>
      </c>
      <c r="V117" t="s">
        <v>72</v>
      </c>
      <c r="W117" t="s">
        <v>615</v>
      </c>
      <c r="X117" t="s">
        <v>616</v>
      </c>
      <c r="Y117" t="s">
        <v>86</v>
      </c>
      <c r="Z117" t="s">
        <v>88</v>
      </c>
      <c r="AA117">
        <v>39</v>
      </c>
      <c r="AB117" t="s">
        <v>2087</v>
      </c>
      <c r="AL117" t="s">
        <v>3</v>
      </c>
      <c r="AM117" t="s">
        <v>3</v>
      </c>
      <c r="AN117" t="s">
        <v>74</v>
      </c>
      <c r="AO117" t="s">
        <v>1147</v>
      </c>
      <c r="AP117" t="s">
        <v>54</v>
      </c>
      <c r="AQ117" t="s">
        <v>86</v>
      </c>
      <c r="AR117" t="s">
        <v>88</v>
      </c>
      <c r="AS117">
        <v>87</v>
      </c>
      <c r="AT117" t="s">
        <v>2088</v>
      </c>
      <c r="AU117" t="s">
        <v>2</v>
      </c>
      <c r="AV117" t="s">
        <v>2</v>
      </c>
      <c r="AW117" t="s">
        <v>175</v>
      </c>
      <c r="AX117" t="s">
        <v>239</v>
      </c>
      <c r="AY117" t="s">
        <v>240</v>
      </c>
      <c r="AZ117" t="s">
        <v>86</v>
      </c>
      <c r="BB117">
        <v>19</v>
      </c>
      <c r="BC117" t="s">
        <v>2089</v>
      </c>
    </row>
    <row r="118" spans="2:55" x14ac:dyDescent="0.3">
      <c r="B118" t="s">
        <v>18</v>
      </c>
      <c r="C118" t="s">
        <v>1</v>
      </c>
      <c r="D118" t="s">
        <v>72</v>
      </c>
      <c r="E118" t="s">
        <v>761</v>
      </c>
      <c r="F118" t="s">
        <v>762</v>
      </c>
      <c r="G118" t="s">
        <v>86</v>
      </c>
      <c r="H118" t="s">
        <v>88</v>
      </c>
      <c r="I118">
        <v>35</v>
      </c>
      <c r="J118" t="s">
        <v>2090</v>
      </c>
      <c r="T118" t="s">
        <v>1</v>
      </c>
      <c r="U118" t="s">
        <v>1</v>
      </c>
      <c r="V118" t="s">
        <v>72</v>
      </c>
      <c r="W118" t="s">
        <v>761</v>
      </c>
      <c r="X118" t="s">
        <v>762</v>
      </c>
      <c r="Y118" t="s">
        <v>86</v>
      </c>
      <c r="Z118" t="s">
        <v>88</v>
      </c>
      <c r="AA118">
        <v>35</v>
      </c>
      <c r="AB118" t="s">
        <v>2090</v>
      </c>
      <c r="AL118" t="s">
        <v>3</v>
      </c>
      <c r="AM118" t="s">
        <v>3</v>
      </c>
      <c r="AN118" t="s">
        <v>74</v>
      </c>
      <c r="AO118" t="s">
        <v>1476</v>
      </c>
      <c r="AP118" t="s">
        <v>1477</v>
      </c>
      <c r="AQ118" t="s">
        <v>86</v>
      </c>
      <c r="AR118" t="s">
        <v>88</v>
      </c>
      <c r="AS118">
        <v>89</v>
      </c>
      <c r="AT118" t="s">
        <v>2091</v>
      </c>
      <c r="AU118" t="s">
        <v>2</v>
      </c>
      <c r="AV118" t="s">
        <v>2</v>
      </c>
      <c r="AW118" t="s">
        <v>175</v>
      </c>
      <c r="AX118" t="s">
        <v>384</v>
      </c>
      <c r="AY118" t="s">
        <v>385</v>
      </c>
      <c r="AZ118" t="s">
        <v>86</v>
      </c>
      <c r="BA118" t="s">
        <v>88</v>
      </c>
      <c r="BB118">
        <v>10</v>
      </c>
      <c r="BC118" t="s">
        <v>2092</v>
      </c>
    </row>
    <row r="119" spans="2:55" x14ac:dyDescent="0.3">
      <c r="B119" t="s">
        <v>18</v>
      </c>
      <c r="C119" t="s">
        <v>1</v>
      </c>
      <c r="D119" t="s">
        <v>72</v>
      </c>
      <c r="E119" t="s">
        <v>818</v>
      </c>
      <c r="F119" t="s">
        <v>819</v>
      </c>
      <c r="G119" t="s">
        <v>86</v>
      </c>
      <c r="H119" t="s">
        <v>88</v>
      </c>
      <c r="I119">
        <v>28</v>
      </c>
      <c r="J119" t="s">
        <v>2093</v>
      </c>
      <c r="T119" t="s">
        <v>1</v>
      </c>
      <c r="U119" t="s">
        <v>1</v>
      </c>
      <c r="V119" t="s">
        <v>72</v>
      </c>
      <c r="W119" t="s">
        <v>818</v>
      </c>
      <c r="X119" t="s">
        <v>819</v>
      </c>
      <c r="Y119" t="s">
        <v>86</v>
      </c>
      <c r="Z119" t="s">
        <v>88</v>
      </c>
      <c r="AA119">
        <v>28</v>
      </c>
      <c r="AB119" t="s">
        <v>2093</v>
      </c>
      <c r="AL119" t="s">
        <v>3</v>
      </c>
      <c r="AM119" t="s">
        <v>3</v>
      </c>
      <c r="AN119" t="s">
        <v>79</v>
      </c>
      <c r="AO119" t="s">
        <v>245</v>
      </c>
      <c r="AP119" t="s">
        <v>246</v>
      </c>
      <c r="AQ119" t="s">
        <v>86</v>
      </c>
      <c r="AR119" t="s">
        <v>114</v>
      </c>
      <c r="AS119">
        <v>9</v>
      </c>
      <c r="AT119" t="s">
        <v>2094</v>
      </c>
      <c r="AU119" t="s">
        <v>2</v>
      </c>
      <c r="AV119" t="s">
        <v>2</v>
      </c>
      <c r="AW119" t="s">
        <v>175</v>
      </c>
      <c r="AX119" t="s">
        <v>480</v>
      </c>
      <c r="AY119" t="s">
        <v>481</v>
      </c>
      <c r="AZ119" t="s">
        <v>86</v>
      </c>
      <c r="BA119" t="s">
        <v>88</v>
      </c>
      <c r="BB119">
        <v>15</v>
      </c>
      <c r="BC119" t="s">
        <v>2095</v>
      </c>
    </row>
    <row r="120" spans="2:55" x14ac:dyDescent="0.3">
      <c r="B120" t="s">
        <v>18</v>
      </c>
      <c r="C120" t="s">
        <v>1</v>
      </c>
      <c r="D120" t="s">
        <v>72</v>
      </c>
      <c r="E120" t="s">
        <v>1038</v>
      </c>
      <c r="F120" t="s">
        <v>1039</v>
      </c>
      <c r="G120" t="s">
        <v>86</v>
      </c>
      <c r="H120" t="s">
        <v>88</v>
      </c>
      <c r="I120">
        <v>31</v>
      </c>
      <c r="J120" t="s">
        <v>2096</v>
      </c>
      <c r="T120" t="s">
        <v>1</v>
      </c>
      <c r="U120" t="s">
        <v>1</v>
      </c>
      <c r="V120" t="s">
        <v>72</v>
      </c>
      <c r="W120" t="s">
        <v>1038</v>
      </c>
      <c r="X120" t="s">
        <v>1039</v>
      </c>
      <c r="Y120" t="s">
        <v>86</v>
      </c>
      <c r="Z120" t="s">
        <v>88</v>
      </c>
      <c r="AA120">
        <v>31</v>
      </c>
      <c r="AB120" t="s">
        <v>2096</v>
      </c>
      <c r="AL120" t="s">
        <v>3</v>
      </c>
      <c r="AM120" t="s">
        <v>3</v>
      </c>
      <c r="AN120" t="s">
        <v>79</v>
      </c>
      <c r="AO120" t="s">
        <v>330</v>
      </c>
      <c r="AP120" t="s">
        <v>331</v>
      </c>
      <c r="AQ120" t="s">
        <v>86</v>
      </c>
      <c r="AR120" t="s">
        <v>88</v>
      </c>
      <c r="AS120">
        <v>89</v>
      </c>
      <c r="AT120" t="s">
        <v>2097</v>
      </c>
      <c r="AU120" t="s">
        <v>2</v>
      </c>
      <c r="AV120" t="s">
        <v>2</v>
      </c>
      <c r="AW120" t="s">
        <v>175</v>
      </c>
      <c r="AX120" t="s">
        <v>964</v>
      </c>
      <c r="AY120" t="s">
        <v>965</v>
      </c>
      <c r="AZ120" t="s">
        <v>86</v>
      </c>
      <c r="BA120" t="s">
        <v>88</v>
      </c>
      <c r="BB120">
        <v>11</v>
      </c>
      <c r="BC120" t="s">
        <v>2098</v>
      </c>
    </row>
    <row r="121" spans="2:55" x14ac:dyDescent="0.3">
      <c r="B121" t="s">
        <v>18</v>
      </c>
      <c r="C121" t="s">
        <v>1</v>
      </c>
      <c r="D121" t="s">
        <v>72</v>
      </c>
      <c r="E121" t="s">
        <v>1299</v>
      </c>
      <c r="F121" t="s">
        <v>45</v>
      </c>
      <c r="G121" t="s">
        <v>86</v>
      </c>
      <c r="H121" t="s">
        <v>88</v>
      </c>
      <c r="I121">
        <v>26</v>
      </c>
      <c r="J121" t="s">
        <v>2099</v>
      </c>
      <c r="T121" t="s">
        <v>1</v>
      </c>
      <c r="U121" t="s">
        <v>1</v>
      </c>
      <c r="V121" t="s">
        <v>72</v>
      </c>
      <c r="W121" t="s">
        <v>1299</v>
      </c>
      <c r="X121" t="s">
        <v>45</v>
      </c>
      <c r="Y121" t="s">
        <v>86</v>
      </c>
      <c r="Z121" t="s">
        <v>88</v>
      </c>
      <c r="AA121">
        <v>26</v>
      </c>
      <c r="AB121" t="s">
        <v>2099</v>
      </c>
      <c r="AL121" t="s">
        <v>3</v>
      </c>
      <c r="AM121" t="s">
        <v>3</v>
      </c>
      <c r="AN121" t="s">
        <v>79</v>
      </c>
      <c r="AO121" t="s">
        <v>617</v>
      </c>
      <c r="AP121" t="s">
        <v>618</v>
      </c>
      <c r="AQ121" t="s">
        <v>86</v>
      </c>
      <c r="AR121" t="s">
        <v>88</v>
      </c>
      <c r="AS121">
        <v>85</v>
      </c>
      <c r="AT121" t="s">
        <v>2100</v>
      </c>
      <c r="AU121" t="s">
        <v>2</v>
      </c>
      <c r="AV121" t="s">
        <v>2</v>
      </c>
      <c r="AW121" t="s">
        <v>175</v>
      </c>
      <c r="AX121" t="s">
        <v>1189</v>
      </c>
      <c r="AY121" t="s">
        <v>1190</v>
      </c>
      <c r="AZ121" t="s">
        <v>86</v>
      </c>
      <c r="BA121" t="s">
        <v>88</v>
      </c>
      <c r="BB121">
        <v>17</v>
      </c>
      <c r="BC121" t="s">
        <v>2101</v>
      </c>
    </row>
    <row r="122" spans="2:55" x14ac:dyDescent="0.3">
      <c r="B122" t="s">
        <v>18</v>
      </c>
      <c r="C122" t="s">
        <v>1</v>
      </c>
      <c r="D122" t="s">
        <v>129</v>
      </c>
      <c r="E122" t="s">
        <v>235</v>
      </c>
      <c r="F122" t="s">
        <v>236</v>
      </c>
      <c r="G122" t="s">
        <v>86</v>
      </c>
      <c r="H122" t="s">
        <v>88</v>
      </c>
      <c r="I122">
        <v>34</v>
      </c>
      <c r="J122" t="s">
        <v>2102</v>
      </c>
      <c r="T122" t="s">
        <v>1</v>
      </c>
      <c r="U122" t="s">
        <v>1</v>
      </c>
      <c r="V122" t="s">
        <v>129</v>
      </c>
      <c r="W122" t="s">
        <v>235</v>
      </c>
      <c r="X122" t="s">
        <v>236</v>
      </c>
      <c r="Y122" t="s">
        <v>86</v>
      </c>
      <c r="Z122" t="s">
        <v>88</v>
      </c>
      <c r="AA122">
        <v>34</v>
      </c>
      <c r="AB122" t="s">
        <v>2102</v>
      </c>
      <c r="AL122" t="s">
        <v>3</v>
      </c>
      <c r="AM122" t="s">
        <v>3</v>
      </c>
      <c r="AN122" t="s">
        <v>79</v>
      </c>
      <c r="AO122" t="s">
        <v>834</v>
      </c>
      <c r="AP122" t="s">
        <v>835</v>
      </c>
      <c r="AQ122" t="s">
        <v>86</v>
      </c>
      <c r="AR122" t="s">
        <v>88</v>
      </c>
      <c r="AS122">
        <v>81</v>
      </c>
      <c r="AT122" t="s">
        <v>2103</v>
      </c>
      <c r="AU122" t="s">
        <v>2</v>
      </c>
      <c r="AV122" t="s">
        <v>2</v>
      </c>
      <c r="AW122" t="s">
        <v>175</v>
      </c>
      <c r="AX122" t="s">
        <v>1420</v>
      </c>
      <c r="AY122" t="s">
        <v>1421</v>
      </c>
      <c r="AZ122" t="s">
        <v>86</v>
      </c>
      <c r="BA122" t="s">
        <v>88</v>
      </c>
      <c r="BB122">
        <v>5</v>
      </c>
      <c r="BC122" t="s">
        <v>2104</v>
      </c>
    </row>
    <row r="123" spans="2:55" x14ac:dyDescent="0.3">
      <c r="B123" t="s">
        <v>18</v>
      </c>
      <c r="C123" t="s">
        <v>1</v>
      </c>
      <c r="D123" t="s">
        <v>129</v>
      </c>
      <c r="E123" t="s">
        <v>247</v>
      </c>
      <c r="F123" t="s">
        <v>248</v>
      </c>
      <c r="G123" t="s">
        <v>86</v>
      </c>
      <c r="H123" t="s">
        <v>88</v>
      </c>
      <c r="I123">
        <v>20</v>
      </c>
      <c r="J123" t="s">
        <v>2105</v>
      </c>
      <c r="T123" t="s">
        <v>1</v>
      </c>
      <c r="U123" t="s">
        <v>1</v>
      </c>
      <c r="V123" t="s">
        <v>129</v>
      </c>
      <c r="W123" t="s">
        <v>247</v>
      </c>
      <c r="X123" t="s">
        <v>248</v>
      </c>
      <c r="Y123" t="s">
        <v>86</v>
      </c>
      <c r="Z123" t="s">
        <v>88</v>
      </c>
      <c r="AA123">
        <v>20</v>
      </c>
      <c r="AB123" t="s">
        <v>2105</v>
      </c>
      <c r="AL123" t="s">
        <v>3</v>
      </c>
      <c r="AM123" t="s">
        <v>3</v>
      </c>
      <c r="AN123" t="s">
        <v>79</v>
      </c>
      <c r="AO123" t="s">
        <v>1143</v>
      </c>
      <c r="AP123" t="s">
        <v>1144</v>
      </c>
      <c r="AQ123" t="s">
        <v>86</v>
      </c>
      <c r="AR123" t="s">
        <v>88</v>
      </c>
      <c r="AS123">
        <v>81</v>
      </c>
      <c r="AT123" t="s">
        <v>2106</v>
      </c>
      <c r="AU123" t="s">
        <v>2</v>
      </c>
      <c r="AV123" t="s">
        <v>2</v>
      </c>
      <c r="AW123" t="s">
        <v>68</v>
      </c>
      <c r="AX123" t="s">
        <v>498</v>
      </c>
      <c r="AY123" t="s">
        <v>499</v>
      </c>
      <c r="AZ123" t="s">
        <v>86</v>
      </c>
      <c r="BA123" t="s">
        <v>88</v>
      </c>
      <c r="BB123">
        <v>12</v>
      </c>
      <c r="BC123" t="s">
        <v>2107</v>
      </c>
    </row>
    <row r="124" spans="2:55" x14ac:dyDescent="0.3">
      <c r="B124" t="s">
        <v>18</v>
      </c>
      <c r="C124" t="s">
        <v>1</v>
      </c>
      <c r="D124" t="s">
        <v>129</v>
      </c>
      <c r="E124" t="s">
        <v>418</v>
      </c>
      <c r="F124" t="s">
        <v>34</v>
      </c>
      <c r="G124" t="s">
        <v>86</v>
      </c>
      <c r="H124" t="s">
        <v>88</v>
      </c>
      <c r="I124">
        <v>33</v>
      </c>
      <c r="J124" t="s">
        <v>2108</v>
      </c>
      <c r="T124" t="s">
        <v>1</v>
      </c>
      <c r="U124" t="s">
        <v>1</v>
      </c>
      <c r="V124" t="s">
        <v>129</v>
      </c>
      <c r="W124" t="s">
        <v>418</v>
      </c>
      <c r="X124" t="s">
        <v>34</v>
      </c>
      <c r="Y124" t="s">
        <v>86</v>
      </c>
      <c r="Z124" t="s">
        <v>88</v>
      </c>
      <c r="AA124">
        <v>33</v>
      </c>
      <c r="AB124" t="s">
        <v>2108</v>
      </c>
      <c r="AL124" t="s">
        <v>3</v>
      </c>
      <c r="AM124" t="s">
        <v>3</v>
      </c>
      <c r="AN124" t="s">
        <v>79</v>
      </c>
      <c r="AO124" t="s">
        <v>1267</v>
      </c>
      <c r="AP124" t="s">
        <v>1268</v>
      </c>
      <c r="AQ124" t="s">
        <v>86</v>
      </c>
      <c r="AR124" t="s">
        <v>88</v>
      </c>
      <c r="AS124">
        <v>82</v>
      </c>
      <c r="AT124" t="s">
        <v>2109</v>
      </c>
      <c r="AU124" t="s">
        <v>2</v>
      </c>
      <c r="AV124" t="s">
        <v>2</v>
      </c>
      <c r="AW124" t="s">
        <v>68</v>
      </c>
      <c r="AX124" t="s">
        <v>853</v>
      </c>
      <c r="AY124" t="s">
        <v>854</v>
      </c>
      <c r="AZ124" t="s">
        <v>86</v>
      </c>
      <c r="BA124" t="s">
        <v>88</v>
      </c>
      <c r="BB124">
        <v>5</v>
      </c>
      <c r="BC124" t="s">
        <v>2110</v>
      </c>
    </row>
    <row r="125" spans="2:55" x14ac:dyDescent="0.3">
      <c r="B125" t="s">
        <v>18</v>
      </c>
      <c r="C125" t="s">
        <v>1</v>
      </c>
      <c r="D125" t="s">
        <v>129</v>
      </c>
      <c r="E125" t="s">
        <v>669</v>
      </c>
      <c r="F125" t="s">
        <v>670</v>
      </c>
      <c r="G125" t="s">
        <v>86</v>
      </c>
      <c r="H125" t="s">
        <v>114</v>
      </c>
      <c r="I125">
        <v>25</v>
      </c>
      <c r="J125" t="s">
        <v>2111</v>
      </c>
      <c r="T125" t="s">
        <v>1</v>
      </c>
      <c r="U125" t="s">
        <v>1</v>
      </c>
      <c r="V125" t="s">
        <v>129</v>
      </c>
      <c r="W125" t="s">
        <v>669</v>
      </c>
      <c r="X125" t="s">
        <v>670</v>
      </c>
      <c r="Y125" t="s">
        <v>86</v>
      </c>
      <c r="Z125" t="s">
        <v>114</v>
      </c>
      <c r="AA125">
        <v>25</v>
      </c>
      <c r="AB125" t="s">
        <v>2111</v>
      </c>
      <c r="AL125" t="s">
        <v>3</v>
      </c>
      <c r="AM125" t="s">
        <v>3</v>
      </c>
      <c r="AN125" t="s">
        <v>75</v>
      </c>
      <c r="AO125" t="s">
        <v>297</v>
      </c>
      <c r="AP125" t="s">
        <v>56</v>
      </c>
      <c r="AQ125" t="s">
        <v>86</v>
      </c>
      <c r="AR125" t="s">
        <v>88</v>
      </c>
      <c r="AS125">
        <v>88</v>
      </c>
      <c r="AT125" t="s">
        <v>2112</v>
      </c>
      <c r="AU125" t="s">
        <v>2</v>
      </c>
      <c r="AV125" t="s">
        <v>2</v>
      </c>
      <c r="AW125" t="s">
        <v>68</v>
      </c>
      <c r="AX125" t="s">
        <v>906</v>
      </c>
      <c r="AY125" t="s">
        <v>907</v>
      </c>
      <c r="AZ125" t="s">
        <v>86</v>
      </c>
      <c r="BA125" t="s">
        <v>88</v>
      </c>
      <c r="BB125">
        <v>13</v>
      </c>
      <c r="BC125" t="s">
        <v>2113</v>
      </c>
    </row>
    <row r="126" spans="2:55" x14ac:dyDescent="0.3">
      <c r="B126" t="s">
        <v>18</v>
      </c>
      <c r="C126" t="s">
        <v>1</v>
      </c>
      <c r="D126" t="s">
        <v>129</v>
      </c>
      <c r="E126" t="s">
        <v>688</v>
      </c>
      <c r="F126" t="s">
        <v>689</v>
      </c>
      <c r="G126" t="s">
        <v>86</v>
      </c>
      <c r="H126" t="s">
        <v>88</v>
      </c>
      <c r="I126">
        <v>37</v>
      </c>
      <c r="J126" t="s">
        <v>2114</v>
      </c>
      <c r="T126" t="s">
        <v>1</v>
      </c>
      <c r="U126" t="s">
        <v>1</v>
      </c>
      <c r="V126" t="s">
        <v>129</v>
      </c>
      <c r="W126" t="s">
        <v>688</v>
      </c>
      <c r="X126" t="s">
        <v>689</v>
      </c>
      <c r="Y126" t="s">
        <v>86</v>
      </c>
      <c r="Z126" t="s">
        <v>88</v>
      </c>
      <c r="AA126">
        <v>37</v>
      </c>
      <c r="AB126" t="s">
        <v>2114</v>
      </c>
      <c r="AL126" t="s">
        <v>3</v>
      </c>
      <c r="AM126" t="s">
        <v>3</v>
      </c>
      <c r="AN126" t="s">
        <v>75</v>
      </c>
      <c r="AO126" t="s">
        <v>312</v>
      </c>
      <c r="AP126" t="s">
        <v>313</v>
      </c>
      <c r="AQ126" t="s">
        <v>86</v>
      </c>
      <c r="AR126" t="s">
        <v>88</v>
      </c>
      <c r="AS126">
        <v>84</v>
      </c>
      <c r="AT126" t="s">
        <v>2115</v>
      </c>
      <c r="AU126" t="s">
        <v>2</v>
      </c>
      <c r="AV126" t="s">
        <v>2</v>
      </c>
      <c r="AW126" t="s">
        <v>68</v>
      </c>
      <c r="AX126" t="s">
        <v>1193</v>
      </c>
      <c r="AY126" t="s">
        <v>1194</v>
      </c>
      <c r="AZ126" t="s">
        <v>86</v>
      </c>
      <c r="BA126" t="s">
        <v>88</v>
      </c>
      <c r="BB126">
        <v>1</v>
      </c>
      <c r="BC126" t="s">
        <v>2116</v>
      </c>
    </row>
    <row r="127" spans="2:55" x14ac:dyDescent="0.3">
      <c r="B127" t="s">
        <v>18</v>
      </c>
      <c r="C127" t="s">
        <v>1</v>
      </c>
      <c r="D127" t="s">
        <v>129</v>
      </c>
      <c r="E127" t="s">
        <v>1066</v>
      </c>
      <c r="F127" t="s">
        <v>1067</v>
      </c>
      <c r="G127" t="s">
        <v>86</v>
      </c>
      <c r="H127" t="s">
        <v>88</v>
      </c>
      <c r="I127">
        <v>32</v>
      </c>
      <c r="J127" t="s">
        <v>2117</v>
      </c>
      <c r="T127" t="s">
        <v>1</v>
      </c>
      <c r="U127" t="s">
        <v>1</v>
      </c>
      <c r="V127" t="s">
        <v>129</v>
      </c>
      <c r="W127" t="s">
        <v>1066</v>
      </c>
      <c r="X127" t="s">
        <v>1067</v>
      </c>
      <c r="Y127" t="s">
        <v>86</v>
      </c>
      <c r="Z127" t="s">
        <v>88</v>
      </c>
      <c r="AA127">
        <v>32</v>
      </c>
      <c r="AB127" t="s">
        <v>2117</v>
      </c>
      <c r="AL127" t="s">
        <v>3</v>
      </c>
      <c r="AM127" t="s">
        <v>3</v>
      </c>
      <c r="AN127" t="s">
        <v>75</v>
      </c>
      <c r="AO127" t="s">
        <v>461</v>
      </c>
      <c r="AP127" t="s">
        <v>462</v>
      </c>
      <c r="AQ127" t="s">
        <v>86</v>
      </c>
      <c r="AR127" t="s">
        <v>114</v>
      </c>
      <c r="AS127">
        <v>89</v>
      </c>
      <c r="AT127" t="s">
        <v>2118</v>
      </c>
      <c r="AU127" t="s">
        <v>2</v>
      </c>
      <c r="AV127" t="s">
        <v>2</v>
      </c>
      <c r="AW127" t="s">
        <v>68</v>
      </c>
      <c r="AX127" t="s">
        <v>1318</v>
      </c>
      <c r="AY127" t="s">
        <v>1319</v>
      </c>
      <c r="AZ127" t="s">
        <v>86</v>
      </c>
      <c r="BA127" t="s">
        <v>88</v>
      </c>
      <c r="BB127">
        <v>87</v>
      </c>
      <c r="BC127" t="s">
        <v>2119</v>
      </c>
    </row>
    <row r="128" spans="2:55" x14ac:dyDescent="0.3">
      <c r="B128" t="s">
        <v>18</v>
      </c>
      <c r="C128" t="s">
        <v>117</v>
      </c>
      <c r="D128" t="s">
        <v>129</v>
      </c>
      <c r="E128" t="s">
        <v>1125</v>
      </c>
      <c r="F128" t="s">
        <v>1126</v>
      </c>
      <c r="G128" t="s">
        <v>86</v>
      </c>
      <c r="H128" t="s">
        <v>88</v>
      </c>
      <c r="I128">
        <v>48</v>
      </c>
      <c r="J128" t="s">
        <v>2120</v>
      </c>
      <c r="T128" t="s">
        <v>1</v>
      </c>
      <c r="U128" t="s">
        <v>117</v>
      </c>
      <c r="V128" t="s">
        <v>129</v>
      </c>
      <c r="W128" t="s">
        <v>1125</v>
      </c>
      <c r="X128" t="s">
        <v>1126</v>
      </c>
      <c r="Y128" t="s">
        <v>86</v>
      </c>
      <c r="Z128" t="s">
        <v>88</v>
      </c>
      <c r="AA128">
        <v>48</v>
      </c>
      <c r="AB128" t="s">
        <v>2120</v>
      </c>
      <c r="AL128" t="s">
        <v>3</v>
      </c>
      <c r="AM128" t="s">
        <v>3</v>
      </c>
      <c r="AN128" t="s">
        <v>75</v>
      </c>
      <c r="AO128" t="s">
        <v>946</v>
      </c>
      <c r="AP128" t="s">
        <v>947</v>
      </c>
      <c r="AQ128" t="s">
        <v>86</v>
      </c>
      <c r="AR128" t="s">
        <v>88</v>
      </c>
      <c r="AS128">
        <v>41</v>
      </c>
      <c r="AT128" t="s">
        <v>2121</v>
      </c>
      <c r="AU128" t="s">
        <v>2</v>
      </c>
      <c r="AV128" t="s">
        <v>2</v>
      </c>
      <c r="AW128" t="s">
        <v>89</v>
      </c>
      <c r="AX128" t="s">
        <v>453</v>
      </c>
      <c r="AY128" t="s">
        <v>454</v>
      </c>
      <c r="AZ128" t="s">
        <v>86</v>
      </c>
      <c r="BA128" t="s">
        <v>88</v>
      </c>
      <c r="BB128">
        <v>17</v>
      </c>
      <c r="BC128" t="s">
        <v>2122</v>
      </c>
    </row>
    <row r="129" spans="2:55" x14ac:dyDescent="0.3">
      <c r="B129" t="s">
        <v>18</v>
      </c>
      <c r="C129" t="s">
        <v>1</v>
      </c>
      <c r="D129" t="s">
        <v>355</v>
      </c>
      <c r="E129" t="s">
        <v>356</v>
      </c>
      <c r="F129" t="s">
        <v>357</v>
      </c>
      <c r="G129" t="s">
        <v>86</v>
      </c>
      <c r="H129" t="s">
        <v>88</v>
      </c>
      <c r="I129">
        <v>34</v>
      </c>
      <c r="J129" t="s">
        <v>2123</v>
      </c>
      <c r="T129" t="s">
        <v>1</v>
      </c>
      <c r="U129" t="s">
        <v>1</v>
      </c>
      <c r="V129" t="s">
        <v>355</v>
      </c>
      <c r="W129" t="s">
        <v>356</v>
      </c>
      <c r="X129" t="s">
        <v>357</v>
      </c>
      <c r="Y129" t="s">
        <v>86</v>
      </c>
      <c r="Z129" t="s">
        <v>88</v>
      </c>
      <c r="AA129">
        <v>34</v>
      </c>
      <c r="AB129" t="s">
        <v>2123</v>
      </c>
      <c r="AL129" t="s">
        <v>3</v>
      </c>
      <c r="AM129" t="s">
        <v>3</v>
      </c>
      <c r="AN129" t="s">
        <v>75</v>
      </c>
      <c r="AO129" t="s">
        <v>1171</v>
      </c>
      <c r="AP129" t="s">
        <v>1172</v>
      </c>
      <c r="AQ129" t="s">
        <v>86</v>
      </c>
      <c r="AR129" t="s">
        <v>88</v>
      </c>
      <c r="AS129">
        <v>87</v>
      </c>
      <c r="AT129" t="s">
        <v>2124</v>
      </c>
      <c r="AU129" t="s">
        <v>2</v>
      </c>
      <c r="AV129" t="s">
        <v>2</v>
      </c>
      <c r="AW129" t="s">
        <v>89</v>
      </c>
      <c r="AX129" t="s">
        <v>469</v>
      </c>
      <c r="AY129" t="s">
        <v>470</v>
      </c>
      <c r="AZ129" t="s">
        <v>86</v>
      </c>
      <c r="BA129" t="s">
        <v>88</v>
      </c>
      <c r="BB129">
        <v>3</v>
      </c>
      <c r="BC129" t="s">
        <v>2125</v>
      </c>
    </row>
    <row r="130" spans="2:55" x14ac:dyDescent="0.3">
      <c r="B130" t="s">
        <v>18</v>
      </c>
      <c r="C130" t="s">
        <v>1</v>
      </c>
      <c r="D130" t="s">
        <v>66</v>
      </c>
      <c r="E130" t="s">
        <v>207</v>
      </c>
      <c r="F130" t="s">
        <v>208</v>
      </c>
      <c r="G130" t="s">
        <v>86</v>
      </c>
      <c r="H130" t="s">
        <v>88</v>
      </c>
      <c r="I130">
        <v>35</v>
      </c>
      <c r="J130" t="s">
        <v>2126</v>
      </c>
      <c r="T130" t="s">
        <v>1</v>
      </c>
      <c r="U130" t="s">
        <v>1</v>
      </c>
      <c r="V130" t="s">
        <v>66</v>
      </c>
      <c r="W130" t="s">
        <v>207</v>
      </c>
      <c r="X130" t="s">
        <v>208</v>
      </c>
      <c r="Y130" t="s">
        <v>86</v>
      </c>
      <c r="Z130" t="s">
        <v>88</v>
      </c>
      <c r="AA130">
        <v>35</v>
      </c>
      <c r="AB130" t="s">
        <v>2126</v>
      </c>
      <c r="AL130" t="s">
        <v>3</v>
      </c>
      <c r="AM130" t="s">
        <v>3</v>
      </c>
      <c r="AN130" t="s">
        <v>75</v>
      </c>
      <c r="AO130" t="s">
        <v>1245</v>
      </c>
      <c r="AP130" t="s">
        <v>1246</v>
      </c>
      <c r="AQ130" t="s">
        <v>86</v>
      </c>
      <c r="AR130" t="s">
        <v>88</v>
      </c>
      <c r="AS130">
        <v>87</v>
      </c>
      <c r="AT130" t="s">
        <v>2127</v>
      </c>
      <c r="AU130" t="s">
        <v>2</v>
      </c>
      <c r="AV130" t="s">
        <v>2</v>
      </c>
      <c r="AW130" t="s">
        <v>89</v>
      </c>
      <c r="AX130" t="s">
        <v>652</v>
      </c>
      <c r="AY130" t="s">
        <v>653</v>
      </c>
      <c r="AZ130" t="s">
        <v>86</v>
      </c>
      <c r="BA130" t="s">
        <v>88</v>
      </c>
      <c r="BB130">
        <v>13</v>
      </c>
      <c r="BC130" t="s">
        <v>2128</v>
      </c>
    </row>
    <row r="131" spans="2:55" x14ac:dyDescent="0.3">
      <c r="B131" t="s">
        <v>18</v>
      </c>
      <c r="C131" t="s">
        <v>1</v>
      </c>
      <c r="D131" t="s">
        <v>66</v>
      </c>
      <c r="E131" t="s">
        <v>400</v>
      </c>
      <c r="F131" t="s">
        <v>401</v>
      </c>
      <c r="G131" t="s">
        <v>86</v>
      </c>
      <c r="H131" t="s">
        <v>88</v>
      </c>
      <c r="I131">
        <v>0</v>
      </c>
      <c r="J131" t="s">
        <v>2129</v>
      </c>
      <c r="T131" t="s">
        <v>1</v>
      </c>
      <c r="U131" t="s">
        <v>1</v>
      </c>
      <c r="V131" t="s">
        <v>66</v>
      </c>
      <c r="W131" t="s">
        <v>400</v>
      </c>
      <c r="X131" t="s">
        <v>401</v>
      </c>
      <c r="Y131" t="s">
        <v>86</v>
      </c>
      <c r="Z131" t="s">
        <v>88</v>
      </c>
      <c r="AA131">
        <v>0</v>
      </c>
      <c r="AB131" t="s">
        <v>2129</v>
      </c>
      <c r="AL131" t="s">
        <v>3</v>
      </c>
      <c r="AM131" t="s">
        <v>3</v>
      </c>
      <c r="AN131" t="s">
        <v>165</v>
      </c>
      <c r="AO131" t="s">
        <v>338</v>
      </c>
      <c r="AP131" t="s">
        <v>339</v>
      </c>
      <c r="AQ131" t="s">
        <v>86</v>
      </c>
      <c r="AR131" t="s">
        <v>88</v>
      </c>
      <c r="AS131">
        <v>85</v>
      </c>
      <c r="AT131" t="s">
        <v>2130</v>
      </c>
      <c r="AU131" t="s">
        <v>2</v>
      </c>
      <c r="AV131" t="s">
        <v>2</v>
      </c>
      <c r="AW131" t="s">
        <v>89</v>
      </c>
      <c r="AX131" t="s">
        <v>712</v>
      </c>
      <c r="AY131" t="s">
        <v>713</v>
      </c>
      <c r="AZ131" t="s">
        <v>86</v>
      </c>
      <c r="BA131" t="s">
        <v>88</v>
      </c>
      <c r="BB131">
        <v>16</v>
      </c>
      <c r="BC131" t="s">
        <v>2131</v>
      </c>
    </row>
    <row r="132" spans="2:55" x14ac:dyDescent="0.3">
      <c r="B132" t="s">
        <v>18</v>
      </c>
      <c r="C132" t="s">
        <v>1</v>
      </c>
      <c r="D132" t="s">
        <v>66</v>
      </c>
      <c r="E132" t="s">
        <v>924</v>
      </c>
      <c r="F132" t="s">
        <v>925</v>
      </c>
      <c r="G132" t="s">
        <v>86</v>
      </c>
      <c r="H132" t="s">
        <v>88</v>
      </c>
      <c r="I132">
        <v>14</v>
      </c>
      <c r="J132" t="s">
        <v>2132</v>
      </c>
      <c r="T132" t="s">
        <v>1</v>
      </c>
      <c r="U132" t="s">
        <v>1</v>
      </c>
      <c r="V132" t="s">
        <v>66</v>
      </c>
      <c r="W132" t="s">
        <v>924</v>
      </c>
      <c r="X132" t="s">
        <v>925</v>
      </c>
      <c r="Y132" t="s">
        <v>86</v>
      </c>
      <c r="Z132" t="s">
        <v>88</v>
      </c>
      <c r="AA132">
        <v>14</v>
      </c>
      <c r="AB132" t="s">
        <v>2132</v>
      </c>
      <c r="AL132" t="s">
        <v>3</v>
      </c>
      <c r="AM132" t="s">
        <v>3</v>
      </c>
      <c r="AN132" t="s">
        <v>165</v>
      </c>
      <c r="AO132" t="s">
        <v>857</v>
      </c>
      <c r="AP132" t="s">
        <v>858</v>
      </c>
      <c r="AQ132" t="s">
        <v>86</v>
      </c>
      <c r="AR132" t="s">
        <v>114</v>
      </c>
      <c r="AS132">
        <v>81</v>
      </c>
      <c r="AT132" t="s">
        <v>2133</v>
      </c>
      <c r="AU132" t="s">
        <v>2</v>
      </c>
      <c r="AV132" t="s">
        <v>2</v>
      </c>
      <c r="AW132" t="s">
        <v>89</v>
      </c>
      <c r="AX132" t="s">
        <v>948</v>
      </c>
      <c r="AY132" t="s">
        <v>949</v>
      </c>
      <c r="AZ132" t="s">
        <v>86</v>
      </c>
      <c r="BA132" t="s">
        <v>114</v>
      </c>
      <c r="BB132">
        <v>83</v>
      </c>
      <c r="BC132" t="s">
        <v>2134</v>
      </c>
    </row>
    <row r="133" spans="2:55" x14ac:dyDescent="0.3">
      <c r="B133" t="s">
        <v>18</v>
      </c>
      <c r="C133" t="s">
        <v>1</v>
      </c>
      <c r="D133" t="s">
        <v>66</v>
      </c>
      <c r="E133" t="s">
        <v>1215</v>
      </c>
      <c r="F133" t="s">
        <v>1216</v>
      </c>
      <c r="G133" t="s">
        <v>86</v>
      </c>
      <c r="H133" t="s">
        <v>114</v>
      </c>
      <c r="I133">
        <v>23</v>
      </c>
      <c r="J133" t="s">
        <v>2135</v>
      </c>
      <c r="T133" t="s">
        <v>1</v>
      </c>
      <c r="U133" t="s">
        <v>1</v>
      </c>
      <c r="V133" t="s">
        <v>66</v>
      </c>
      <c r="W133" t="s">
        <v>1215</v>
      </c>
      <c r="X133" t="s">
        <v>1216</v>
      </c>
      <c r="Y133" t="s">
        <v>86</v>
      </c>
      <c r="Z133" t="s">
        <v>114</v>
      </c>
      <c r="AA133">
        <v>23</v>
      </c>
      <c r="AB133" t="s">
        <v>2135</v>
      </c>
      <c r="AL133" t="s">
        <v>3</v>
      </c>
      <c r="AM133" t="s">
        <v>3</v>
      </c>
      <c r="AN133" t="s">
        <v>165</v>
      </c>
      <c r="AO133" t="s">
        <v>935</v>
      </c>
      <c r="AP133" t="s">
        <v>936</v>
      </c>
      <c r="AQ133" t="s">
        <v>86</v>
      </c>
      <c r="AR133" t="s">
        <v>88</v>
      </c>
      <c r="AS133">
        <v>86</v>
      </c>
      <c r="AT133" t="s">
        <v>2136</v>
      </c>
      <c r="AU133" t="s">
        <v>2</v>
      </c>
      <c r="AV133" t="s">
        <v>2</v>
      </c>
      <c r="AW133" t="s">
        <v>89</v>
      </c>
      <c r="AX133" t="s">
        <v>1387</v>
      </c>
      <c r="AY133" t="s">
        <v>1388</v>
      </c>
      <c r="AZ133" t="s">
        <v>86</v>
      </c>
      <c r="BA133" t="s">
        <v>88</v>
      </c>
      <c r="BB133">
        <v>11</v>
      </c>
      <c r="BC133" t="s">
        <v>2137</v>
      </c>
    </row>
    <row r="134" spans="2:55" x14ac:dyDescent="0.3">
      <c r="B134" t="s">
        <v>18</v>
      </c>
      <c r="C134" t="s">
        <v>1</v>
      </c>
      <c r="D134" t="s">
        <v>132</v>
      </c>
      <c r="E134" t="s">
        <v>622</v>
      </c>
      <c r="F134" t="s">
        <v>623</v>
      </c>
      <c r="G134" t="s">
        <v>86</v>
      </c>
      <c r="H134" t="s">
        <v>88</v>
      </c>
      <c r="I134">
        <v>48</v>
      </c>
      <c r="J134" t="s">
        <v>2138</v>
      </c>
      <c r="T134" t="s">
        <v>1</v>
      </c>
      <c r="U134" t="s">
        <v>1</v>
      </c>
      <c r="V134" t="s">
        <v>132</v>
      </c>
      <c r="W134" t="s">
        <v>622</v>
      </c>
      <c r="X134" t="s">
        <v>623</v>
      </c>
      <c r="Y134" t="s">
        <v>86</v>
      </c>
      <c r="Z134" t="s">
        <v>88</v>
      </c>
      <c r="AA134">
        <v>48</v>
      </c>
      <c r="AB134" t="s">
        <v>2138</v>
      </c>
      <c r="AL134" t="s">
        <v>3</v>
      </c>
      <c r="AM134" t="s">
        <v>3</v>
      </c>
      <c r="AN134" t="s">
        <v>165</v>
      </c>
      <c r="AO134" t="s">
        <v>1401</v>
      </c>
      <c r="AP134" t="s">
        <v>1402</v>
      </c>
      <c r="AQ134" t="s">
        <v>86</v>
      </c>
      <c r="AR134" t="s">
        <v>88</v>
      </c>
      <c r="AS134">
        <v>88</v>
      </c>
      <c r="AT134" t="s">
        <v>2139</v>
      </c>
      <c r="AU134" t="s">
        <v>2</v>
      </c>
      <c r="AV134" t="s">
        <v>2</v>
      </c>
      <c r="AW134" t="s">
        <v>69</v>
      </c>
      <c r="AX134" t="s">
        <v>243</v>
      </c>
      <c r="AY134" t="s">
        <v>244</v>
      </c>
      <c r="AZ134" t="s">
        <v>86</v>
      </c>
      <c r="BA134" t="s">
        <v>88</v>
      </c>
      <c r="BB134">
        <v>0</v>
      </c>
      <c r="BC134" t="s">
        <v>2140</v>
      </c>
    </row>
    <row r="135" spans="2:55" x14ac:dyDescent="0.3">
      <c r="B135" t="s">
        <v>18</v>
      </c>
      <c r="C135" t="s">
        <v>1</v>
      </c>
      <c r="D135" t="s">
        <v>132</v>
      </c>
      <c r="E135" t="s">
        <v>780</v>
      </c>
      <c r="F135" t="s">
        <v>781</v>
      </c>
      <c r="G135" t="s">
        <v>86</v>
      </c>
      <c r="H135" t="s">
        <v>88</v>
      </c>
      <c r="I135">
        <v>30</v>
      </c>
      <c r="J135" t="s">
        <v>2141</v>
      </c>
      <c r="T135" t="s">
        <v>1</v>
      </c>
      <c r="U135" t="s">
        <v>1</v>
      </c>
      <c r="V135" t="s">
        <v>132</v>
      </c>
      <c r="W135" t="s">
        <v>780</v>
      </c>
      <c r="X135" t="s">
        <v>781</v>
      </c>
      <c r="Y135" t="s">
        <v>86</v>
      </c>
      <c r="Z135" t="s">
        <v>88</v>
      </c>
      <c r="AA135">
        <v>30</v>
      </c>
      <c r="AB135" t="s">
        <v>2141</v>
      </c>
      <c r="AL135" t="s">
        <v>3</v>
      </c>
      <c r="AM135" t="s">
        <v>3</v>
      </c>
      <c r="AN135" t="s">
        <v>121</v>
      </c>
      <c r="AO135" t="s">
        <v>124</v>
      </c>
      <c r="AP135" t="s">
        <v>125</v>
      </c>
      <c r="AQ135" t="s">
        <v>86</v>
      </c>
      <c r="AS135">
        <v>83</v>
      </c>
      <c r="AT135" t="s">
        <v>2142</v>
      </c>
      <c r="AU135" t="s">
        <v>2</v>
      </c>
      <c r="AV135" t="s">
        <v>2</v>
      </c>
      <c r="AW135" t="s">
        <v>69</v>
      </c>
      <c r="AX135" t="s">
        <v>323</v>
      </c>
      <c r="AY135" t="s">
        <v>324</v>
      </c>
      <c r="AZ135" t="s">
        <v>86</v>
      </c>
      <c r="BA135" t="s">
        <v>88</v>
      </c>
      <c r="BB135">
        <v>11</v>
      </c>
      <c r="BC135" t="s">
        <v>2143</v>
      </c>
    </row>
    <row r="136" spans="2:55" x14ac:dyDescent="0.3">
      <c r="B136" t="s">
        <v>18</v>
      </c>
      <c r="C136" t="s">
        <v>1</v>
      </c>
      <c r="D136" t="s">
        <v>132</v>
      </c>
      <c r="E136" t="s">
        <v>888</v>
      </c>
      <c r="F136" t="s">
        <v>889</v>
      </c>
      <c r="G136" t="s">
        <v>86</v>
      </c>
      <c r="H136" t="s">
        <v>88</v>
      </c>
      <c r="I136">
        <v>29</v>
      </c>
      <c r="J136" t="s">
        <v>2144</v>
      </c>
      <c r="T136" t="s">
        <v>1</v>
      </c>
      <c r="U136" t="s">
        <v>1</v>
      </c>
      <c r="V136" t="s">
        <v>132</v>
      </c>
      <c r="W136" t="s">
        <v>888</v>
      </c>
      <c r="X136" t="s">
        <v>889</v>
      </c>
      <c r="Y136" t="s">
        <v>86</v>
      </c>
      <c r="Z136" t="s">
        <v>88</v>
      </c>
      <c r="AA136">
        <v>29</v>
      </c>
      <c r="AB136" t="s">
        <v>2144</v>
      </c>
      <c r="AL136" t="s">
        <v>3</v>
      </c>
      <c r="AM136" t="s">
        <v>3</v>
      </c>
      <c r="AN136" t="s">
        <v>121</v>
      </c>
      <c r="AO136" t="s">
        <v>376</v>
      </c>
      <c r="AP136" t="s">
        <v>377</v>
      </c>
      <c r="AQ136" t="s">
        <v>86</v>
      </c>
      <c r="AR136" t="s">
        <v>114</v>
      </c>
      <c r="AS136">
        <v>85</v>
      </c>
      <c r="AT136" t="s">
        <v>2145</v>
      </c>
      <c r="AU136" t="s">
        <v>2</v>
      </c>
      <c r="AV136" t="s">
        <v>2</v>
      </c>
      <c r="AW136" t="s">
        <v>69</v>
      </c>
      <c r="AX136" t="s">
        <v>332</v>
      </c>
      <c r="AY136" t="s">
        <v>333</v>
      </c>
      <c r="AZ136" t="s">
        <v>86</v>
      </c>
      <c r="BA136" t="s">
        <v>88</v>
      </c>
      <c r="BB136">
        <v>83</v>
      </c>
      <c r="BC136" t="s">
        <v>2146</v>
      </c>
    </row>
    <row r="137" spans="2:55" x14ac:dyDescent="0.3">
      <c r="B137" t="s">
        <v>18</v>
      </c>
      <c r="C137" t="s">
        <v>1</v>
      </c>
      <c r="D137" t="s">
        <v>132</v>
      </c>
      <c r="E137" t="s">
        <v>1113</v>
      </c>
      <c r="F137" t="s">
        <v>1114</v>
      </c>
      <c r="G137" t="s">
        <v>86</v>
      </c>
      <c r="H137" t="s">
        <v>88</v>
      </c>
      <c r="I137">
        <v>22</v>
      </c>
      <c r="J137" t="s">
        <v>2147</v>
      </c>
      <c r="T137" t="s">
        <v>1</v>
      </c>
      <c r="U137" t="s">
        <v>1</v>
      </c>
      <c r="V137" t="s">
        <v>132</v>
      </c>
      <c r="W137" t="s">
        <v>1113</v>
      </c>
      <c r="X137" t="s">
        <v>1114</v>
      </c>
      <c r="Y137" t="s">
        <v>86</v>
      </c>
      <c r="Z137" t="s">
        <v>88</v>
      </c>
      <c r="AA137">
        <v>22</v>
      </c>
      <c r="AB137" t="s">
        <v>2147</v>
      </c>
      <c r="AL137" t="s">
        <v>3</v>
      </c>
      <c r="AM137" t="s">
        <v>3</v>
      </c>
      <c r="AN137" t="s">
        <v>121</v>
      </c>
      <c r="AO137" t="s">
        <v>396</v>
      </c>
      <c r="AP137" t="s">
        <v>397</v>
      </c>
      <c r="AQ137" t="s">
        <v>86</v>
      </c>
      <c r="AR137" t="s">
        <v>114</v>
      </c>
      <c r="AS137">
        <v>80</v>
      </c>
      <c r="AT137" t="s">
        <v>2148</v>
      </c>
      <c r="AU137" t="s">
        <v>2</v>
      </c>
      <c r="AV137" t="s">
        <v>2</v>
      </c>
      <c r="AW137" t="s">
        <v>69</v>
      </c>
      <c r="AX137" t="s">
        <v>630</v>
      </c>
      <c r="AY137" t="s">
        <v>631</v>
      </c>
      <c r="AZ137" t="s">
        <v>86</v>
      </c>
      <c r="BB137">
        <v>85</v>
      </c>
      <c r="BC137" t="s">
        <v>2149</v>
      </c>
    </row>
    <row r="138" spans="2:55" x14ac:dyDescent="0.3">
      <c r="B138" t="s">
        <v>18</v>
      </c>
      <c r="C138" t="s">
        <v>1</v>
      </c>
      <c r="D138" t="s">
        <v>132</v>
      </c>
      <c r="E138" t="s">
        <v>1207</v>
      </c>
      <c r="F138" t="s">
        <v>1208</v>
      </c>
      <c r="G138" t="s">
        <v>86</v>
      </c>
      <c r="H138" t="s">
        <v>88</v>
      </c>
      <c r="I138">
        <v>40</v>
      </c>
      <c r="J138" t="s">
        <v>2150</v>
      </c>
      <c r="T138" t="s">
        <v>1</v>
      </c>
      <c r="U138" t="s">
        <v>1</v>
      </c>
      <c r="V138" t="s">
        <v>132</v>
      </c>
      <c r="W138" t="s">
        <v>1207</v>
      </c>
      <c r="X138" t="s">
        <v>1208</v>
      </c>
      <c r="Y138" t="s">
        <v>86</v>
      </c>
      <c r="Z138" t="s">
        <v>88</v>
      </c>
      <c r="AA138">
        <v>40</v>
      </c>
      <c r="AB138" t="s">
        <v>2150</v>
      </c>
      <c r="AL138" t="s">
        <v>3</v>
      </c>
      <c r="AM138" t="s">
        <v>3</v>
      </c>
      <c r="AN138" t="s">
        <v>121</v>
      </c>
      <c r="AO138" t="s">
        <v>562</v>
      </c>
      <c r="AP138" t="s">
        <v>563</v>
      </c>
      <c r="AQ138" t="s">
        <v>86</v>
      </c>
      <c r="AR138" t="s">
        <v>564</v>
      </c>
      <c r="AS138">
        <v>82</v>
      </c>
      <c r="AT138" t="s">
        <v>2151</v>
      </c>
      <c r="AU138" t="s">
        <v>2</v>
      </c>
      <c r="AV138" t="s">
        <v>2</v>
      </c>
      <c r="AW138" t="s">
        <v>69</v>
      </c>
      <c r="AX138" t="s">
        <v>779</v>
      </c>
      <c r="AY138" t="s">
        <v>38</v>
      </c>
      <c r="AZ138" t="s">
        <v>86</v>
      </c>
      <c r="BA138" t="s">
        <v>88</v>
      </c>
      <c r="BB138">
        <v>17</v>
      </c>
      <c r="BC138" t="s">
        <v>2152</v>
      </c>
    </row>
    <row r="139" spans="2:55" x14ac:dyDescent="0.3">
      <c r="B139" t="s">
        <v>18</v>
      </c>
      <c r="C139" t="s">
        <v>1</v>
      </c>
      <c r="D139" t="s">
        <v>132</v>
      </c>
      <c r="E139" t="s">
        <v>1324</v>
      </c>
      <c r="F139" t="s">
        <v>1325</v>
      </c>
      <c r="G139" t="s">
        <v>86</v>
      </c>
      <c r="I139">
        <v>42</v>
      </c>
      <c r="J139" t="s">
        <v>2153</v>
      </c>
      <c r="T139" t="s">
        <v>1</v>
      </c>
      <c r="U139" t="s">
        <v>1</v>
      </c>
      <c r="V139" t="s">
        <v>132</v>
      </c>
      <c r="W139" t="s">
        <v>1324</v>
      </c>
      <c r="X139" t="s">
        <v>1325</v>
      </c>
      <c r="Y139" t="s">
        <v>86</v>
      </c>
      <c r="AA139">
        <v>42</v>
      </c>
      <c r="AB139" t="s">
        <v>2153</v>
      </c>
      <c r="AL139" t="s">
        <v>3</v>
      </c>
      <c r="AM139" t="s">
        <v>3</v>
      </c>
      <c r="AN139" t="s">
        <v>121</v>
      </c>
      <c r="AO139" t="s">
        <v>804</v>
      </c>
      <c r="AP139" t="s">
        <v>805</v>
      </c>
      <c r="AQ139" t="s">
        <v>86</v>
      </c>
      <c r="AR139" t="s">
        <v>88</v>
      </c>
      <c r="AS139">
        <v>87</v>
      </c>
      <c r="AT139" t="s">
        <v>2154</v>
      </c>
      <c r="AU139" t="s">
        <v>2</v>
      </c>
      <c r="AV139" t="s">
        <v>2</v>
      </c>
      <c r="AW139" t="s">
        <v>69</v>
      </c>
      <c r="AX139" t="s">
        <v>1247</v>
      </c>
      <c r="AY139" t="s">
        <v>1248</v>
      </c>
      <c r="AZ139" t="s">
        <v>86</v>
      </c>
      <c r="BA139" t="s">
        <v>114</v>
      </c>
      <c r="BB139">
        <v>3</v>
      </c>
      <c r="BC139" t="s">
        <v>2155</v>
      </c>
    </row>
    <row r="140" spans="2:55" x14ac:dyDescent="0.3">
      <c r="B140" t="s">
        <v>18</v>
      </c>
      <c r="C140" t="s">
        <v>1</v>
      </c>
      <c r="D140" t="s">
        <v>74</v>
      </c>
      <c r="E140" t="s">
        <v>161</v>
      </c>
      <c r="F140" t="s">
        <v>162</v>
      </c>
      <c r="G140" t="s">
        <v>86</v>
      </c>
      <c r="I140">
        <v>36</v>
      </c>
      <c r="J140" t="s">
        <v>2156</v>
      </c>
      <c r="T140" t="s">
        <v>1</v>
      </c>
      <c r="U140" t="s">
        <v>1</v>
      </c>
      <c r="V140" t="s">
        <v>74</v>
      </c>
      <c r="W140" t="s">
        <v>161</v>
      </c>
      <c r="X140" t="s">
        <v>162</v>
      </c>
      <c r="Y140" t="s">
        <v>86</v>
      </c>
      <c r="AA140">
        <v>36</v>
      </c>
      <c r="AB140" t="s">
        <v>2156</v>
      </c>
      <c r="AL140" t="s">
        <v>3</v>
      </c>
      <c r="AM140" t="s">
        <v>3</v>
      </c>
      <c r="AN140" t="s">
        <v>121</v>
      </c>
      <c r="AO140" t="s">
        <v>986</v>
      </c>
      <c r="AP140" t="s">
        <v>987</v>
      </c>
      <c r="AQ140" t="s">
        <v>86</v>
      </c>
      <c r="AR140" t="s">
        <v>88</v>
      </c>
      <c r="AS140">
        <v>82</v>
      </c>
      <c r="AT140" t="s">
        <v>2157</v>
      </c>
      <c r="AU140" t="s">
        <v>2</v>
      </c>
      <c r="AV140" t="s">
        <v>2</v>
      </c>
      <c r="AW140" t="s">
        <v>69</v>
      </c>
      <c r="AX140" t="s">
        <v>1453</v>
      </c>
      <c r="AY140" t="s">
        <v>1454</v>
      </c>
      <c r="AZ140" t="s">
        <v>86</v>
      </c>
      <c r="BA140" t="s">
        <v>88</v>
      </c>
      <c r="BB140">
        <v>10</v>
      </c>
      <c r="BC140" t="s">
        <v>2158</v>
      </c>
    </row>
    <row r="141" spans="2:55" x14ac:dyDescent="0.3">
      <c r="B141" t="s">
        <v>18</v>
      </c>
      <c r="C141" t="s">
        <v>1</v>
      </c>
      <c r="D141" t="s">
        <v>74</v>
      </c>
      <c r="E141" t="s">
        <v>277</v>
      </c>
      <c r="F141" t="s">
        <v>278</v>
      </c>
      <c r="G141" t="s">
        <v>86</v>
      </c>
      <c r="I141">
        <v>36</v>
      </c>
      <c r="J141" t="s">
        <v>2159</v>
      </c>
      <c r="T141" t="s">
        <v>1</v>
      </c>
      <c r="U141" t="s">
        <v>1</v>
      </c>
      <c r="V141" t="s">
        <v>74</v>
      </c>
      <c r="W141" t="s">
        <v>277</v>
      </c>
      <c r="X141" t="s">
        <v>278</v>
      </c>
      <c r="Y141" t="s">
        <v>86</v>
      </c>
      <c r="AA141">
        <v>36</v>
      </c>
      <c r="AB141" t="s">
        <v>2159</v>
      </c>
      <c r="AU141" t="s">
        <v>2</v>
      </c>
      <c r="AV141" t="s">
        <v>2</v>
      </c>
      <c r="AW141" t="s">
        <v>71</v>
      </c>
      <c r="AX141" t="s">
        <v>241</v>
      </c>
      <c r="AY141" t="s">
        <v>242</v>
      </c>
      <c r="AZ141" t="s">
        <v>86</v>
      </c>
      <c r="BA141" t="s">
        <v>88</v>
      </c>
      <c r="BB141">
        <v>4</v>
      </c>
      <c r="BC141" t="s">
        <v>2160</v>
      </c>
    </row>
    <row r="142" spans="2:55" x14ac:dyDescent="0.3">
      <c r="B142" t="s">
        <v>18</v>
      </c>
      <c r="C142" t="s">
        <v>1</v>
      </c>
      <c r="D142" t="s">
        <v>74</v>
      </c>
      <c r="E142" t="s">
        <v>476</v>
      </c>
      <c r="F142" t="s">
        <v>477</v>
      </c>
      <c r="G142" t="s">
        <v>86</v>
      </c>
      <c r="H142" t="s">
        <v>88</v>
      </c>
      <c r="I142">
        <v>31</v>
      </c>
      <c r="J142" t="s">
        <v>2161</v>
      </c>
      <c r="T142" t="s">
        <v>1</v>
      </c>
      <c r="U142" t="s">
        <v>1</v>
      </c>
      <c r="V142" t="s">
        <v>74</v>
      </c>
      <c r="W142" t="s">
        <v>476</v>
      </c>
      <c r="X142" t="s">
        <v>477</v>
      </c>
      <c r="Y142" t="s">
        <v>86</v>
      </c>
      <c r="Z142" t="s">
        <v>88</v>
      </c>
      <c r="AA142">
        <v>31</v>
      </c>
      <c r="AB142" t="s">
        <v>2161</v>
      </c>
      <c r="AU142" t="s">
        <v>2</v>
      </c>
      <c r="AV142" t="s">
        <v>2</v>
      </c>
      <c r="AW142" t="s">
        <v>71</v>
      </c>
      <c r="AX142" t="s">
        <v>826</v>
      </c>
      <c r="AY142" t="s">
        <v>827</v>
      </c>
      <c r="AZ142" t="s">
        <v>86</v>
      </c>
      <c r="BA142" t="s">
        <v>88</v>
      </c>
      <c r="BB142">
        <v>3</v>
      </c>
      <c r="BC142" t="s">
        <v>2162</v>
      </c>
    </row>
    <row r="143" spans="2:55" x14ac:dyDescent="0.3">
      <c r="B143" t="s">
        <v>18</v>
      </c>
      <c r="C143" t="s">
        <v>1</v>
      </c>
      <c r="D143" t="s">
        <v>74</v>
      </c>
      <c r="E143" t="s">
        <v>602</v>
      </c>
      <c r="F143" t="s">
        <v>603</v>
      </c>
      <c r="G143" t="s">
        <v>86</v>
      </c>
      <c r="I143">
        <v>22</v>
      </c>
      <c r="J143" t="s">
        <v>2163</v>
      </c>
      <c r="T143" t="s">
        <v>1</v>
      </c>
      <c r="U143" t="s">
        <v>1</v>
      </c>
      <c r="V143" t="s">
        <v>74</v>
      </c>
      <c r="W143" t="s">
        <v>602</v>
      </c>
      <c r="X143" t="s">
        <v>603</v>
      </c>
      <c r="Y143" t="s">
        <v>86</v>
      </c>
      <c r="AA143">
        <v>22</v>
      </c>
      <c r="AB143" t="s">
        <v>2163</v>
      </c>
      <c r="AU143" t="s">
        <v>2</v>
      </c>
      <c r="AV143" t="s">
        <v>2</v>
      </c>
      <c r="AW143" t="s">
        <v>71</v>
      </c>
      <c r="AX143" t="s">
        <v>883</v>
      </c>
      <c r="AY143" t="s">
        <v>884</v>
      </c>
      <c r="AZ143" t="s">
        <v>86</v>
      </c>
      <c r="BA143" t="s">
        <v>88</v>
      </c>
      <c r="BB143">
        <v>17</v>
      </c>
      <c r="BC143" t="s">
        <v>2164</v>
      </c>
    </row>
    <row r="144" spans="2:55" x14ac:dyDescent="0.3">
      <c r="B144" t="s">
        <v>18</v>
      </c>
      <c r="C144" t="s">
        <v>1</v>
      </c>
      <c r="D144" t="s">
        <v>74</v>
      </c>
      <c r="E144" t="s">
        <v>926</v>
      </c>
      <c r="F144" t="s">
        <v>49</v>
      </c>
      <c r="G144" t="s">
        <v>86</v>
      </c>
      <c r="H144" t="s">
        <v>88</v>
      </c>
      <c r="I144">
        <v>9</v>
      </c>
      <c r="J144" t="s">
        <v>2165</v>
      </c>
      <c r="T144" t="s">
        <v>1</v>
      </c>
      <c r="U144" t="s">
        <v>1</v>
      </c>
      <c r="V144" t="s">
        <v>74</v>
      </c>
      <c r="W144" t="s">
        <v>926</v>
      </c>
      <c r="X144" t="s">
        <v>49</v>
      </c>
      <c r="Y144" t="s">
        <v>86</v>
      </c>
      <c r="Z144" t="s">
        <v>88</v>
      </c>
      <c r="AA144">
        <v>9</v>
      </c>
      <c r="AB144" t="s">
        <v>2165</v>
      </c>
      <c r="AU144" t="s">
        <v>2</v>
      </c>
      <c r="AV144" t="s">
        <v>2</v>
      </c>
      <c r="AW144" t="s">
        <v>71</v>
      </c>
      <c r="AX144" t="s">
        <v>1111</v>
      </c>
      <c r="AY144" t="s">
        <v>1112</v>
      </c>
      <c r="AZ144" t="s">
        <v>86</v>
      </c>
      <c r="BA144" t="s">
        <v>88</v>
      </c>
      <c r="BB144">
        <v>13</v>
      </c>
      <c r="BC144" t="s">
        <v>2166</v>
      </c>
    </row>
    <row r="145" spans="2:55" x14ac:dyDescent="0.3">
      <c r="B145" t="s">
        <v>18</v>
      </c>
      <c r="C145" t="s">
        <v>1</v>
      </c>
      <c r="D145" t="s">
        <v>74</v>
      </c>
      <c r="E145" t="s">
        <v>1019</v>
      </c>
      <c r="F145" t="s">
        <v>1020</v>
      </c>
      <c r="G145" t="s">
        <v>86</v>
      </c>
      <c r="H145" t="s">
        <v>88</v>
      </c>
      <c r="I145">
        <v>0</v>
      </c>
      <c r="J145" t="s">
        <v>2167</v>
      </c>
      <c r="T145" t="s">
        <v>1</v>
      </c>
      <c r="U145" t="s">
        <v>1</v>
      </c>
      <c r="V145" t="s">
        <v>74</v>
      </c>
      <c r="W145" t="s">
        <v>1019</v>
      </c>
      <c r="X145" t="s">
        <v>1020</v>
      </c>
      <c r="Y145" t="s">
        <v>86</v>
      </c>
      <c r="Z145" t="s">
        <v>88</v>
      </c>
      <c r="AA145">
        <v>0</v>
      </c>
      <c r="AB145" t="s">
        <v>2167</v>
      </c>
      <c r="AU145" t="s">
        <v>2</v>
      </c>
      <c r="AV145" t="s">
        <v>2</v>
      </c>
      <c r="AW145" t="s">
        <v>71</v>
      </c>
      <c r="AX145" t="s">
        <v>1415</v>
      </c>
      <c r="AY145" t="s">
        <v>1416</v>
      </c>
      <c r="AZ145" t="s">
        <v>86</v>
      </c>
      <c r="BA145" t="s">
        <v>88</v>
      </c>
      <c r="BB145">
        <v>9</v>
      </c>
      <c r="BC145" t="s">
        <v>2168</v>
      </c>
    </row>
    <row r="146" spans="2:55" x14ac:dyDescent="0.3">
      <c r="B146" t="s">
        <v>18</v>
      </c>
      <c r="C146" t="s">
        <v>1</v>
      </c>
      <c r="D146" t="s">
        <v>74</v>
      </c>
      <c r="E146" t="s">
        <v>1166</v>
      </c>
      <c r="F146" t="s">
        <v>1167</v>
      </c>
      <c r="G146" t="s">
        <v>86</v>
      </c>
      <c r="H146" t="s">
        <v>564</v>
      </c>
      <c r="I146">
        <v>39</v>
      </c>
      <c r="J146" t="s">
        <v>2169</v>
      </c>
      <c r="T146" t="s">
        <v>1</v>
      </c>
      <c r="U146" t="s">
        <v>1</v>
      </c>
      <c r="V146" t="s">
        <v>74</v>
      </c>
      <c r="W146" t="s">
        <v>1166</v>
      </c>
      <c r="X146" t="s">
        <v>1167</v>
      </c>
      <c r="Y146" t="s">
        <v>86</v>
      </c>
      <c r="Z146" t="s">
        <v>564</v>
      </c>
      <c r="AA146">
        <v>39</v>
      </c>
      <c r="AB146" t="s">
        <v>2169</v>
      </c>
      <c r="AU146" t="s">
        <v>2</v>
      </c>
      <c r="AV146" t="s">
        <v>2</v>
      </c>
      <c r="AW146" t="s">
        <v>178</v>
      </c>
      <c r="AX146" t="s">
        <v>447</v>
      </c>
      <c r="AY146" t="s">
        <v>448</v>
      </c>
      <c r="AZ146" t="s">
        <v>86</v>
      </c>
      <c r="BC146" t="s">
        <v>2170</v>
      </c>
    </row>
    <row r="147" spans="2:55" x14ac:dyDescent="0.3">
      <c r="B147" t="s">
        <v>18</v>
      </c>
      <c r="C147" t="s">
        <v>1</v>
      </c>
      <c r="D147" t="s">
        <v>74</v>
      </c>
      <c r="E147" t="s">
        <v>1492</v>
      </c>
      <c r="F147" t="s">
        <v>1493</v>
      </c>
      <c r="G147" t="s">
        <v>86</v>
      </c>
      <c r="H147" t="s">
        <v>88</v>
      </c>
      <c r="I147">
        <v>26</v>
      </c>
      <c r="J147" t="s">
        <v>2171</v>
      </c>
      <c r="T147" t="s">
        <v>1</v>
      </c>
      <c r="U147" t="s">
        <v>1</v>
      </c>
      <c r="V147" t="s">
        <v>74</v>
      </c>
      <c r="W147" t="s">
        <v>1492</v>
      </c>
      <c r="X147" t="s">
        <v>1493</v>
      </c>
      <c r="Y147" t="s">
        <v>86</v>
      </c>
      <c r="Z147" t="s">
        <v>88</v>
      </c>
      <c r="AA147">
        <v>26</v>
      </c>
      <c r="AB147" t="s">
        <v>2171</v>
      </c>
      <c r="AU147" t="s">
        <v>2</v>
      </c>
      <c r="AV147" t="s">
        <v>2</v>
      </c>
      <c r="AW147" t="s">
        <v>178</v>
      </c>
      <c r="AX147" t="s">
        <v>473</v>
      </c>
      <c r="AY147" t="s">
        <v>474</v>
      </c>
      <c r="AZ147" t="s">
        <v>86</v>
      </c>
      <c r="BA147" t="s">
        <v>88</v>
      </c>
      <c r="BB147">
        <v>1</v>
      </c>
      <c r="BC147" t="s">
        <v>2172</v>
      </c>
    </row>
    <row r="148" spans="2:55" x14ac:dyDescent="0.3">
      <c r="B148" t="s">
        <v>18</v>
      </c>
      <c r="C148" t="s">
        <v>1</v>
      </c>
      <c r="D148" t="s">
        <v>79</v>
      </c>
      <c r="E148" t="s">
        <v>360</v>
      </c>
      <c r="F148" t="s">
        <v>361</v>
      </c>
      <c r="G148" t="s">
        <v>86</v>
      </c>
      <c r="H148" t="s">
        <v>88</v>
      </c>
      <c r="I148">
        <v>23</v>
      </c>
      <c r="J148" t="s">
        <v>2173</v>
      </c>
      <c r="T148" t="s">
        <v>1</v>
      </c>
      <c r="U148" t="s">
        <v>1</v>
      </c>
      <c r="V148" t="s">
        <v>79</v>
      </c>
      <c r="W148" t="s">
        <v>360</v>
      </c>
      <c r="X148" t="s">
        <v>361</v>
      </c>
      <c r="Y148" t="s">
        <v>86</v>
      </c>
      <c r="Z148" t="s">
        <v>88</v>
      </c>
      <c r="AA148">
        <v>23</v>
      </c>
      <c r="AB148" t="s">
        <v>2173</v>
      </c>
      <c r="AU148" t="s">
        <v>2</v>
      </c>
      <c r="AV148" t="s">
        <v>2</v>
      </c>
      <c r="AW148" t="s">
        <v>178</v>
      </c>
      <c r="AX148" t="s">
        <v>482</v>
      </c>
      <c r="AY148" t="s">
        <v>483</v>
      </c>
      <c r="AZ148" t="s">
        <v>86</v>
      </c>
      <c r="BA148" t="s">
        <v>88</v>
      </c>
      <c r="BB148">
        <v>81</v>
      </c>
      <c r="BC148" t="s">
        <v>2174</v>
      </c>
    </row>
    <row r="149" spans="2:55" x14ac:dyDescent="0.3">
      <c r="B149" t="s">
        <v>18</v>
      </c>
      <c r="C149" t="s">
        <v>1</v>
      </c>
      <c r="D149" t="s">
        <v>79</v>
      </c>
      <c r="E149" t="s">
        <v>577</v>
      </c>
      <c r="F149" t="s">
        <v>578</v>
      </c>
      <c r="G149" t="s">
        <v>86</v>
      </c>
      <c r="H149" t="s">
        <v>88</v>
      </c>
      <c r="I149">
        <v>25</v>
      </c>
      <c r="J149" t="s">
        <v>2175</v>
      </c>
      <c r="T149" t="s">
        <v>1</v>
      </c>
      <c r="U149" t="s">
        <v>1</v>
      </c>
      <c r="V149" t="s">
        <v>79</v>
      </c>
      <c r="W149" t="s">
        <v>577</v>
      </c>
      <c r="X149" t="s">
        <v>578</v>
      </c>
      <c r="Y149" t="s">
        <v>86</v>
      </c>
      <c r="Z149" t="s">
        <v>88</v>
      </c>
      <c r="AA149">
        <v>25</v>
      </c>
      <c r="AB149" t="s">
        <v>2175</v>
      </c>
      <c r="AU149" t="s">
        <v>2</v>
      </c>
      <c r="AV149" t="s">
        <v>2</v>
      </c>
      <c r="AW149" t="s">
        <v>178</v>
      </c>
      <c r="AX149" t="s">
        <v>719</v>
      </c>
      <c r="AY149" t="s">
        <v>720</v>
      </c>
      <c r="AZ149" t="s">
        <v>86</v>
      </c>
      <c r="BA149" t="s">
        <v>88</v>
      </c>
      <c r="BB149">
        <v>83</v>
      </c>
      <c r="BC149" t="s">
        <v>2176</v>
      </c>
    </row>
    <row r="150" spans="2:55" x14ac:dyDescent="0.3">
      <c r="B150" t="s">
        <v>18</v>
      </c>
      <c r="C150" t="s">
        <v>1</v>
      </c>
      <c r="D150" t="s">
        <v>79</v>
      </c>
      <c r="E150" t="s">
        <v>759</v>
      </c>
      <c r="F150" t="s">
        <v>760</v>
      </c>
      <c r="G150" t="s">
        <v>86</v>
      </c>
      <c r="I150">
        <v>38</v>
      </c>
      <c r="J150" t="s">
        <v>2177</v>
      </c>
      <c r="T150" t="s">
        <v>1</v>
      </c>
      <c r="U150" t="s">
        <v>1</v>
      </c>
      <c r="V150" t="s">
        <v>79</v>
      </c>
      <c r="W150" t="s">
        <v>759</v>
      </c>
      <c r="X150" t="s">
        <v>760</v>
      </c>
      <c r="Y150" t="s">
        <v>86</v>
      </c>
      <c r="AA150">
        <v>38</v>
      </c>
      <c r="AB150" t="s">
        <v>2177</v>
      </c>
      <c r="AU150" t="s">
        <v>2</v>
      </c>
      <c r="AV150" t="s">
        <v>2</v>
      </c>
      <c r="AW150" t="s">
        <v>178</v>
      </c>
      <c r="AX150" t="s">
        <v>865</v>
      </c>
      <c r="AY150" t="s">
        <v>866</v>
      </c>
      <c r="AZ150" t="s">
        <v>86</v>
      </c>
      <c r="BA150" t="s">
        <v>88</v>
      </c>
      <c r="BB150">
        <v>7</v>
      </c>
      <c r="BC150" t="s">
        <v>2178</v>
      </c>
    </row>
    <row r="151" spans="2:55" x14ac:dyDescent="0.3">
      <c r="B151" t="s">
        <v>18</v>
      </c>
      <c r="C151" t="s">
        <v>1</v>
      </c>
      <c r="D151" t="s">
        <v>79</v>
      </c>
      <c r="E151" t="s">
        <v>832</v>
      </c>
      <c r="F151" t="s">
        <v>833</v>
      </c>
      <c r="G151" t="s">
        <v>86</v>
      </c>
      <c r="H151" t="s">
        <v>88</v>
      </c>
      <c r="I151">
        <v>24</v>
      </c>
      <c r="J151" t="s">
        <v>2179</v>
      </c>
      <c r="T151" t="s">
        <v>1</v>
      </c>
      <c r="U151" t="s">
        <v>1</v>
      </c>
      <c r="V151" t="s">
        <v>79</v>
      </c>
      <c r="W151" t="s">
        <v>832</v>
      </c>
      <c r="X151" t="s">
        <v>833</v>
      </c>
      <c r="Y151" t="s">
        <v>86</v>
      </c>
      <c r="Z151" t="s">
        <v>88</v>
      </c>
      <c r="AA151">
        <v>24</v>
      </c>
      <c r="AB151" t="s">
        <v>2179</v>
      </c>
      <c r="AU151" t="s">
        <v>2</v>
      </c>
      <c r="AV151" t="s">
        <v>2</v>
      </c>
      <c r="AW151" t="s">
        <v>178</v>
      </c>
      <c r="AX151" t="s">
        <v>898</v>
      </c>
      <c r="AY151" t="s">
        <v>899</v>
      </c>
      <c r="AZ151" t="s">
        <v>86</v>
      </c>
      <c r="BA151" t="s">
        <v>114</v>
      </c>
      <c r="BB151">
        <v>80</v>
      </c>
      <c r="BC151" t="s">
        <v>2180</v>
      </c>
    </row>
    <row r="152" spans="2:55" x14ac:dyDescent="0.3">
      <c r="B152" t="s">
        <v>18</v>
      </c>
      <c r="C152" t="s">
        <v>117</v>
      </c>
      <c r="D152" t="s">
        <v>79</v>
      </c>
      <c r="E152" t="s">
        <v>952</v>
      </c>
      <c r="F152" t="s">
        <v>953</v>
      </c>
      <c r="G152" t="s">
        <v>86</v>
      </c>
      <c r="H152" t="s">
        <v>88</v>
      </c>
      <c r="I152">
        <v>44</v>
      </c>
      <c r="J152" t="s">
        <v>2181</v>
      </c>
      <c r="T152" t="s">
        <v>1</v>
      </c>
      <c r="U152" t="s">
        <v>117</v>
      </c>
      <c r="V152" t="s">
        <v>79</v>
      </c>
      <c r="W152" t="s">
        <v>952</v>
      </c>
      <c r="X152" t="s">
        <v>953</v>
      </c>
      <c r="Y152" t="s">
        <v>86</v>
      </c>
      <c r="Z152" t="s">
        <v>88</v>
      </c>
      <c r="AA152">
        <v>44</v>
      </c>
      <c r="AB152" t="s">
        <v>2181</v>
      </c>
      <c r="AU152" t="s">
        <v>2</v>
      </c>
      <c r="AV152" t="s">
        <v>2</v>
      </c>
      <c r="AW152" t="s">
        <v>178</v>
      </c>
      <c r="AX152" t="s">
        <v>1054</v>
      </c>
      <c r="AY152" t="s">
        <v>1055</v>
      </c>
      <c r="AZ152" t="s">
        <v>86</v>
      </c>
      <c r="BA152" t="s">
        <v>88</v>
      </c>
      <c r="BB152">
        <v>18</v>
      </c>
      <c r="BC152" t="s">
        <v>2182</v>
      </c>
    </row>
    <row r="153" spans="2:55" x14ac:dyDescent="0.3">
      <c r="B153" t="s">
        <v>18</v>
      </c>
      <c r="C153" t="s">
        <v>1</v>
      </c>
      <c r="D153" t="s">
        <v>79</v>
      </c>
      <c r="E153" t="s">
        <v>1455</v>
      </c>
      <c r="F153" t="s">
        <v>1456</v>
      </c>
      <c r="G153" t="s">
        <v>86</v>
      </c>
      <c r="H153" t="s">
        <v>114</v>
      </c>
      <c r="I153">
        <v>32</v>
      </c>
      <c r="J153" t="s">
        <v>2183</v>
      </c>
      <c r="T153" t="s">
        <v>1</v>
      </c>
      <c r="U153" t="s">
        <v>1</v>
      </c>
      <c r="V153" t="s">
        <v>79</v>
      </c>
      <c r="W153" t="s">
        <v>1455</v>
      </c>
      <c r="X153" t="s">
        <v>1456</v>
      </c>
      <c r="Y153" t="s">
        <v>86</v>
      </c>
      <c r="Z153" t="s">
        <v>114</v>
      </c>
      <c r="AA153">
        <v>32</v>
      </c>
      <c r="AB153" t="s">
        <v>2183</v>
      </c>
      <c r="AU153" t="s">
        <v>2</v>
      </c>
      <c r="AV153" t="s">
        <v>2</v>
      </c>
      <c r="AW153" t="s">
        <v>178</v>
      </c>
      <c r="AX153" t="s">
        <v>1195</v>
      </c>
      <c r="AY153" t="s">
        <v>1196</v>
      </c>
      <c r="AZ153" t="s">
        <v>86</v>
      </c>
      <c r="BA153" t="s">
        <v>564</v>
      </c>
      <c r="BB153">
        <v>19</v>
      </c>
      <c r="BC153" t="s">
        <v>2184</v>
      </c>
    </row>
    <row r="154" spans="2:55" x14ac:dyDescent="0.3">
      <c r="B154" t="s">
        <v>18</v>
      </c>
      <c r="C154" t="s">
        <v>1</v>
      </c>
      <c r="D154" t="s">
        <v>75</v>
      </c>
      <c r="E154" t="s">
        <v>334</v>
      </c>
      <c r="F154" t="s">
        <v>335</v>
      </c>
      <c r="G154" t="s">
        <v>86</v>
      </c>
      <c r="H154" t="s">
        <v>88</v>
      </c>
      <c r="I154">
        <v>22</v>
      </c>
      <c r="J154" t="s">
        <v>2185</v>
      </c>
      <c r="T154" t="s">
        <v>1</v>
      </c>
      <c r="U154" t="s">
        <v>1</v>
      </c>
      <c r="V154" t="s">
        <v>75</v>
      </c>
      <c r="W154" t="s">
        <v>334</v>
      </c>
      <c r="X154" t="s">
        <v>335</v>
      </c>
      <c r="Y154" t="s">
        <v>86</v>
      </c>
      <c r="Z154" t="s">
        <v>88</v>
      </c>
      <c r="AA154">
        <v>22</v>
      </c>
      <c r="AB154" t="s">
        <v>2185</v>
      </c>
      <c r="AU154" t="s">
        <v>2</v>
      </c>
      <c r="AV154" t="s">
        <v>2</v>
      </c>
      <c r="AW154" t="s">
        <v>178</v>
      </c>
      <c r="AX154" t="s">
        <v>1426</v>
      </c>
      <c r="AY154" t="s">
        <v>1427</v>
      </c>
      <c r="AZ154" t="s">
        <v>86</v>
      </c>
      <c r="BA154" t="s">
        <v>88</v>
      </c>
      <c r="BB154">
        <v>14</v>
      </c>
      <c r="BC154" t="s">
        <v>2186</v>
      </c>
    </row>
    <row r="155" spans="2:55" x14ac:dyDescent="0.3">
      <c r="B155" t="s">
        <v>18</v>
      </c>
      <c r="C155" t="s">
        <v>117</v>
      </c>
      <c r="D155" t="s">
        <v>75</v>
      </c>
      <c r="E155" t="s">
        <v>840</v>
      </c>
      <c r="F155" t="s">
        <v>841</v>
      </c>
      <c r="G155" t="s">
        <v>86</v>
      </c>
      <c r="I155">
        <v>46</v>
      </c>
      <c r="J155" t="s">
        <v>2187</v>
      </c>
      <c r="T155" t="s">
        <v>1</v>
      </c>
      <c r="U155" t="s">
        <v>117</v>
      </c>
      <c r="V155" t="s">
        <v>75</v>
      </c>
      <c r="W155" t="s">
        <v>840</v>
      </c>
      <c r="X155" t="s">
        <v>841</v>
      </c>
      <c r="Y155" t="s">
        <v>86</v>
      </c>
      <c r="AA155">
        <v>46</v>
      </c>
      <c r="AB155" t="s">
        <v>2187</v>
      </c>
      <c r="AU155" t="s">
        <v>2</v>
      </c>
      <c r="AV155" t="s">
        <v>2</v>
      </c>
      <c r="AW155" t="s">
        <v>178</v>
      </c>
      <c r="AX155" t="s">
        <v>1451</v>
      </c>
      <c r="AY155" t="s">
        <v>1452</v>
      </c>
      <c r="AZ155" t="s">
        <v>86</v>
      </c>
      <c r="BA155" t="s">
        <v>114</v>
      </c>
      <c r="BB155">
        <v>11</v>
      </c>
      <c r="BC155" t="s">
        <v>2188</v>
      </c>
    </row>
    <row r="156" spans="2:55" x14ac:dyDescent="0.3">
      <c r="B156" t="s">
        <v>18</v>
      </c>
      <c r="C156" t="s">
        <v>1</v>
      </c>
      <c r="D156" t="s">
        <v>75</v>
      </c>
      <c r="E156" t="s">
        <v>900</v>
      </c>
      <c r="F156" t="s">
        <v>901</v>
      </c>
      <c r="G156" t="s">
        <v>86</v>
      </c>
      <c r="H156" t="s">
        <v>88</v>
      </c>
      <c r="I156">
        <v>21</v>
      </c>
      <c r="J156" t="s">
        <v>2189</v>
      </c>
      <c r="T156" t="s">
        <v>1</v>
      </c>
      <c r="U156" t="s">
        <v>1</v>
      </c>
      <c r="V156" t="s">
        <v>75</v>
      </c>
      <c r="W156" t="s">
        <v>900</v>
      </c>
      <c r="X156" t="s">
        <v>901</v>
      </c>
      <c r="Y156" t="s">
        <v>86</v>
      </c>
      <c r="Z156" t="s">
        <v>88</v>
      </c>
      <c r="AA156">
        <v>21</v>
      </c>
      <c r="AB156" t="s">
        <v>2189</v>
      </c>
      <c r="AU156" t="s">
        <v>2</v>
      </c>
      <c r="AV156" t="s">
        <v>2</v>
      </c>
      <c r="AW156" t="s">
        <v>97</v>
      </c>
      <c r="AX156" t="s">
        <v>98</v>
      </c>
      <c r="AY156" t="s">
        <v>99</v>
      </c>
      <c r="AZ156" t="s">
        <v>86</v>
      </c>
      <c r="BA156" t="s">
        <v>88</v>
      </c>
      <c r="BB156">
        <v>17</v>
      </c>
      <c r="BC156" t="s">
        <v>2190</v>
      </c>
    </row>
    <row r="157" spans="2:55" x14ac:dyDescent="0.3">
      <c r="B157" t="s">
        <v>18</v>
      </c>
      <c r="C157" t="s">
        <v>1</v>
      </c>
      <c r="D157" t="s">
        <v>75</v>
      </c>
      <c r="E157" t="s">
        <v>1199</v>
      </c>
      <c r="F157" t="s">
        <v>1200</v>
      </c>
      <c r="G157" t="s">
        <v>86</v>
      </c>
      <c r="H157" t="s">
        <v>88</v>
      </c>
      <c r="I157">
        <v>1</v>
      </c>
      <c r="J157" t="s">
        <v>2191</v>
      </c>
      <c r="T157" t="s">
        <v>1</v>
      </c>
      <c r="U157" t="s">
        <v>1</v>
      </c>
      <c r="V157" t="s">
        <v>75</v>
      </c>
      <c r="W157" t="s">
        <v>1199</v>
      </c>
      <c r="X157" t="s">
        <v>1200</v>
      </c>
      <c r="Y157" t="s">
        <v>86</v>
      </c>
      <c r="Z157" t="s">
        <v>88</v>
      </c>
      <c r="AA157">
        <v>1</v>
      </c>
      <c r="AB157" t="s">
        <v>2191</v>
      </c>
      <c r="AU157" t="s">
        <v>2</v>
      </c>
      <c r="AV157" t="s">
        <v>2</v>
      </c>
      <c r="AW157" t="s">
        <v>97</v>
      </c>
      <c r="AX157" t="s">
        <v>349</v>
      </c>
      <c r="AY157" t="s">
        <v>350</v>
      </c>
      <c r="AZ157" t="s">
        <v>86</v>
      </c>
      <c r="BA157" t="s">
        <v>88</v>
      </c>
      <c r="BB157">
        <v>12</v>
      </c>
      <c r="BC157" t="s">
        <v>2192</v>
      </c>
    </row>
    <row r="158" spans="2:55" x14ac:dyDescent="0.3">
      <c r="B158" t="s">
        <v>18</v>
      </c>
      <c r="C158" t="s">
        <v>1</v>
      </c>
      <c r="D158" t="s">
        <v>75</v>
      </c>
      <c r="E158" t="s">
        <v>1308</v>
      </c>
      <c r="F158" t="s">
        <v>1309</v>
      </c>
      <c r="G158" t="s">
        <v>86</v>
      </c>
      <c r="H158" t="s">
        <v>114</v>
      </c>
      <c r="I158">
        <v>44</v>
      </c>
      <c r="J158" t="s">
        <v>2193</v>
      </c>
      <c r="T158" t="s">
        <v>1</v>
      </c>
      <c r="U158" t="s">
        <v>1</v>
      </c>
      <c r="V158" t="s">
        <v>75</v>
      </c>
      <c r="W158" t="s">
        <v>1308</v>
      </c>
      <c r="X158" t="s">
        <v>1309</v>
      </c>
      <c r="Y158" t="s">
        <v>86</v>
      </c>
      <c r="Z158" t="s">
        <v>114</v>
      </c>
      <c r="AA158">
        <v>44</v>
      </c>
      <c r="AB158" t="s">
        <v>2193</v>
      </c>
      <c r="AU158" t="s">
        <v>2</v>
      </c>
      <c r="AV158" t="s">
        <v>2</v>
      </c>
      <c r="AW158" t="s">
        <v>97</v>
      </c>
      <c r="AX158" t="s">
        <v>908</v>
      </c>
      <c r="AY158" t="s">
        <v>909</v>
      </c>
      <c r="AZ158" t="s">
        <v>86</v>
      </c>
      <c r="BA158" t="s">
        <v>114</v>
      </c>
      <c r="BB158">
        <v>18</v>
      </c>
      <c r="BC158" t="s">
        <v>2194</v>
      </c>
    </row>
    <row r="159" spans="2:55" x14ac:dyDescent="0.3">
      <c r="B159" t="s">
        <v>18</v>
      </c>
      <c r="C159" t="s">
        <v>1</v>
      </c>
      <c r="D159" t="s">
        <v>165</v>
      </c>
      <c r="E159" t="s">
        <v>166</v>
      </c>
      <c r="F159" t="s">
        <v>167</v>
      </c>
      <c r="G159" t="s">
        <v>86</v>
      </c>
      <c r="H159" t="s">
        <v>88</v>
      </c>
      <c r="I159">
        <v>26</v>
      </c>
      <c r="J159" t="s">
        <v>2195</v>
      </c>
      <c r="T159" t="s">
        <v>1</v>
      </c>
      <c r="U159" t="s">
        <v>1</v>
      </c>
      <c r="V159" t="s">
        <v>165</v>
      </c>
      <c r="W159" t="s">
        <v>166</v>
      </c>
      <c r="X159" t="s">
        <v>167</v>
      </c>
      <c r="Y159" t="s">
        <v>86</v>
      </c>
      <c r="Z159" t="s">
        <v>88</v>
      </c>
      <c r="AA159">
        <v>26</v>
      </c>
      <c r="AB159" t="s">
        <v>2195</v>
      </c>
      <c r="AU159" t="s">
        <v>2</v>
      </c>
      <c r="AV159" t="s">
        <v>2</v>
      </c>
      <c r="AW159" t="s">
        <v>97</v>
      </c>
      <c r="AX159" t="s">
        <v>931</v>
      </c>
      <c r="AY159" t="s">
        <v>932</v>
      </c>
      <c r="AZ159" t="s">
        <v>86</v>
      </c>
      <c r="BA159" t="s">
        <v>88</v>
      </c>
      <c r="BB159">
        <v>12</v>
      </c>
      <c r="BC159" t="s">
        <v>2196</v>
      </c>
    </row>
    <row r="160" spans="2:55" x14ac:dyDescent="0.3">
      <c r="B160" t="s">
        <v>18</v>
      </c>
      <c r="C160" t="s">
        <v>1</v>
      </c>
      <c r="D160" t="s">
        <v>165</v>
      </c>
      <c r="E160" t="s">
        <v>500</v>
      </c>
      <c r="F160" t="s">
        <v>501</v>
      </c>
      <c r="G160" t="s">
        <v>86</v>
      </c>
      <c r="H160" t="s">
        <v>88</v>
      </c>
      <c r="I160">
        <v>22</v>
      </c>
      <c r="J160" t="s">
        <v>2197</v>
      </c>
      <c r="T160" t="s">
        <v>1</v>
      </c>
      <c r="U160" t="s">
        <v>1</v>
      </c>
      <c r="V160" t="s">
        <v>165</v>
      </c>
      <c r="W160" t="s">
        <v>500</v>
      </c>
      <c r="X160" t="s">
        <v>501</v>
      </c>
      <c r="Y160" t="s">
        <v>86</v>
      </c>
      <c r="Z160" t="s">
        <v>88</v>
      </c>
      <c r="AA160">
        <v>22</v>
      </c>
      <c r="AB160" t="s">
        <v>2197</v>
      </c>
      <c r="AU160" t="s">
        <v>2</v>
      </c>
      <c r="AV160" t="s">
        <v>2</v>
      </c>
      <c r="AW160" t="s">
        <v>97</v>
      </c>
      <c r="AX160" t="s">
        <v>1004</v>
      </c>
      <c r="AY160" t="s">
        <v>1005</v>
      </c>
      <c r="AZ160" t="s">
        <v>86</v>
      </c>
      <c r="BA160" t="s">
        <v>88</v>
      </c>
      <c r="BB160">
        <v>5</v>
      </c>
      <c r="BC160" t="s">
        <v>2198</v>
      </c>
    </row>
    <row r="161" spans="2:55" x14ac:dyDescent="0.3">
      <c r="B161" t="s">
        <v>18</v>
      </c>
      <c r="C161" t="s">
        <v>1</v>
      </c>
      <c r="D161" t="s">
        <v>165</v>
      </c>
      <c r="E161" t="s">
        <v>1314</v>
      </c>
      <c r="F161" t="s">
        <v>1315</v>
      </c>
      <c r="G161" t="s">
        <v>86</v>
      </c>
      <c r="H161" t="s">
        <v>88</v>
      </c>
      <c r="I161">
        <v>31</v>
      </c>
      <c r="J161" t="s">
        <v>2199</v>
      </c>
      <c r="T161" t="s">
        <v>1</v>
      </c>
      <c r="U161" t="s">
        <v>1</v>
      </c>
      <c r="V161" t="s">
        <v>165</v>
      </c>
      <c r="W161" t="s">
        <v>1314</v>
      </c>
      <c r="X161" t="s">
        <v>1315</v>
      </c>
      <c r="Y161" t="s">
        <v>86</v>
      </c>
      <c r="Z161" t="s">
        <v>88</v>
      </c>
      <c r="AA161">
        <v>31</v>
      </c>
      <c r="AB161" t="s">
        <v>2199</v>
      </c>
      <c r="AU161" t="s">
        <v>2</v>
      </c>
      <c r="AV161" t="s">
        <v>2</v>
      </c>
      <c r="AW161" t="s">
        <v>97</v>
      </c>
      <c r="AX161" t="s">
        <v>1024</v>
      </c>
      <c r="AY161" t="s">
        <v>1025</v>
      </c>
      <c r="AZ161" t="s">
        <v>86</v>
      </c>
      <c r="BB161">
        <v>12</v>
      </c>
      <c r="BC161" t="s">
        <v>2200</v>
      </c>
    </row>
    <row r="162" spans="2:55" x14ac:dyDescent="0.3">
      <c r="B162" t="s">
        <v>18</v>
      </c>
      <c r="C162" t="s">
        <v>1</v>
      </c>
      <c r="D162" t="s">
        <v>165</v>
      </c>
      <c r="E162" t="s">
        <v>1428</v>
      </c>
      <c r="F162" t="s">
        <v>1429</v>
      </c>
      <c r="G162" t="s">
        <v>86</v>
      </c>
      <c r="H162" t="s">
        <v>88</v>
      </c>
      <c r="I162">
        <v>32</v>
      </c>
      <c r="J162" t="s">
        <v>2201</v>
      </c>
      <c r="T162" t="s">
        <v>1</v>
      </c>
      <c r="U162" t="s">
        <v>1</v>
      </c>
      <c r="V162" t="s">
        <v>165</v>
      </c>
      <c r="W162" t="s">
        <v>1428</v>
      </c>
      <c r="X162" t="s">
        <v>1429</v>
      </c>
      <c r="Y162" t="s">
        <v>86</v>
      </c>
      <c r="Z162" t="s">
        <v>88</v>
      </c>
      <c r="AA162">
        <v>32</v>
      </c>
      <c r="AB162" t="s">
        <v>2201</v>
      </c>
      <c r="AU162" t="s">
        <v>2</v>
      </c>
      <c r="AV162" t="s">
        <v>2</v>
      </c>
      <c r="AW162" t="s">
        <v>97</v>
      </c>
      <c r="AX162" t="s">
        <v>1078</v>
      </c>
      <c r="AY162" t="s">
        <v>1079</v>
      </c>
      <c r="AZ162" t="s">
        <v>86</v>
      </c>
      <c r="BA162" t="s">
        <v>88</v>
      </c>
      <c r="BB162">
        <v>13</v>
      </c>
      <c r="BC162" t="s">
        <v>2202</v>
      </c>
    </row>
    <row r="163" spans="2:55" x14ac:dyDescent="0.3">
      <c r="B163" t="s">
        <v>18</v>
      </c>
      <c r="C163" t="s">
        <v>1</v>
      </c>
      <c r="D163" t="s">
        <v>121</v>
      </c>
      <c r="E163" t="s">
        <v>122</v>
      </c>
      <c r="F163" t="s">
        <v>123</v>
      </c>
      <c r="G163" t="s">
        <v>86</v>
      </c>
      <c r="H163" t="s">
        <v>88</v>
      </c>
      <c r="I163">
        <v>40</v>
      </c>
      <c r="J163" t="s">
        <v>2203</v>
      </c>
      <c r="T163" t="s">
        <v>1</v>
      </c>
      <c r="U163" t="s">
        <v>1</v>
      </c>
      <c r="V163" t="s">
        <v>121</v>
      </c>
      <c r="W163" t="s">
        <v>122</v>
      </c>
      <c r="X163" t="s">
        <v>123</v>
      </c>
      <c r="Y163" t="s">
        <v>86</v>
      </c>
      <c r="Z163" t="s">
        <v>88</v>
      </c>
      <c r="AA163">
        <v>40</v>
      </c>
      <c r="AB163" t="s">
        <v>2203</v>
      </c>
      <c r="AU163" t="s">
        <v>2</v>
      </c>
      <c r="AV163" t="s">
        <v>2</v>
      </c>
      <c r="AW163" t="s">
        <v>97</v>
      </c>
      <c r="AX163" t="s">
        <v>1221</v>
      </c>
      <c r="AY163" t="s">
        <v>1222</v>
      </c>
      <c r="AZ163" t="s">
        <v>86</v>
      </c>
      <c r="BA163" t="s">
        <v>88</v>
      </c>
      <c r="BB163">
        <v>22</v>
      </c>
      <c r="BC163" t="s">
        <v>2204</v>
      </c>
    </row>
    <row r="164" spans="2:55" x14ac:dyDescent="0.3">
      <c r="B164" t="s">
        <v>18</v>
      </c>
      <c r="C164" t="s">
        <v>1</v>
      </c>
      <c r="D164" t="s">
        <v>121</v>
      </c>
      <c r="E164" t="s">
        <v>170</v>
      </c>
      <c r="F164" t="s">
        <v>171</v>
      </c>
      <c r="G164" t="s">
        <v>86</v>
      </c>
      <c r="H164" t="s">
        <v>88</v>
      </c>
      <c r="I164">
        <v>24</v>
      </c>
      <c r="J164" t="s">
        <v>2205</v>
      </c>
      <c r="T164" t="s">
        <v>1</v>
      </c>
      <c r="U164" t="s">
        <v>1</v>
      </c>
      <c r="V164" t="s">
        <v>121</v>
      </c>
      <c r="W164" t="s">
        <v>170</v>
      </c>
      <c r="X164" t="s">
        <v>171</v>
      </c>
      <c r="Y164" t="s">
        <v>86</v>
      </c>
      <c r="Z164" t="s">
        <v>88</v>
      </c>
      <c r="AA164">
        <v>24</v>
      </c>
      <c r="AB164" t="s">
        <v>2205</v>
      </c>
      <c r="AU164" t="s">
        <v>2</v>
      </c>
      <c r="AV164" t="s">
        <v>2</v>
      </c>
      <c r="AW164" t="s">
        <v>97</v>
      </c>
      <c r="AX164" t="s">
        <v>1367</v>
      </c>
      <c r="AY164" t="s">
        <v>1368</v>
      </c>
      <c r="AZ164" t="s">
        <v>86</v>
      </c>
      <c r="BA164" t="s">
        <v>88</v>
      </c>
      <c r="BB164">
        <v>6</v>
      </c>
      <c r="BC164" t="s">
        <v>2206</v>
      </c>
    </row>
    <row r="165" spans="2:55" x14ac:dyDescent="0.3">
      <c r="B165" t="s">
        <v>18</v>
      </c>
      <c r="C165" t="s">
        <v>1</v>
      </c>
      <c r="D165" t="s">
        <v>121</v>
      </c>
      <c r="E165" t="s">
        <v>261</v>
      </c>
      <c r="F165" t="s">
        <v>262</v>
      </c>
      <c r="G165" t="s">
        <v>86</v>
      </c>
      <c r="H165" t="s">
        <v>88</v>
      </c>
      <c r="I165">
        <v>8</v>
      </c>
      <c r="J165" t="s">
        <v>2207</v>
      </c>
      <c r="T165" t="s">
        <v>1</v>
      </c>
      <c r="U165" t="s">
        <v>1</v>
      </c>
      <c r="V165" t="s">
        <v>121</v>
      </c>
      <c r="W165" t="s">
        <v>261</v>
      </c>
      <c r="X165" t="s">
        <v>262</v>
      </c>
      <c r="Y165" t="s">
        <v>86</v>
      </c>
      <c r="Z165" t="s">
        <v>88</v>
      </c>
      <c r="AA165">
        <v>8</v>
      </c>
      <c r="AB165" t="s">
        <v>2207</v>
      </c>
      <c r="AU165" t="s">
        <v>2</v>
      </c>
      <c r="AV165" t="s">
        <v>2</v>
      </c>
      <c r="AW165" t="s">
        <v>72</v>
      </c>
      <c r="AX165" t="s">
        <v>140</v>
      </c>
      <c r="AY165" t="s">
        <v>141</v>
      </c>
      <c r="AZ165" t="s">
        <v>86</v>
      </c>
      <c r="BA165" t="s">
        <v>142</v>
      </c>
      <c r="BB165">
        <v>6</v>
      </c>
      <c r="BC165" t="s">
        <v>2208</v>
      </c>
    </row>
    <row r="166" spans="2:55" x14ac:dyDescent="0.3">
      <c r="B166" t="s">
        <v>18</v>
      </c>
      <c r="C166" t="s">
        <v>1</v>
      </c>
      <c r="D166" t="s">
        <v>121</v>
      </c>
      <c r="E166" t="s">
        <v>353</v>
      </c>
      <c r="F166" t="s">
        <v>354</v>
      </c>
      <c r="G166" t="s">
        <v>86</v>
      </c>
      <c r="H166" t="s">
        <v>88</v>
      </c>
      <c r="I166">
        <v>23</v>
      </c>
      <c r="J166" t="s">
        <v>2209</v>
      </c>
      <c r="T166" t="s">
        <v>1</v>
      </c>
      <c r="U166" t="s">
        <v>1</v>
      </c>
      <c r="V166" t="s">
        <v>121</v>
      </c>
      <c r="W166" t="s">
        <v>353</v>
      </c>
      <c r="X166" t="s">
        <v>354</v>
      </c>
      <c r="Y166" t="s">
        <v>86</v>
      </c>
      <c r="Z166" t="s">
        <v>88</v>
      </c>
      <c r="AA166">
        <v>23</v>
      </c>
      <c r="AB166" t="s">
        <v>2209</v>
      </c>
      <c r="AU166" t="s">
        <v>2</v>
      </c>
      <c r="AV166" t="s">
        <v>2</v>
      </c>
      <c r="AW166" t="s">
        <v>72</v>
      </c>
      <c r="AX166" t="s">
        <v>439</v>
      </c>
      <c r="AY166" t="s">
        <v>440</v>
      </c>
      <c r="AZ166" t="s">
        <v>86</v>
      </c>
      <c r="BA166" t="s">
        <v>88</v>
      </c>
      <c r="BB166">
        <v>86</v>
      </c>
      <c r="BC166" t="s">
        <v>2210</v>
      </c>
    </row>
    <row r="167" spans="2:55" x14ac:dyDescent="0.3">
      <c r="B167" t="s">
        <v>18</v>
      </c>
      <c r="C167" t="s">
        <v>1</v>
      </c>
      <c r="D167" t="s">
        <v>121</v>
      </c>
      <c r="E167" t="s">
        <v>502</v>
      </c>
      <c r="F167" t="s">
        <v>503</v>
      </c>
      <c r="G167" t="s">
        <v>86</v>
      </c>
      <c r="H167" t="s">
        <v>88</v>
      </c>
      <c r="I167">
        <v>29</v>
      </c>
      <c r="J167" t="s">
        <v>2211</v>
      </c>
      <c r="T167" t="s">
        <v>1</v>
      </c>
      <c r="U167" t="s">
        <v>1</v>
      </c>
      <c r="V167" t="s">
        <v>121</v>
      </c>
      <c r="W167" t="s">
        <v>502</v>
      </c>
      <c r="X167" t="s">
        <v>503</v>
      </c>
      <c r="Y167" t="s">
        <v>86</v>
      </c>
      <c r="Z167" t="s">
        <v>88</v>
      </c>
      <c r="AA167">
        <v>29</v>
      </c>
      <c r="AB167" t="s">
        <v>2211</v>
      </c>
      <c r="AU167" t="s">
        <v>2</v>
      </c>
      <c r="AV167" t="s">
        <v>2</v>
      </c>
      <c r="AW167" t="s">
        <v>72</v>
      </c>
      <c r="AX167" t="s">
        <v>660</v>
      </c>
      <c r="AY167" t="s">
        <v>48</v>
      </c>
      <c r="AZ167" t="s">
        <v>86</v>
      </c>
      <c r="BA167" t="s">
        <v>88</v>
      </c>
      <c r="BB167">
        <v>18</v>
      </c>
      <c r="BC167" t="s">
        <v>2212</v>
      </c>
    </row>
    <row r="168" spans="2:55" x14ac:dyDescent="0.3">
      <c r="B168" t="s">
        <v>18</v>
      </c>
      <c r="C168" t="s">
        <v>1</v>
      </c>
      <c r="D168" t="s">
        <v>121</v>
      </c>
      <c r="E168" t="s">
        <v>581</v>
      </c>
      <c r="F168" t="s">
        <v>582</v>
      </c>
      <c r="G168" t="s">
        <v>86</v>
      </c>
      <c r="H168" t="s">
        <v>88</v>
      </c>
      <c r="I168">
        <v>38</v>
      </c>
      <c r="J168" t="s">
        <v>2213</v>
      </c>
      <c r="T168" t="s">
        <v>1</v>
      </c>
      <c r="U168" t="s">
        <v>1</v>
      </c>
      <c r="V168" t="s">
        <v>121</v>
      </c>
      <c r="W168" t="s">
        <v>581</v>
      </c>
      <c r="X168" t="s">
        <v>582</v>
      </c>
      <c r="Y168" t="s">
        <v>86</v>
      </c>
      <c r="Z168" t="s">
        <v>88</v>
      </c>
      <c r="AA168">
        <v>38</v>
      </c>
      <c r="AB168" t="s">
        <v>2213</v>
      </c>
      <c r="AU168" t="s">
        <v>2</v>
      </c>
      <c r="AV168" t="s">
        <v>2</v>
      </c>
      <c r="AW168" t="s">
        <v>72</v>
      </c>
      <c r="AX168" t="s">
        <v>725</v>
      </c>
      <c r="AY168" t="s">
        <v>726</v>
      </c>
      <c r="AZ168" t="s">
        <v>86</v>
      </c>
      <c r="BA168" t="s">
        <v>88</v>
      </c>
      <c r="BB168">
        <v>13</v>
      </c>
      <c r="BC168" t="s">
        <v>2214</v>
      </c>
    </row>
    <row r="169" spans="2:55" x14ac:dyDescent="0.3">
      <c r="B169" t="s">
        <v>18</v>
      </c>
      <c r="C169" t="s">
        <v>1</v>
      </c>
      <c r="D169" t="s">
        <v>121</v>
      </c>
      <c r="E169" t="s">
        <v>910</v>
      </c>
      <c r="F169" t="s">
        <v>911</v>
      </c>
      <c r="G169" t="s">
        <v>86</v>
      </c>
      <c r="H169" t="s">
        <v>88</v>
      </c>
      <c r="I169">
        <v>39</v>
      </c>
      <c r="J169" t="s">
        <v>2215</v>
      </c>
      <c r="T169" t="s">
        <v>1</v>
      </c>
      <c r="U169" t="s">
        <v>1</v>
      </c>
      <c r="V169" t="s">
        <v>121</v>
      </c>
      <c r="W169" t="s">
        <v>910</v>
      </c>
      <c r="X169" t="s">
        <v>911</v>
      </c>
      <c r="Y169" t="s">
        <v>86</v>
      </c>
      <c r="Z169" t="s">
        <v>88</v>
      </c>
      <c r="AA169">
        <v>39</v>
      </c>
      <c r="AB169" t="s">
        <v>2215</v>
      </c>
      <c r="AU169" t="s">
        <v>2</v>
      </c>
      <c r="AV169" t="s">
        <v>2</v>
      </c>
      <c r="AW169" t="s">
        <v>72</v>
      </c>
      <c r="AX169" t="s">
        <v>927</v>
      </c>
      <c r="AY169" t="s">
        <v>928</v>
      </c>
      <c r="AZ169" t="s">
        <v>86</v>
      </c>
      <c r="BA169" t="s">
        <v>88</v>
      </c>
      <c r="BB169">
        <v>19</v>
      </c>
      <c r="BC169" t="s">
        <v>2216</v>
      </c>
    </row>
    <row r="170" spans="2:55" x14ac:dyDescent="0.3">
      <c r="B170" t="s">
        <v>18</v>
      </c>
      <c r="C170" t="s">
        <v>1</v>
      </c>
      <c r="D170" t="s">
        <v>121</v>
      </c>
      <c r="E170" t="s">
        <v>1183</v>
      </c>
      <c r="F170" t="s">
        <v>1184</v>
      </c>
      <c r="G170" t="s">
        <v>86</v>
      </c>
      <c r="I170">
        <v>39</v>
      </c>
      <c r="J170" t="s">
        <v>2217</v>
      </c>
      <c r="T170" t="s">
        <v>1</v>
      </c>
      <c r="U170" t="s">
        <v>1</v>
      </c>
      <c r="V170" t="s">
        <v>121</v>
      </c>
      <c r="W170" t="s">
        <v>1183</v>
      </c>
      <c r="X170" t="s">
        <v>1184</v>
      </c>
      <c r="Y170" t="s">
        <v>86</v>
      </c>
      <c r="AA170">
        <v>39</v>
      </c>
      <c r="AB170" t="s">
        <v>2217</v>
      </c>
      <c r="AU170" t="s">
        <v>2</v>
      </c>
      <c r="AV170" t="s">
        <v>2</v>
      </c>
      <c r="AW170" t="s">
        <v>72</v>
      </c>
      <c r="AX170" t="s">
        <v>1162</v>
      </c>
      <c r="AY170" t="s">
        <v>1163</v>
      </c>
      <c r="AZ170" t="s">
        <v>86</v>
      </c>
      <c r="BA170" t="s">
        <v>88</v>
      </c>
      <c r="BB170">
        <v>0</v>
      </c>
      <c r="BC170" t="s">
        <v>2218</v>
      </c>
    </row>
    <row r="171" spans="2:55" x14ac:dyDescent="0.3">
      <c r="B171" t="s">
        <v>18</v>
      </c>
      <c r="C171" t="s">
        <v>3</v>
      </c>
      <c r="D171" t="s">
        <v>183</v>
      </c>
      <c r="E171" t="s">
        <v>184</v>
      </c>
      <c r="F171" t="s">
        <v>185</v>
      </c>
      <c r="G171" t="s">
        <v>86</v>
      </c>
      <c r="H171" t="s">
        <v>88</v>
      </c>
      <c r="I171">
        <v>85</v>
      </c>
      <c r="J171" t="s">
        <v>1564</v>
      </c>
      <c r="AU171" t="s">
        <v>2</v>
      </c>
      <c r="AV171" t="s">
        <v>2</v>
      </c>
      <c r="AW171" t="s">
        <v>72</v>
      </c>
      <c r="AX171" t="s">
        <v>1329</v>
      </c>
      <c r="AY171" t="s">
        <v>1330</v>
      </c>
      <c r="AZ171" t="s">
        <v>86</v>
      </c>
      <c r="BA171" t="s">
        <v>88</v>
      </c>
      <c r="BB171">
        <v>3</v>
      </c>
      <c r="BC171" t="s">
        <v>2219</v>
      </c>
    </row>
    <row r="172" spans="2:55" x14ac:dyDescent="0.3">
      <c r="B172" t="s">
        <v>18</v>
      </c>
      <c r="C172" t="s">
        <v>3</v>
      </c>
      <c r="D172" t="s">
        <v>183</v>
      </c>
      <c r="E172" t="s">
        <v>205</v>
      </c>
      <c r="F172" t="s">
        <v>206</v>
      </c>
      <c r="G172" t="s">
        <v>86</v>
      </c>
      <c r="H172" t="s">
        <v>114</v>
      </c>
      <c r="I172">
        <v>89</v>
      </c>
      <c r="J172" t="s">
        <v>1569</v>
      </c>
      <c r="AU172" t="s">
        <v>2</v>
      </c>
      <c r="AV172" t="s">
        <v>2</v>
      </c>
      <c r="AW172" t="s">
        <v>72</v>
      </c>
      <c r="AX172" t="s">
        <v>1469</v>
      </c>
      <c r="AY172" t="s">
        <v>1470</v>
      </c>
      <c r="AZ172" t="s">
        <v>86</v>
      </c>
      <c r="BA172" t="s">
        <v>88</v>
      </c>
      <c r="BB172">
        <v>17</v>
      </c>
      <c r="BC172" t="s">
        <v>2220</v>
      </c>
    </row>
    <row r="173" spans="2:55" x14ac:dyDescent="0.3">
      <c r="B173" t="s">
        <v>18</v>
      </c>
      <c r="C173" t="s">
        <v>3</v>
      </c>
      <c r="D173" t="s">
        <v>183</v>
      </c>
      <c r="E173" t="s">
        <v>486</v>
      </c>
      <c r="F173" t="s">
        <v>487</v>
      </c>
      <c r="G173" t="s">
        <v>86</v>
      </c>
      <c r="H173" t="s">
        <v>88</v>
      </c>
      <c r="I173">
        <v>84</v>
      </c>
      <c r="J173" t="s">
        <v>1574</v>
      </c>
      <c r="AU173" t="s">
        <v>2</v>
      </c>
      <c r="AV173" t="s">
        <v>2</v>
      </c>
      <c r="AW173" t="s">
        <v>129</v>
      </c>
      <c r="AX173" t="s">
        <v>130</v>
      </c>
      <c r="AY173" t="s">
        <v>131</v>
      </c>
      <c r="AZ173" t="s">
        <v>86</v>
      </c>
      <c r="BA173" t="s">
        <v>88</v>
      </c>
      <c r="BB173">
        <v>10</v>
      </c>
      <c r="BC173" t="s">
        <v>2221</v>
      </c>
    </row>
    <row r="174" spans="2:55" x14ac:dyDescent="0.3">
      <c r="B174" t="s">
        <v>18</v>
      </c>
      <c r="C174" t="s">
        <v>3</v>
      </c>
      <c r="D174" t="s">
        <v>183</v>
      </c>
      <c r="E174" t="s">
        <v>575</v>
      </c>
      <c r="F174" t="s">
        <v>576</v>
      </c>
      <c r="G174" t="s">
        <v>86</v>
      </c>
      <c r="H174" t="s">
        <v>88</v>
      </c>
      <c r="I174">
        <v>84</v>
      </c>
      <c r="J174" t="s">
        <v>1579</v>
      </c>
      <c r="AU174" t="s">
        <v>2</v>
      </c>
      <c r="AV174" t="s">
        <v>2</v>
      </c>
      <c r="AW174" t="s">
        <v>129</v>
      </c>
      <c r="AX174" t="s">
        <v>608</v>
      </c>
      <c r="AY174" t="s">
        <v>609</v>
      </c>
      <c r="AZ174" t="s">
        <v>86</v>
      </c>
      <c r="BA174" t="s">
        <v>88</v>
      </c>
      <c r="BB174">
        <v>17</v>
      </c>
      <c r="BC174" t="s">
        <v>2222</v>
      </c>
    </row>
    <row r="175" spans="2:55" x14ac:dyDescent="0.3">
      <c r="B175" t="s">
        <v>18</v>
      </c>
      <c r="C175" t="s">
        <v>3</v>
      </c>
      <c r="D175" t="s">
        <v>183</v>
      </c>
      <c r="E175" t="s">
        <v>613</v>
      </c>
      <c r="F175" t="s">
        <v>614</v>
      </c>
      <c r="G175" t="s">
        <v>86</v>
      </c>
      <c r="H175" t="s">
        <v>88</v>
      </c>
      <c r="I175">
        <v>87</v>
      </c>
      <c r="J175" t="s">
        <v>1584</v>
      </c>
      <c r="AU175" t="s">
        <v>2</v>
      </c>
      <c r="AV175" t="s">
        <v>2</v>
      </c>
      <c r="AW175" t="s">
        <v>129</v>
      </c>
      <c r="AX175" t="s">
        <v>658</v>
      </c>
      <c r="AY175" t="s">
        <v>659</v>
      </c>
      <c r="AZ175" t="s">
        <v>86</v>
      </c>
      <c r="BA175" t="s">
        <v>114</v>
      </c>
      <c r="BB175">
        <v>19</v>
      </c>
      <c r="BC175" t="s">
        <v>2223</v>
      </c>
    </row>
    <row r="176" spans="2:55" x14ac:dyDescent="0.3">
      <c r="B176" t="s">
        <v>18</v>
      </c>
      <c r="C176" t="s">
        <v>3</v>
      </c>
      <c r="D176" t="s">
        <v>183</v>
      </c>
      <c r="E176" t="s">
        <v>1160</v>
      </c>
      <c r="F176" t="s">
        <v>1161</v>
      </c>
      <c r="G176" t="s">
        <v>86</v>
      </c>
      <c r="I176">
        <v>86</v>
      </c>
      <c r="J176" t="s">
        <v>1589</v>
      </c>
      <c r="AU176" t="s">
        <v>2</v>
      </c>
      <c r="AV176" t="s">
        <v>2</v>
      </c>
      <c r="AW176" t="s">
        <v>129</v>
      </c>
      <c r="AX176" t="s">
        <v>765</v>
      </c>
      <c r="AY176" t="s">
        <v>766</v>
      </c>
      <c r="AZ176" t="s">
        <v>86</v>
      </c>
      <c r="BA176" t="s">
        <v>88</v>
      </c>
      <c r="BB176">
        <v>16</v>
      </c>
      <c r="BC176" t="s">
        <v>2224</v>
      </c>
    </row>
    <row r="177" spans="2:55" x14ac:dyDescent="0.3">
      <c r="B177" t="s">
        <v>18</v>
      </c>
      <c r="C177" t="s">
        <v>3</v>
      </c>
      <c r="D177" t="s">
        <v>183</v>
      </c>
      <c r="E177" t="s">
        <v>1407</v>
      </c>
      <c r="F177" t="s">
        <v>1408</v>
      </c>
      <c r="G177" t="s">
        <v>86</v>
      </c>
      <c r="H177" t="s">
        <v>88</v>
      </c>
      <c r="I177">
        <v>85</v>
      </c>
      <c r="J177" t="s">
        <v>1594</v>
      </c>
      <c r="AU177" t="s">
        <v>2</v>
      </c>
      <c r="AV177" t="s">
        <v>2</v>
      </c>
      <c r="AW177" t="s">
        <v>129</v>
      </c>
      <c r="AX177" t="s">
        <v>1209</v>
      </c>
      <c r="AY177" t="s">
        <v>1210</v>
      </c>
      <c r="AZ177" t="s">
        <v>86</v>
      </c>
      <c r="BA177" t="s">
        <v>114</v>
      </c>
      <c r="BB177">
        <v>18</v>
      </c>
      <c r="BC177" t="s">
        <v>2225</v>
      </c>
    </row>
    <row r="178" spans="2:55" x14ac:dyDescent="0.3">
      <c r="B178" t="s">
        <v>18</v>
      </c>
      <c r="C178" t="s">
        <v>3</v>
      </c>
      <c r="D178" t="s">
        <v>192</v>
      </c>
      <c r="E178" t="s">
        <v>300</v>
      </c>
      <c r="F178" t="s">
        <v>301</v>
      </c>
      <c r="G178" t="s">
        <v>86</v>
      </c>
      <c r="J178" t="s">
        <v>1599</v>
      </c>
      <c r="AU178" t="s">
        <v>2</v>
      </c>
      <c r="AV178" t="s">
        <v>2</v>
      </c>
      <c r="AW178" t="s">
        <v>129</v>
      </c>
      <c r="AX178" t="s">
        <v>1484</v>
      </c>
      <c r="AY178" t="s">
        <v>1485</v>
      </c>
      <c r="AZ178" t="s">
        <v>86</v>
      </c>
      <c r="BA178" t="s">
        <v>88</v>
      </c>
      <c r="BB178">
        <v>82</v>
      </c>
      <c r="BC178" t="s">
        <v>2226</v>
      </c>
    </row>
    <row r="179" spans="2:55" x14ac:dyDescent="0.3">
      <c r="B179" t="s">
        <v>18</v>
      </c>
      <c r="C179" t="s">
        <v>3</v>
      </c>
      <c r="D179" t="s">
        <v>192</v>
      </c>
      <c r="E179" t="s">
        <v>806</v>
      </c>
      <c r="F179" t="s">
        <v>807</v>
      </c>
      <c r="G179" t="s">
        <v>86</v>
      </c>
      <c r="H179" t="s">
        <v>88</v>
      </c>
      <c r="I179">
        <v>87</v>
      </c>
      <c r="J179" t="s">
        <v>1604</v>
      </c>
      <c r="AU179" t="s">
        <v>2</v>
      </c>
      <c r="AV179" t="s">
        <v>2</v>
      </c>
      <c r="AW179" t="s">
        <v>355</v>
      </c>
      <c r="AX179" t="s">
        <v>838</v>
      </c>
      <c r="AY179" t="s">
        <v>839</v>
      </c>
      <c r="AZ179" t="s">
        <v>86</v>
      </c>
      <c r="BA179" t="s">
        <v>88</v>
      </c>
      <c r="BB179">
        <v>82</v>
      </c>
      <c r="BC179" t="s">
        <v>2227</v>
      </c>
    </row>
    <row r="180" spans="2:55" x14ac:dyDescent="0.3">
      <c r="B180" t="s">
        <v>18</v>
      </c>
      <c r="C180" t="s">
        <v>3</v>
      </c>
      <c r="D180" t="s">
        <v>192</v>
      </c>
      <c r="E180" t="s">
        <v>824</v>
      </c>
      <c r="F180" t="s">
        <v>825</v>
      </c>
      <c r="G180" t="s">
        <v>86</v>
      </c>
      <c r="H180" t="s">
        <v>88</v>
      </c>
      <c r="I180">
        <v>81</v>
      </c>
      <c r="J180" t="s">
        <v>1609</v>
      </c>
      <c r="AU180" t="s">
        <v>2</v>
      </c>
      <c r="AV180" t="s">
        <v>2</v>
      </c>
      <c r="AW180" t="s">
        <v>355</v>
      </c>
      <c r="AX180" t="s">
        <v>1103</v>
      </c>
      <c r="AY180" t="s">
        <v>1104</v>
      </c>
      <c r="AZ180" t="s">
        <v>86</v>
      </c>
      <c r="BA180" t="s">
        <v>88</v>
      </c>
      <c r="BB180">
        <v>16</v>
      </c>
      <c r="BC180" t="s">
        <v>2228</v>
      </c>
    </row>
    <row r="181" spans="2:55" x14ac:dyDescent="0.3">
      <c r="B181" t="s">
        <v>18</v>
      </c>
      <c r="C181" t="s">
        <v>3</v>
      </c>
      <c r="D181" t="s">
        <v>192</v>
      </c>
      <c r="E181" t="s">
        <v>956</v>
      </c>
      <c r="F181" t="s">
        <v>957</v>
      </c>
      <c r="G181" t="s">
        <v>86</v>
      </c>
      <c r="H181" t="s">
        <v>88</v>
      </c>
      <c r="I181">
        <v>8</v>
      </c>
      <c r="J181" t="s">
        <v>1614</v>
      </c>
      <c r="AU181" t="s">
        <v>2</v>
      </c>
      <c r="AV181" t="s">
        <v>2</v>
      </c>
      <c r="AW181" t="s">
        <v>66</v>
      </c>
      <c r="AX181" t="s">
        <v>87</v>
      </c>
      <c r="AY181" t="s">
        <v>27</v>
      </c>
      <c r="AZ181" t="s">
        <v>86</v>
      </c>
      <c r="BA181" t="s">
        <v>88</v>
      </c>
      <c r="BB181">
        <v>11</v>
      </c>
      <c r="BC181" t="s">
        <v>2229</v>
      </c>
    </row>
    <row r="182" spans="2:55" x14ac:dyDescent="0.3">
      <c r="B182" t="s">
        <v>18</v>
      </c>
      <c r="C182" t="s">
        <v>3</v>
      </c>
      <c r="D182" t="s">
        <v>192</v>
      </c>
      <c r="E182" t="s">
        <v>980</v>
      </c>
      <c r="F182" t="s">
        <v>981</v>
      </c>
      <c r="G182" t="s">
        <v>86</v>
      </c>
      <c r="H182" t="s">
        <v>88</v>
      </c>
      <c r="I182">
        <v>85</v>
      </c>
      <c r="J182" t="s">
        <v>1619</v>
      </c>
      <c r="AU182" t="s">
        <v>2</v>
      </c>
      <c r="AV182" t="s">
        <v>2</v>
      </c>
      <c r="AW182" t="s">
        <v>66</v>
      </c>
      <c r="AX182" t="s">
        <v>263</v>
      </c>
      <c r="AY182" t="s">
        <v>264</v>
      </c>
      <c r="AZ182" t="s">
        <v>86</v>
      </c>
      <c r="BA182" t="s">
        <v>88</v>
      </c>
      <c r="BB182">
        <v>18</v>
      </c>
      <c r="BC182" t="s">
        <v>2230</v>
      </c>
    </row>
    <row r="183" spans="2:55" x14ac:dyDescent="0.3">
      <c r="B183" t="s">
        <v>18</v>
      </c>
      <c r="C183" t="s">
        <v>3</v>
      </c>
      <c r="D183" t="s">
        <v>192</v>
      </c>
      <c r="E183" t="s">
        <v>1107</v>
      </c>
      <c r="F183" t="s">
        <v>1108</v>
      </c>
      <c r="G183" t="s">
        <v>86</v>
      </c>
      <c r="H183" t="s">
        <v>88</v>
      </c>
      <c r="I183">
        <v>85</v>
      </c>
      <c r="J183" t="s">
        <v>1624</v>
      </c>
      <c r="AU183" t="s">
        <v>2</v>
      </c>
      <c r="AV183" t="s">
        <v>2</v>
      </c>
      <c r="AW183" t="s">
        <v>66</v>
      </c>
      <c r="AX183" t="s">
        <v>475</v>
      </c>
      <c r="AY183" t="s">
        <v>31</v>
      </c>
      <c r="AZ183" t="s">
        <v>86</v>
      </c>
      <c r="BA183" t="s">
        <v>88</v>
      </c>
      <c r="BB183">
        <v>6</v>
      </c>
      <c r="BC183" t="s">
        <v>2231</v>
      </c>
    </row>
    <row r="184" spans="2:55" x14ac:dyDescent="0.3">
      <c r="B184" t="s">
        <v>18</v>
      </c>
      <c r="C184" t="s">
        <v>3</v>
      </c>
      <c r="D184" t="s">
        <v>73</v>
      </c>
      <c r="E184" t="s">
        <v>328</v>
      </c>
      <c r="F184" t="s">
        <v>329</v>
      </c>
      <c r="G184" t="s">
        <v>86</v>
      </c>
      <c r="H184" t="s">
        <v>88</v>
      </c>
      <c r="I184">
        <v>88</v>
      </c>
      <c r="J184" t="s">
        <v>1629</v>
      </c>
      <c r="AU184" t="s">
        <v>2</v>
      </c>
      <c r="AV184" t="s">
        <v>2</v>
      </c>
      <c r="AW184" t="s">
        <v>66</v>
      </c>
      <c r="AX184" t="s">
        <v>534</v>
      </c>
      <c r="AY184" t="s">
        <v>535</v>
      </c>
      <c r="AZ184" t="s">
        <v>86</v>
      </c>
      <c r="BA184" t="s">
        <v>88</v>
      </c>
      <c r="BB184">
        <v>18</v>
      </c>
      <c r="BC184" t="s">
        <v>2232</v>
      </c>
    </row>
    <row r="185" spans="2:55" x14ac:dyDescent="0.3">
      <c r="B185" t="s">
        <v>18</v>
      </c>
      <c r="C185" t="s">
        <v>3</v>
      </c>
      <c r="D185" t="s">
        <v>73</v>
      </c>
      <c r="E185" t="s">
        <v>661</v>
      </c>
      <c r="F185" t="s">
        <v>662</v>
      </c>
      <c r="G185" t="s">
        <v>86</v>
      </c>
      <c r="H185" t="s">
        <v>88</v>
      </c>
      <c r="I185">
        <v>80</v>
      </c>
      <c r="J185" t="s">
        <v>1634</v>
      </c>
      <c r="AU185" t="s">
        <v>2</v>
      </c>
      <c r="AV185" t="s">
        <v>2</v>
      </c>
      <c r="AW185" t="s">
        <v>66</v>
      </c>
      <c r="AX185" t="s">
        <v>1026</v>
      </c>
      <c r="AY185" t="s">
        <v>1027</v>
      </c>
      <c r="AZ185" t="s">
        <v>86</v>
      </c>
      <c r="BA185" t="s">
        <v>88</v>
      </c>
      <c r="BB185">
        <v>81</v>
      </c>
      <c r="BC185" t="s">
        <v>2233</v>
      </c>
    </row>
    <row r="186" spans="2:55" x14ac:dyDescent="0.3">
      <c r="B186" t="s">
        <v>18</v>
      </c>
      <c r="C186" t="s">
        <v>3</v>
      </c>
      <c r="D186" t="s">
        <v>73</v>
      </c>
      <c r="E186" t="s">
        <v>1023</v>
      </c>
      <c r="F186" t="s">
        <v>50</v>
      </c>
      <c r="G186" t="s">
        <v>86</v>
      </c>
      <c r="H186" t="s">
        <v>88</v>
      </c>
      <c r="I186">
        <v>89</v>
      </c>
      <c r="J186" t="s">
        <v>1639</v>
      </c>
      <c r="AU186" t="s">
        <v>2</v>
      </c>
      <c r="AV186" t="s">
        <v>2</v>
      </c>
      <c r="AW186" t="s">
        <v>66</v>
      </c>
      <c r="AX186" t="s">
        <v>1154</v>
      </c>
      <c r="AY186" t="s">
        <v>1155</v>
      </c>
      <c r="AZ186" t="s">
        <v>86</v>
      </c>
      <c r="BA186" t="s">
        <v>88</v>
      </c>
      <c r="BB186">
        <v>13</v>
      </c>
      <c r="BC186" t="s">
        <v>2234</v>
      </c>
    </row>
    <row r="187" spans="2:55" x14ac:dyDescent="0.3">
      <c r="B187" t="s">
        <v>18</v>
      </c>
      <c r="C187" t="s">
        <v>3</v>
      </c>
      <c r="D187" t="s">
        <v>65</v>
      </c>
      <c r="E187" t="s">
        <v>415</v>
      </c>
      <c r="F187" t="s">
        <v>416</v>
      </c>
      <c r="G187" t="s">
        <v>86</v>
      </c>
      <c r="H187" t="s">
        <v>88</v>
      </c>
      <c r="I187">
        <v>86</v>
      </c>
      <c r="J187" t="s">
        <v>1644</v>
      </c>
      <c r="AU187" t="s">
        <v>2</v>
      </c>
      <c r="AV187" t="s">
        <v>2</v>
      </c>
      <c r="AW187" t="s">
        <v>66</v>
      </c>
      <c r="AX187" t="s">
        <v>1237</v>
      </c>
      <c r="AY187" t="s">
        <v>1238</v>
      </c>
      <c r="AZ187" t="s">
        <v>86</v>
      </c>
      <c r="BA187" t="s">
        <v>88</v>
      </c>
      <c r="BB187">
        <v>14</v>
      </c>
      <c r="BC187" t="s">
        <v>2235</v>
      </c>
    </row>
    <row r="188" spans="2:55" x14ac:dyDescent="0.3">
      <c r="B188" t="s">
        <v>18</v>
      </c>
      <c r="C188" t="s">
        <v>3</v>
      </c>
      <c r="D188" t="s">
        <v>65</v>
      </c>
      <c r="E188" t="s">
        <v>1197</v>
      </c>
      <c r="F188" t="s">
        <v>1198</v>
      </c>
      <c r="G188" t="s">
        <v>86</v>
      </c>
      <c r="H188" t="s">
        <v>114</v>
      </c>
      <c r="I188">
        <v>85</v>
      </c>
      <c r="J188" t="s">
        <v>1649</v>
      </c>
      <c r="AU188" t="s">
        <v>2</v>
      </c>
      <c r="AV188" t="s">
        <v>2</v>
      </c>
      <c r="AW188" t="s">
        <v>66</v>
      </c>
      <c r="AX188" t="s">
        <v>1312</v>
      </c>
      <c r="AY188" t="s">
        <v>1313</v>
      </c>
      <c r="AZ188" t="s">
        <v>86</v>
      </c>
      <c r="BB188">
        <v>16</v>
      </c>
      <c r="BC188" t="s">
        <v>2236</v>
      </c>
    </row>
    <row r="189" spans="2:55" x14ac:dyDescent="0.3">
      <c r="B189" t="s">
        <v>18</v>
      </c>
      <c r="C189" t="s">
        <v>3</v>
      </c>
      <c r="D189" t="s">
        <v>105</v>
      </c>
      <c r="E189" t="s">
        <v>644</v>
      </c>
      <c r="F189" t="s">
        <v>645</v>
      </c>
      <c r="G189" t="s">
        <v>86</v>
      </c>
      <c r="H189" t="s">
        <v>88</v>
      </c>
      <c r="I189">
        <v>81</v>
      </c>
      <c r="J189" t="s">
        <v>1654</v>
      </c>
      <c r="AU189" t="s">
        <v>2</v>
      </c>
      <c r="AV189" t="s">
        <v>2</v>
      </c>
      <c r="AW189" t="s">
        <v>132</v>
      </c>
      <c r="AX189" t="s">
        <v>133</v>
      </c>
      <c r="AY189" t="s">
        <v>134</v>
      </c>
      <c r="AZ189" t="s">
        <v>86</v>
      </c>
      <c r="BA189" t="s">
        <v>88</v>
      </c>
      <c r="BB189">
        <v>11</v>
      </c>
      <c r="BC189" t="s">
        <v>2237</v>
      </c>
    </row>
    <row r="190" spans="2:55" x14ac:dyDescent="0.3">
      <c r="B190" t="s">
        <v>18</v>
      </c>
      <c r="C190" t="s">
        <v>3</v>
      </c>
      <c r="D190" t="s">
        <v>105</v>
      </c>
      <c r="E190" t="s">
        <v>1327</v>
      </c>
      <c r="F190" t="s">
        <v>1328</v>
      </c>
      <c r="G190" t="s">
        <v>86</v>
      </c>
      <c r="H190" t="s">
        <v>88</v>
      </c>
      <c r="I190">
        <v>84</v>
      </c>
      <c r="J190" t="s">
        <v>1659</v>
      </c>
      <c r="AU190" t="s">
        <v>2</v>
      </c>
      <c r="AV190" t="s">
        <v>2</v>
      </c>
      <c r="AW190" t="s">
        <v>132</v>
      </c>
      <c r="AX190" t="s">
        <v>302</v>
      </c>
      <c r="AY190" t="s">
        <v>303</v>
      </c>
      <c r="AZ190" t="s">
        <v>86</v>
      </c>
      <c r="BA190" t="s">
        <v>88</v>
      </c>
      <c r="BB190">
        <v>19</v>
      </c>
      <c r="BC190" t="s">
        <v>2238</v>
      </c>
    </row>
    <row r="191" spans="2:55" x14ac:dyDescent="0.3">
      <c r="B191" t="s">
        <v>18</v>
      </c>
      <c r="C191" t="s">
        <v>3</v>
      </c>
      <c r="D191" t="s">
        <v>105</v>
      </c>
      <c r="E191" t="s">
        <v>1373</v>
      </c>
      <c r="F191" t="s">
        <v>1374</v>
      </c>
      <c r="G191" t="s">
        <v>86</v>
      </c>
      <c r="H191" t="s">
        <v>88</v>
      </c>
      <c r="I191">
        <v>82</v>
      </c>
      <c r="J191" t="s">
        <v>1664</v>
      </c>
      <c r="AU191" t="s">
        <v>2</v>
      </c>
      <c r="AV191" t="s">
        <v>2</v>
      </c>
      <c r="AW191" t="s">
        <v>132</v>
      </c>
      <c r="AX191" t="s">
        <v>526</v>
      </c>
      <c r="AY191" t="s">
        <v>527</v>
      </c>
      <c r="AZ191" t="s">
        <v>86</v>
      </c>
      <c r="BA191" t="s">
        <v>88</v>
      </c>
      <c r="BB191">
        <v>18</v>
      </c>
      <c r="BC191" t="s">
        <v>2239</v>
      </c>
    </row>
    <row r="192" spans="2:55" x14ac:dyDescent="0.3">
      <c r="B192" t="s">
        <v>18</v>
      </c>
      <c r="C192" t="s">
        <v>3</v>
      </c>
      <c r="D192" t="s">
        <v>219</v>
      </c>
      <c r="E192" t="s">
        <v>374</v>
      </c>
      <c r="F192" t="s">
        <v>375</v>
      </c>
      <c r="G192" t="s">
        <v>86</v>
      </c>
      <c r="H192" t="s">
        <v>88</v>
      </c>
      <c r="I192">
        <v>85</v>
      </c>
      <c r="J192" t="s">
        <v>1669</v>
      </c>
      <c r="AU192" t="s">
        <v>2</v>
      </c>
      <c r="AV192" t="s">
        <v>2</v>
      </c>
      <c r="AW192" t="s">
        <v>132</v>
      </c>
      <c r="AX192" t="s">
        <v>619</v>
      </c>
      <c r="AY192" t="s">
        <v>620</v>
      </c>
      <c r="AZ192" t="s">
        <v>86</v>
      </c>
      <c r="BA192" t="s">
        <v>88</v>
      </c>
      <c r="BB192">
        <v>14</v>
      </c>
      <c r="BC192" t="s">
        <v>2240</v>
      </c>
    </row>
    <row r="193" spans="2:55" x14ac:dyDescent="0.3">
      <c r="B193" t="s">
        <v>18</v>
      </c>
      <c r="C193" t="s">
        <v>3</v>
      </c>
      <c r="D193" t="s">
        <v>219</v>
      </c>
      <c r="E193" t="s">
        <v>1017</v>
      </c>
      <c r="F193" t="s">
        <v>1018</v>
      </c>
      <c r="G193" t="s">
        <v>86</v>
      </c>
      <c r="H193" t="s">
        <v>88</v>
      </c>
      <c r="I193">
        <v>84</v>
      </c>
      <c r="J193" t="s">
        <v>1674</v>
      </c>
      <c r="AU193" t="s">
        <v>2</v>
      </c>
      <c r="AV193" t="s">
        <v>2</v>
      </c>
      <c r="AW193" t="s">
        <v>132</v>
      </c>
      <c r="AX193" t="s">
        <v>686</v>
      </c>
      <c r="AY193" t="s">
        <v>687</v>
      </c>
      <c r="AZ193" t="s">
        <v>86</v>
      </c>
      <c r="BA193" t="s">
        <v>114</v>
      </c>
      <c r="BB193">
        <v>13</v>
      </c>
      <c r="BC193" t="s">
        <v>2241</v>
      </c>
    </row>
    <row r="194" spans="2:55" x14ac:dyDescent="0.3">
      <c r="B194" t="s">
        <v>18</v>
      </c>
      <c r="C194" t="s">
        <v>3</v>
      </c>
      <c r="D194" t="s">
        <v>219</v>
      </c>
      <c r="E194" t="s">
        <v>1249</v>
      </c>
      <c r="F194" t="s">
        <v>1250</v>
      </c>
      <c r="G194" t="s">
        <v>86</v>
      </c>
      <c r="H194" t="s">
        <v>88</v>
      </c>
      <c r="I194">
        <v>18</v>
      </c>
      <c r="J194" t="s">
        <v>1679</v>
      </c>
      <c r="AU194" t="s">
        <v>2</v>
      </c>
      <c r="AV194" t="s">
        <v>2</v>
      </c>
      <c r="AW194" t="s">
        <v>132</v>
      </c>
      <c r="AX194" t="s">
        <v>1090</v>
      </c>
      <c r="AY194" t="s">
        <v>1091</v>
      </c>
      <c r="AZ194" t="s">
        <v>86</v>
      </c>
      <c r="BA194" t="s">
        <v>88</v>
      </c>
      <c r="BB194">
        <v>13</v>
      </c>
      <c r="BC194" t="s">
        <v>2242</v>
      </c>
    </row>
    <row r="195" spans="2:55" x14ac:dyDescent="0.3">
      <c r="B195" t="s">
        <v>18</v>
      </c>
      <c r="C195" t="s">
        <v>3</v>
      </c>
      <c r="D195" t="s">
        <v>76</v>
      </c>
      <c r="E195" t="s">
        <v>546</v>
      </c>
      <c r="F195" t="s">
        <v>547</v>
      </c>
      <c r="G195" t="s">
        <v>86</v>
      </c>
      <c r="H195" t="s">
        <v>88</v>
      </c>
      <c r="I195">
        <v>89</v>
      </c>
      <c r="J195" t="s">
        <v>1684</v>
      </c>
      <c r="AU195" t="s">
        <v>2</v>
      </c>
      <c r="AV195" t="s">
        <v>2</v>
      </c>
      <c r="AW195" t="s">
        <v>132</v>
      </c>
      <c r="AX195" t="s">
        <v>1191</v>
      </c>
      <c r="AY195" t="s">
        <v>1192</v>
      </c>
      <c r="AZ195" t="s">
        <v>86</v>
      </c>
      <c r="BA195" t="s">
        <v>88</v>
      </c>
      <c r="BB195">
        <v>81</v>
      </c>
      <c r="BC195" t="s">
        <v>2243</v>
      </c>
    </row>
    <row r="196" spans="2:55" x14ac:dyDescent="0.3">
      <c r="B196" t="s">
        <v>18</v>
      </c>
      <c r="C196" t="s">
        <v>3</v>
      </c>
      <c r="D196" t="s">
        <v>76</v>
      </c>
      <c r="E196" t="s">
        <v>656</v>
      </c>
      <c r="F196" t="s">
        <v>657</v>
      </c>
      <c r="G196" t="s">
        <v>86</v>
      </c>
      <c r="H196" t="s">
        <v>88</v>
      </c>
      <c r="I196">
        <v>81</v>
      </c>
      <c r="J196" t="s">
        <v>1689</v>
      </c>
      <c r="AU196" t="s">
        <v>2</v>
      </c>
      <c r="AV196" t="s">
        <v>2</v>
      </c>
      <c r="AW196" t="s">
        <v>1010</v>
      </c>
      <c r="AX196" t="s">
        <v>1011</v>
      </c>
      <c r="AY196" t="s">
        <v>1012</v>
      </c>
      <c r="AZ196" t="s">
        <v>86</v>
      </c>
      <c r="BB196">
        <v>80</v>
      </c>
      <c r="BC196" t="s">
        <v>2244</v>
      </c>
    </row>
    <row r="197" spans="2:55" x14ac:dyDescent="0.3">
      <c r="B197" t="s">
        <v>18</v>
      </c>
      <c r="C197" t="s">
        <v>3</v>
      </c>
      <c r="D197" t="s">
        <v>76</v>
      </c>
      <c r="E197" t="s">
        <v>1099</v>
      </c>
      <c r="F197" t="s">
        <v>1100</v>
      </c>
      <c r="G197" t="s">
        <v>86</v>
      </c>
      <c r="H197" t="s">
        <v>88</v>
      </c>
      <c r="I197">
        <v>84</v>
      </c>
      <c r="J197" t="s">
        <v>1694</v>
      </c>
      <c r="AU197" t="s">
        <v>2</v>
      </c>
      <c r="AV197" t="s">
        <v>2</v>
      </c>
      <c r="AW197" t="s">
        <v>1010</v>
      </c>
      <c r="AX197" t="s">
        <v>1467</v>
      </c>
      <c r="AY197" t="s">
        <v>1468</v>
      </c>
      <c r="AZ197" t="s">
        <v>86</v>
      </c>
      <c r="BB197">
        <v>86</v>
      </c>
      <c r="BC197" t="s">
        <v>2245</v>
      </c>
    </row>
    <row r="198" spans="2:55" x14ac:dyDescent="0.3">
      <c r="B198" t="s">
        <v>18</v>
      </c>
      <c r="C198" t="s">
        <v>3</v>
      </c>
      <c r="D198" t="s">
        <v>76</v>
      </c>
      <c r="E198" t="s">
        <v>1105</v>
      </c>
      <c r="F198" t="s">
        <v>1106</v>
      </c>
      <c r="G198" t="s">
        <v>86</v>
      </c>
      <c r="H198" t="s">
        <v>88</v>
      </c>
      <c r="I198">
        <v>49</v>
      </c>
      <c r="J198" t="s">
        <v>1699</v>
      </c>
      <c r="AU198" t="s">
        <v>2</v>
      </c>
      <c r="AV198" t="s">
        <v>2</v>
      </c>
      <c r="AW198" t="s">
        <v>74</v>
      </c>
      <c r="AX198" t="s">
        <v>406</v>
      </c>
      <c r="AY198" t="s">
        <v>407</v>
      </c>
      <c r="AZ198" t="s">
        <v>86</v>
      </c>
      <c r="BA198" t="s">
        <v>88</v>
      </c>
      <c r="BB198">
        <v>1</v>
      </c>
      <c r="BC198" t="s">
        <v>2246</v>
      </c>
    </row>
    <row r="199" spans="2:55" x14ac:dyDescent="0.3">
      <c r="B199" t="s">
        <v>18</v>
      </c>
      <c r="C199" t="s">
        <v>3</v>
      </c>
      <c r="D199" t="s">
        <v>137</v>
      </c>
      <c r="E199" t="s">
        <v>459</v>
      </c>
      <c r="F199" t="s">
        <v>460</v>
      </c>
      <c r="G199" t="s">
        <v>86</v>
      </c>
      <c r="H199" t="s">
        <v>88</v>
      </c>
      <c r="I199">
        <v>85</v>
      </c>
      <c r="J199" t="s">
        <v>1704</v>
      </c>
      <c r="AU199" t="s">
        <v>2</v>
      </c>
      <c r="AV199" t="s">
        <v>2</v>
      </c>
      <c r="AW199" t="s">
        <v>74</v>
      </c>
      <c r="AX199" t="s">
        <v>412</v>
      </c>
      <c r="AY199" t="s">
        <v>53</v>
      </c>
      <c r="AZ199" t="s">
        <v>86</v>
      </c>
      <c r="BA199" t="s">
        <v>88</v>
      </c>
      <c r="BB199">
        <v>14</v>
      </c>
      <c r="BC199" t="s">
        <v>2247</v>
      </c>
    </row>
    <row r="200" spans="2:55" x14ac:dyDescent="0.3">
      <c r="B200" t="s">
        <v>18</v>
      </c>
      <c r="C200" t="s">
        <v>3</v>
      </c>
      <c r="D200" t="s">
        <v>137</v>
      </c>
      <c r="E200" t="s">
        <v>640</v>
      </c>
      <c r="F200" t="s">
        <v>641</v>
      </c>
      <c r="G200" t="s">
        <v>86</v>
      </c>
      <c r="H200" t="s">
        <v>88</v>
      </c>
      <c r="I200">
        <v>88</v>
      </c>
      <c r="J200" t="s">
        <v>1709</v>
      </c>
      <c r="AU200" t="s">
        <v>2</v>
      </c>
      <c r="AV200" t="s">
        <v>2</v>
      </c>
      <c r="AW200" t="s">
        <v>74</v>
      </c>
      <c r="AX200" t="s">
        <v>696</v>
      </c>
      <c r="AY200" t="s">
        <v>697</v>
      </c>
      <c r="AZ200" t="s">
        <v>86</v>
      </c>
      <c r="BA200" t="s">
        <v>88</v>
      </c>
      <c r="BB200">
        <v>19</v>
      </c>
      <c r="BC200" t="s">
        <v>2248</v>
      </c>
    </row>
    <row r="201" spans="2:55" x14ac:dyDescent="0.3">
      <c r="B201" t="s">
        <v>18</v>
      </c>
      <c r="C201" t="s">
        <v>3</v>
      </c>
      <c r="D201" t="s">
        <v>137</v>
      </c>
      <c r="E201" t="s">
        <v>828</v>
      </c>
      <c r="F201" t="s">
        <v>829</v>
      </c>
      <c r="G201" t="s">
        <v>86</v>
      </c>
      <c r="H201" t="s">
        <v>88</v>
      </c>
      <c r="I201">
        <v>84</v>
      </c>
      <c r="J201" t="s">
        <v>1714</v>
      </c>
      <c r="AU201" t="s">
        <v>2</v>
      </c>
      <c r="AV201" t="s">
        <v>2</v>
      </c>
      <c r="AW201" t="s">
        <v>74</v>
      </c>
      <c r="AX201" t="s">
        <v>775</v>
      </c>
      <c r="AY201" t="s">
        <v>776</v>
      </c>
      <c r="AZ201" t="s">
        <v>86</v>
      </c>
      <c r="BA201" t="s">
        <v>88</v>
      </c>
      <c r="BB201">
        <v>11</v>
      </c>
      <c r="BC201" t="s">
        <v>2249</v>
      </c>
    </row>
    <row r="202" spans="2:55" x14ac:dyDescent="0.3">
      <c r="B202" t="s">
        <v>18</v>
      </c>
      <c r="C202" t="s">
        <v>3</v>
      </c>
      <c r="D202" t="s">
        <v>137</v>
      </c>
      <c r="E202" t="s">
        <v>1211</v>
      </c>
      <c r="F202" t="s">
        <v>1212</v>
      </c>
      <c r="G202" t="s">
        <v>86</v>
      </c>
      <c r="H202" t="s">
        <v>88</v>
      </c>
      <c r="I202">
        <v>86</v>
      </c>
      <c r="J202" t="s">
        <v>1719</v>
      </c>
      <c r="AU202" t="s">
        <v>2</v>
      </c>
      <c r="AV202" t="s">
        <v>2</v>
      </c>
      <c r="AW202" t="s">
        <v>74</v>
      </c>
      <c r="AX202" t="s">
        <v>1448</v>
      </c>
      <c r="AY202" t="s">
        <v>51</v>
      </c>
      <c r="AZ202" t="s">
        <v>86</v>
      </c>
      <c r="BA202" t="s">
        <v>88</v>
      </c>
      <c r="BB202">
        <v>16</v>
      </c>
      <c r="BC202" t="s">
        <v>2250</v>
      </c>
    </row>
    <row r="203" spans="2:55" x14ac:dyDescent="0.3">
      <c r="B203" t="s">
        <v>18</v>
      </c>
      <c r="C203" t="s">
        <v>3</v>
      </c>
      <c r="D203" t="s">
        <v>67</v>
      </c>
      <c r="E203" t="s">
        <v>203</v>
      </c>
      <c r="F203" t="s">
        <v>204</v>
      </c>
      <c r="G203" t="s">
        <v>86</v>
      </c>
      <c r="H203" t="s">
        <v>88</v>
      </c>
      <c r="I203">
        <v>89</v>
      </c>
      <c r="J203" t="s">
        <v>1724</v>
      </c>
      <c r="AU203" t="s">
        <v>2</v>
      </c>
      <c r="AV203" t="s">
        <v>2</v>
      </c>
      <c r="AW203" t="s">
        <v>79</v>
      </c>
      <c r="AX203" t="s">
        <v>224</v>
      </c>
      <c r="AY203" t="s">
        <v>225</v>
      </c>
      <c r="AZ203" t="s">
        <v>86</v>
      </c>
      <c r="BA203" t="s">
        <v>88</v>
      </c>
      <c r="BB203">
        <v>11</v>
      </c>
      <c r="BC203" t="s">
        <v>2251</v>
      </c>
    </row>
    <row r="204" spans="2:55" x14ac:dyDescent="0.3">
      <c r="B204" t="s">
        <v>18</v>
      </c>
      <c r="C204" t="s">
        <v>3</v>
      </c>
      <c r="D204" t="s">
        <v>67</v>
      </c>
      <c r="E204" t="s">
        <v>704</v>
      </c>
      <c r="F204" t="s">
        <v>705</v>
      </c>
      <c r="G204" t="s">
        <v>86</v>
      </c>
      <c r="H204" t="s">
        <v>88</v>
      </c>
      <c r="I204">
        <v>87</v>
      </c>
      <c r="J204" t="s">
        <v>1729</v>
      </c>
      <c r="AU204" t="s">
        <v>2</v>
      </c>
      <c r="AV204" t="s">
        <v>2</v>
      </c>
      <c r="AW204" t="s">
        <v>79</v>
      </c>
      <c r="AX204" t="s">
        <v>478</v>
      </c>
      <c r="AY204" t="s">
        <v>479</v>
      </c>
      <c r="AZ204" t="s">
        <v>86</v>
      </c>
      <c r="BA204" t="s">
        <v>114</v>
      </c>
      <c r="BB204">
        <v>19</v>
      </c>
      <c r="BC204" t="s">
        <v>2252</v>
      </c>
    </row>
    <row r="205" spans="2:55" x14ac:dyDescent="0.3">
      <c r="B205" t="s">
        <v>18</v>
      </c>
      <c r="C205" t="s">
        <v>3</v>
      </c>
      <c r="D205" t="s">
        <v>67</v>
      </c>
      <c r="E205" t="s">
        <v>737</v>
      </c>
      <c r="F205" t="s">
        <v>738</v>
      </c>
      <c r="G205" t="s">
        <v>86</v>
      </c>
      <c r="H205" t="s">
        <v>88</v>
      </c>
      <c r="I205">
        <v>84</v>
      </c>
      <c r="J205" t="s">
        <v>1734</v>
      </c>
      <c r="AU205" t="s">
        <v>2</v>
      </c>
      <c r="AV205" t="s">
        <v>2</v>
      </c>
      <c r="AW205" t="s">
        <v>79</v>
      </c>
      <c r="AX205" t="s">
        <v>771</v>
      </c>
      <c r="AY205" t="s">
        <v>772</v>
      </c>
      <c r="AZ205" t="s">
        <v>86</v>
      </c>
      <c r="BA205" t="s">
        <v>88</v>
      </c>
      <c r="BB205">
        <v>15</v>
      </c>
      <c r="BC205" t="s">
        <v>2253</v>
      </c>
    </row>
    <row r="206" spans="2:55" x14ac:dyDescent="0.3">
      <c r="B206" t="s">
        <v>18</v>
      </c>
      <c r="C206" t="s">
        <v>3</v>
      </c>
      <c r="D206" t="s">
        <v>67</v>
      </c>
      <c r="E206" t="s">
        <v>998</v>
      </c>
      <c r="F206" t="s">
        <v>999</v>
      </c>
      <c r="G206" t="s">
        <v>86</v>
      </c>
      <c r="H206" t="s">
        <v>88</v>
      </c>
      <c r="I206">
        <v>86</v>
      </c>
      <c r="J206" t="s">
        <v>1739</v>
      </c>
      <c r="AU206" t="s">
        <v>2</v>
      </c>
      <c r="AV206" t="s">
        <v>2</v>
      </c>
      <c r="AW206" t="s">
        <v>79</v>
      </c>
      <c r="AX206" t="s">
        <v>1060</v>
      </c>
      <c r="AY206" t="s">
        <v>1061</v>
      </c>
      <c r="AZ206" t="s">
        <v>86</v>
      </c>
      <c r="BA206" t="s">
        <v>88</v>
      </c>
      <c r="BB206">
        <v>14</v>
      </c>
      <c r="BC206" t="s">
        <v>2254</v>
      </c>
    </row>
    <row r="207" spans="2:55" x14ac:dyDescent="0.3">
      <c r="B207" t="s">
        <v>18</v>
      </c>
      <c r="C207" t="s">
        <v>3</v>
      </c>
      <c r="D207" t="s">
        <v>67</v>
      </c>
      <c r="E207" t="s">
        <v>1306</v>
      </c>
      <c r="F207" t="s">
        <v>1307</v>
      </c>
      <c r="G207" t="s">
        <v>86</v>
      </c>
      <c r="H207" t="s">
        <v>88</v>
      </c>
      <c r="I207">
        <v>84</v>
      </c>
      <c r="J207" t="s">
        <v>1744</v>
      </c>
      <c r="AU207" t="s">
        <v>2</v>
      </c>
      <c r="AV207" t="s">
        <v>2</v>
      </c>
      <c r="AW207" t="s">
        <v>79</v>
      </c>
      <c r="AX207" t="s">
        <v>1225</v>
      </c>
      <c r="AY207" t="s">
        <v>1226</v>
      </c>
      <c r="AZ207" t="s">
        <v>86</v>
      </c>
      <c r="BA207" t="s">
        <v>88</v>
      </c>
      <c r="BB207">
        <v>3</v>
      </c>
      <c r="BC207" t="s">
        <v>2255</v>
      </c>
    </row>
    <row r="208" spans="2:55" x14ac:dyDescent="0.3">
      <c r="B208" t="s">
        <v>18</v>
      </c>
      <c r="C208" t="s">
        <v>3</v>
      </c>
      <c r="D208" t="s">
        <v>100</v>
      </c>
      <c r="E208" t="s">
        <v>108</v>
      </c>
      <c r="F208" t="s">
        <v>109</v>
      </c>
      <c r="G208" t="s">
        <v>86</v>
      </c>
      <c r="H208" t="s">
        <v>88</v>
      </c>
      <c r="I208">
        <v>82</v>
      </c>
      <c r="J208" t="s">
        <v>1749</v>
      </c>
      <c r="AU208" t="s">
        <v>2</v>
      </c>
      <c r="AV208" t="s">
        <v>2</v>
      </c>
      <c r="AW208" t="s">
        <v>79</v>
      </c>
      <c r="AX208" t="s">
        <v>1263</v>
      </c>
      <c r="AY208" t="s">
        <v>1264</v>
      </c>
      <c r="AZ208" t="s">
        <v>86</v>
      </c>
      <c r="BA208" t="s">
        <v>88</v>
      </c>
      <c r="BB208">
        <v>10</v>
      </c>
      <c r="BC208" t="s">
        <v>2256</v>
      </c>
    </row>
    <row r="209" spans="2:55" x14ac:dyDescent="0.3">
      <c r="B209" t="s">
        <v>18</v>
      </c>
      <c r="C209" t="s">
        <v>3</v>
      </c>
      <c r="D209" t="s">
        <v>100</v>
      </c>
      <c r="E209" t="s">
        <v>345</v>
      </c>
      <c r="F209" t="s">
        <v>346</v>
      </c>
      <c r="G209" t="s">
        <v>86</v>
      </c>
      <c r="H209" t="s">
        <v>88</v>
      </c>
      <c r="I209">
        <v>84</v>
      </c>
      <c r="J209" t="s">
        <v>1754</v>
      </c>
      <c r="AU209" t="s">
        <v>2</v>
      </c>
      <c r="AV209" t="s">
        <v>2</v>
      </c>
      <c r="AW209" t="s">
        <v>79</v>
      </c>
      <c r="AX209" t="s">
        <v>1378</v>
      </c>
      <c r="AY209" t="s">
        <v>1379</v>
      </c>
      <c r="AZ209" t="s">
        <v>86</v>
      </c>
      <c r="BA209" t="s">
        <v>88</v>
      </c>
      <c r="BB209">
        <v>17</v>
      </c>
      <c r="BC209" t="s">
        <v>2257</v>
      </c>
    </row>
    <row r="210" spans="2:55" x14ac:dyDescent="0.3">
      <c r="B210" t="s">
        <v>18</v>
      </c>
      <c r="C210" t="s">
        <v>3</v>
      </c>
      <c r="D210" t="s">
        <v>100</v>
      </c>
      <c r="E210" t="s">
        <v>1115</v>
      </c>
      <c r="F210" t="s">
        <v>1116</v>
      </c>
      <c r="G210" t="s">
        <v>86</v>
      </c>
      <c r="H210" t="s">
        <v>88</v>
      </c>
      <c r="I210">
        <v>45</v>
      </c>
      <c r="J210" t="s">
        <v>1759</v>
      </c>
      <c r="AU210" t="s">
        <v>2</v>
      </c>
      <c r="AV210" t="s">
        <v>2</v>
      </c>
      <c r="AW210" t="s">
        <v>1471</v>
      </c>
      <c r="AX210" t="s">
        <v>1472</v>
      </c>
      <c r="AY210" t="s">
        <v>1473</v>
      </c>
      <c r="AZ210" t="s">
        <v>86</v>
      </c>
      <c r="BB210">
        <v>19</v>
      </c>
      <c r="BC210" t="s">
        <v>2258</v>
      </c>
    </row>
    <row r="211" spans="2:55" x14ac:dyDescent="0.3">
      <c r="B211" t="s">
        <v>18</v>
      </c>
      <c r="C211" t="s">
        <v>3</v>
      </c>
      <c r="D211" t="s">
        <v>100</v>
      </c>
      <c r="E211" t="s">
        <v>1156</v>
      </c>
      <c r="F211" t="s">
        <v>1157</v>
      </c>
      <c r="G211" t="s">
        <v>86</v>
      </c>
      <c r="I211">
        <v>81</v>
      </c>
      <c r="J211" t="s">
        <v>1764</v>
      </c>
      <c r="AU211" t="s">
        <v>2</v>
      </c>
      <c r="AV211" t="s">
        <v>2</v>
      </c>
      <c r="AW211" t="s">
        <v>75</v>
      </c>
      <c r="AX211" t="s">
        <v>344</v>
      </c>
      <c r="AY211" t="s">
        <v>58</v>
      </c>
      <c r="AZ211" t="s">
        <v>86</v>
      </c>
      <c r="BA211" t="s">
        <v>88</v>
      </c>
      <c r="BB211">
        <v>14</v>
      </c>
      <c r="BC211" t="s">
        <v>2259</v>
      </c>
    </row>
    <row r="212" spans="2:55" x14ac:dyDescent="0.3">
      <c r="B212" t="s">
        <v>18</v>
      </c>
      <c r="C212" t="s">
        <v>3</v>
      </c>
      <c r="D212" t="s">
        <v>145</v>
      </c>
      <c r="E212" t="s">
        <v>269</v>
      </c>
      <c r="F212" t="s">
        <v>270</v>
      </c>
      <c r="G212" t="s">
        <v>86</v>
      </c>
      <c r="H212" t="s">
        <v>88</v>
      </c>
      <c r="I212">
        <v>89</v>
      </c>
      <c r="J212" t="s">
        <v>1769</v>
      </c>
      <c r="AU212" t="s">
        <v>2</v>
      </c>
      <c r="AV212" t="s">
        <v>2</v>
      </c>
      <c r="AW212" t="s">
        <v>75</v>
      </c>
      <c r="AX212" t="s">
        <v>510</v>
      </c>
      <c r="AY212" t="s">
        <v>511</v>
      </c>
      <c r="AZ212" t="s">
        <v>86</v>
      </c>
      <c r="BA212" t="s">
        <v>88</v>
      </c>
      <c r="BB212">
        <v>83</v>
      </c>
      <c r="BC212" t="s">
        <v>2260</v>
      </c>
    </row>
    <row r="213" spans="2:55" x14ac:dyDescent="0.3">
      <c r="B213" t="s">
        <v>18</v>
      </c>
      <c r="C213" t="s">
        <v>3</v>
      </c>
      <c r="D213" t="s">
        <v>145</v>
      </c>
      <c r="E213" t="s">
        <v>372</v>
      </c>
      <c r="F213" t="s">
        <v>373</v>
      </c>
      <c r="G213" t="s">
        <v>86</v>
      </c>
      <c r="H213" t="s">
        <v>88</v>
      </c>
      <c r="I213">
        <v>88</v>
      </c>
      <c r="J213" t="s">
        <v>1774</v>
      </c>
      <c r="AU213" t="s">
        <v>2</v>
      </c>
      <c r="AV213" t="s">
        <v>2</v>
      </c>
      <c r="AW213" t="s">
        <v>75</v>
      </c>
      <c r="AX213" t="s">
        <v>1084</v>
      </c>
      <c r="AY213" t="s">
        <v>57</v>
      </c>
      <c r="AZ213" t="s">
        <v>86</v>
      </c>
      <c r="BA213" t="s">
        <v>88</v>
      </c>
      <c r="BB213">
        <v>13</v>
      </c>
      <c r="BC213" t="s">
        <v>2261</v>
      </c>
    </row>
    <row r="214" spans="2:55" x14ac:dyDescent="0.3">
      <c r="B214" t="s">
        <v>18</v>
      </c>
      <c r="C214" t="s">
        <v>3</v>
      </c>
      <c r="D214" t="s">
        <v>145</v>
      </c>
      <c r="E214" t="s">
        <v>741</v>
      </c>
      <c r="F214" t="s">
        <v>742</v>
      </c>
      <c r="G214" t="s">
        <v>86</v>
      </c>
      <c r="H214" t="s">
        <v>88</v>
      </c>
      <c r="I214">
        <v>82</v>
      </c>
      <c r="J214" t="s">
        <v>1779</v>
      </c>
      <c r="AU214" t="s">
        <v>2</v>
      </c>
      <c r="AV214" t="s">
        <v>2</v>
      </c>
      <c r="AW214" t="s">
        <v>75</v>
      </c>
      <c r="AX214" t="s">
        <v>1205</v>
      </c>
      <c r="AY214" t="s">
        <v>1206</v>
      </c>
      <c r="AZ214" t="s">
        <v>86</v>
      </c>
      <c r="BA214" t="s">
        <v>88</v>
      </c>
      <c r="BB214">
        <v>18</v>
      </c>
      <c r="BC214" t="s">
        <v>2262</v>
      </c>
    </row>
    <row r="215" spans="2:55" x14ac:dyDescent="0.3">
      <c r="B215" t="s">
        <v>18</v>
      </c>
      <c r="C215" t="s">
        <v>3</v>
      </c>
      <c r="D215" t="s">
        <v>145</v>
      </c>
      <c r="E215" t="s">
        <v>1076</v>
      </c>
      <c r="F215" t="s">
        <v>1077</v>
      </c>
      <c r="G215" t="s">
        <v>86</v>
      </c>
      <c r="H215" t="s">
        <v>88</v>
      </c>
      <c r="I215">
        <v>80</v>
      </c>
      <c r="J215" t="s">
        <v>1784</v>
      </c>
      <c r="AU215" t="s">
        <v>2</v>
      </c>
      <c r="AV215" t="s">
        <v>2</v>
      </c>
      <c r="AW215" t="s">
        <v>75</v>
      </c>
      <c r="AX215" t="s">
        <v>1409</v>
      </c>
      <c r="AY215" t="s">
        <v>1410</v>
      </c>
      <c r="AZ215" t="s">
        <v>86</v>
      </c>
      <c r="BA215" t="s">
        <v>88</v>
      </c>
      <c r="BB215">
        <v>10</v>
      </c>
      <c r="BC215" t="s">
        <v>2263</v>
      </c>
    </row>
    <row r="216" spans="2:55" x14ac:dyDescent="0.3">
      <c r="B216" t="s">
        <v>18</v>
      </c>
      <c r="C216" t="s">
        <v>3</v>
      </c>
      <c r="D216" t="s">
        <v>145</v>
      </c>
      <c r="E216" t="s">
        <v>1291</v>
      </c>
      <c r="F216" t="s">
        <v>1292</v>
      </c>
      <c r="G216" t="s">
        <v>86</v>
      </c>
      <c r="H216" t="s">
        <v>88</v>
      </c>
      <c r="I216">
        <v>87</v>
      </c>
      <c r="J216" t="s">
        <v>1789</v>
      </c>
      <c r="AU216" t="s">
        <v>2</v>
      </c>
      <c r="AV216" t="s">
        <v>2</v>
      </c>
      <c r="AW216" t="s">
        <v>75</v>
      </c>
      <c r="AX216" t="s">
        <v>1488</v>
      </c>
      <c r="AY216" t="s">
        <v>1489</v>
      </c>
      <c r="AZ216" t="s">
        <v>86</v>
      </c>
      <c r="BA216" t="s">
        <v>88</v>
      </c>
      <c r="BB216">
        <v>89</v>
      </c>
      <c r="BC216" t="s">
        <v>2264</v>
      </c>
    </row>
    <row r="217" spans="2:55" x14ac:dyDescent="0.3">
      <c r="B217" t="s">
        <v>18</v>
      </c>
      <c r="C217" t="s">
        <v>3</v>
      </c>
      <c r="D217" t="s">
        <v>94</v>
      </c>
      <c r="E217" t="s">
        <v>188</v>
      </c>
      <c r="F217" t="s">
        <v>189</v>
      </c>
      <c r="G217" t="s">
        <v>86</v>
      </c>
      <c r="H217" t="s">
        <v>88</v>
      </c>
      <c r="I217">
        <v>89</v>
      </c>
      <c r="J217" t="s">
        <v>1794</v>
      </c>
      <c r="AU217" t="s">
        <v>2</v>
      </c>
      <c r="AV217" t="s">
        <v>2</v>
      </c>
      <c r="AW217" t="s">
        <v>165</v>
      </c>
      <c r="AX217" t="s">
        <v>347</v>
      </c>
      <c r="AY217" t="s">
        <v>348</v>
      </c>
      <c r="AZ217" t="s">
        <v>86</v>
      </c>
      <c r="BA217" t="s">
        <v>88</v>
      </c>
      <c r="BB217">
        <v>11</v>
      </c>
      <c r="BC217" t="s">
        <v>2265</v>
      </c>
    </row>
    <row r="218" spans="2:55" x14ac:dyDescent="0.3">
      <c r="B218" t="s">
        <v>18</v>
      </c>
      <c r="C218" t="s">
        <v>3</v>
      </c>
      <c r="D218" t="s">
        <v>94</v>
      </c>
      <c r="E218" t="s">
        <v>863</v>
      </c>
      <c r="F218" t="s">
        <v>864</v>
      </c>
      <c r="G218" t="s">
        <v>86</v>
      </c>
      <c r="H218" t="s">
        <v>88</v>
      </c>
      <c r="I218">
        <v>81</v>
      </c>
      <c r="J218" t="s">
        <v>1799</v>
      </c>
      <c r="AU218" t="s">
        <v>2</v>
      </c>
      <c r="AV218" t="s">
        <v>2</v>
      </c>
      <c r="AW218" t="s">
        <v>165</v>
      </c>
      <c r="AX218" t="s">
        <v>378</v>
      </c>
      <c r="AY218" t="s">
        <v>379</v>
      </c>
      <c r="AZ218" t="s">
        <v>86</v>
      </c>
      <c r="BA218" t="s">
        <v>114</v>
      </c>
      <c r="BB218">
        <v>14</v>
      </c>
      <c r="BC218" t="s">
        <v>2266</v>
      </c>
    </row>
    <row r="219" spans="2:55" x14ac:dyDescent="0.3">
      <c r="B219" t="s">
        <v>18</v>
      </c>
      <c r="C219" t="s">
        <v>3</v>
      </c>
      <c r="D219" t="s">
        <v>94</v>
      </c>
      <c r="E219" t="s">
        <v>996</v>
      </c>
      <c r="F219" t="s">
        <v>997</v>
      </c>
      <c r="G219" t="s">
        <v>86</v>
      </c>
      <c r="H219" t="s">
        <v>88</v>
      </c>
      <c r="I219">
        <v>88</v>
      </c>
      <c r="J219" t="s">
        <v>1804</v>
      </c>
      <c r="AU219" t="s">
        <v>2</v>
      </c>
      <c r="AV219" t="s">
        <v>2</v>
      </c>
      <c r="AW219" t="s">
        <v>165</v>
      </c>
      <c r="AX219" t="s">
        <v>419</v>
      </c>
      <c r="AY219" t="s">
        <v>420</v>
      </c>
      <c r="AZ219" t="s">
        <v>86</v>
      </c>
      <c r="BB219">
        <v>14</v>
      </c>
      <c r="BC219" t="s">
        <v>2267</v>
      </c>
    </row>
    <row r="220" spans="2:55" x14ac:dyDescent="0.3">
      <c r="B220" t="s">
        <v>18</v>
      </c>
      <c r="C220" t="s">
        <v>3</v>
      </c>
      <c r="D220" t="s">
        <v>94</v>
      </c>
      <c r="E220" t="s">
        <v>1418</v>
      </c>
      <c r="F220" t="s">
        <v>1419</v>
      </c>
      <c r="G220" t="s">
        <v>86</v>
      </c>
      <c r="H220" t="s">
        <v>88</v>
      </c>
      <c r="I220">
        <v>85</v>
      </c>
      <c r="J220" t="s">
        <v>1809</v>
      </c>
      <c r="AU220" t="s">
        <v>2</v>
      </c>
      <c r="AV220" t="s">
        <v>2</v>
      </c>
      <c r="AW220" t="s">
        <v>165</v>
      </c>
      <c r="AX220" t="s">
        <v>471</v>
      </c>
      <c r="AY220" t="s">
        <v>472</v>
      </c>
      <c r="AZ220" t="s">
        <v>86</v>
      </c>
      <c r="BA220" t="s">
        <v>88</v>
      </c>
      <c r="BB220">
        <v>10</v>
      </c>
      <c r="BC220" t="s">
        <v>2268</v>
      </c>
    </row>
    <row r="221" spans="2:55" x14ac:dyDescent="0.3">
      <c r="B221" t="s">
        <v>18</v>
      </c>
      <c r="C221" t="s">
        <v>3</v>
      </c>
      <c r="D221" t="s">
        <v>152</v>
      </c>
      <c r="E221" t="s">
        <v>253</v>
      </c>
      <c r="F221" t="s">
        <v>254</v>
      </c>
      <c r="G221" t="s">
        <v>86</v>
      </c>
      <c r="H221" t="s">
        <v>114</v>
      </c>
      <c r="I221">
        <v>9</v>
      </c>
      <c r="J221" t="s">
        <v>1814</v>
      </c>
      <c r="AU221" t="s">
        <v>2</v>
      </c>
      <c r="AV221" t="s">
        <v>2</v>
      </c>
      <c r="AW221" t="s">
        <v>165</v>
      </c>
      <c r="AX221" t="s">
        <v>842</v>
      </c>
      <c r="AY221" t="s">
        <v>843</v>
      </c>
      <c r="AZ221" t="s">
        <v>86</v>
      </c>
      <c r="BA221" t="s">
        <v>88</v>
      </c>
      <c r="BB221">
        <v>80</v>
      </c>
      <c r="BC221" t="s">
        <v>2269</v>
      </c>
    </row>
    <row r="222" spans="2:55" x14ac:dyDescent="0.3">
      <c r="B222" t="s">
        <v>18</v>
      </c>
      <c r="C222" t="s">
        <v>3</v>
      </c>
      <c r="D222" t="s">
        <v>152</v>
      </c>
      <c r="E222" t="s">
        <v>417</v>
      </c>
      <c r="F222" t="s">
        <v>55</v>
      </c>
      <c r="G222" t="s">
        <v>86</v>
      </c>
      <c r="H222" t="s">
        <v>88</v>
      </c>
      <c r="I222">
        <v>86</v>
      </c>
      <c r="J222" t="s">
        <v>1819</v>
      </c>
      <c r="AU222" t="s">
        <v>2</v>
      </c>
      <c r="AV222" t="s">
        <v>2</v>
      </c>
      <c r="AW222" t="s">
        <v>165</v>
      </c>
      <c r="AX222" t="s">
        <v>954</v>
      </c>
      <c r="AY222" t="s">
        <v>955</v>
      </c>
      <c r="AZ222" t="s">
        <v>86</v>
      </c>
      <c r="BA222" t="s">
        <v>88</v>
      </c>
      <c r="BB222">
        <v>18</v>
      </c>
      <c r="BC222" t="s">
        <v>2270</v>
      </c>
    </row>
    <row r="223" spans="2:55" x14ac:dyDescent="0.3">
      <c r="B223" t="s">
        <v>18</v>
      </c>
      <c r="C223" t="s">
        <v>3</v>
      </c>
      <c r="D223" t="s">
        <v>152</v>
      </c>
      <c r="E223" t="s">
        <v>591</v>
      </c>
      <c r="F223" t="s">
        <v>592</v>
      </c>
      <c r="G223" t="s">
        <v>86</v>
      </c>
      <c r="H223" t="s">
        <v>88</v>
      </c>
      <c r="I223">
        <v>47</v>
      </c>
      <c r="J223" t="s">
        <v>1824</v>
      </c>
      <c r="AU223" t="s">
        <v>2</v>
      </c>
      <c r="AV223" t="s">
        <v>2</v>
      </c>
      <c r="AW223" t="s">
        <v>165</v>
      </c>
      <c r="AX223" t="s">
        <v>960</v>
      </c>
      <c r="AY223" t="s">
        <v>961</v>
      </c>
      <c r="AZ223" t="s">
        <v>86</v>
      </c>
      <c r="BB223">
        <v>80</v>
      </c>
      <c r="BC223" t="s">
        <v>2271</v>
      </c>
    </row>
    <row r="224" spans="2:55" x14ac:dyDescent="0.3">
      <c r="B224" t="s">
        <v>18</v>
      </c>
      <c r="C224" t="s">
        <v>3</v>
      </c>
      <c r="D224" t="s">
        <v>118</v>
      </c>
      <c r="E224" t="s">
        <v>155</v>
      </c>
      <c r="F224" t="s">
        <v>156</v>
      </c>
      <c r="G224" t="s">
        <v>86</v>
      </c>
      <c r="H224" t="s">
        <v>88</v>
      </c>
      <c r="I224">
        <v>85</v>
      </c>
      <c r="J224" t="s">
        <v>1829</v>
      </c>
      <c r="AU224" t="s">
        <v>2</v>
      </c>
      <c r="AV224" t="s">
        <v>2</v>
      </c>
      <c r="AW224" t="s">
        <v>165</v>
      </c>
      <c r="AX224" t="s">
        <v>1139</v>
      </c>
      <c r="AY224" t="s">
        <v>1140</v>
      </c>
      <c r="AZ224" t="s">
        <v>86</v>
      </c>
      <c r="BA224" t="s">
        <v>88</v>
      </c>
      <c r="BB224">
        <v>15</v>
      </c>
      <c r="BC224" t="s">
        <v>2272</v>
      </c>
    </row>
    <row r="225" spans="2:55" x14ac:dyDescent="0.3">
      <c r="B225" t="s">
        <v>18</v>
      </c>
      <c r="C225" t="s">
        <v>3</v>
      </c>
      <c r="D225" t="s">
        <v>118</v>
      </c>
      <c r="E225" t="s">
        <v>678</v>
      </c>
      <c r="F225" t="s">
        <v>679</v>
      </c>
      <c r="G225" t="s">
        <v>86</v>
      </c>
      <c r="H225" t="s">
        <v>88</v>
      </c>
      <c r="I225">
        <v>84</v>
      </c>
      <c r="J225" t="s">
        <v>1834</v>
      </c>
      <c r="AU225" t="s">
        <v>2</v>
      </c>
      <c r="AV225" t="s">
        <v>2</v>
      </c>
      <c r="AW225" t="s">
        <v>165</v>
      </c>
      <c r="AX225" t="s">
        <v>1399</v>
      </c>
      <c r="AY225" t="s">
        <v>1400</v>
      </c>
      <c r="AZ225" t="s">
        <v>86</v>
      </c>
      <c r="BA225" t="s">
        <v>88</v>
      </c>
      <c r="BB225">
        <v>87</v>
      </c>
      <c r="BC225" t="s">
        <v>2273</v>
      </c>
    </row>
    <row r="226" spans="2:55" x14ac:dyDescent="0.3">
      <c r="B226" t="s">
        <v>18</v>
      </c>
      <c r="C226" t="s">
        <v>3</v>
      </c>
      <c r="D226" t="s">
        <v>118</v>
      </c>
      <c r="E226" t="s">
        <v>962</v>
      </c>
      <c r="F226" t="s">
        <v>963</v>
      </c>
      <c r="G226" t="s">
        <v>86</v>
      </c>
      <c r="H226" t="s">
        <v>114</v>
      </c>
      <c r="I226">
        <v>83</v>
      </c>
      <c r="J226" t="s">
        <v>1839</v>
      </c>
      <c r="AU226" t="s">
        <v>2</v>
      </c>
      <c r="AV226" t="s">
        <v>2</v>
      </c>
      <c r="AW226" t="s">
        <v>165</v>
      </c>
      <c r="AX226" t="s">
        <v>1413</v>
      </c>
      <c r="AY226" t="s">
        <v>1414</v>
      </c>
      <c r="AZ226" t="s">
        <v>86</v>
      </c>
      <c r="BA226" t="s">
        <v>88</v>
      </c>
      <c r="BB226">
        <v>16</v>
      </c>
      <c r="BC226" t="s">
        <v>2274</v>
      </c>
    </row>
    <row r="227" spans="2:55" x14ac:dyDescent="0.3">
      <c r="B227" t="s">
        <v>18</v>
      </c>
      <c r="C227" t="s">
        <v>3</v>
      </c>
      <c r="D227" t="s">
        <v>118</v>
      </c>
      <c r="E227" t="s">
        <v>1101</v>
      </c>
      <c r="F227" t="s">
        <v>1102</v>
      </c>
      <c r="G227" t="s">
        <v>86</v>
      </c>
      <c r="H227" t="s">
        <v>88</v>
      </c>
      <c r="I227">
        <v>81</v>
      </c>
      <c r="J227" t="s">
        <v>1844</v>
      </c>
      <c r="AU227" t="s">
        <v>2</v>
      </c>
      <c r="AV227" t="s">
        <v>2</v>
      </c>
      <c r="AW227" t="s">
        <v>121</v>
      </c>
      <c r="AX227" t="s">
        <v>287</v>
      </c>
      <c r="AY227" t="s">
        <v>288</v>
      </c>
      <c r="AZ227" t="s">
        <v>86</v>
      </c>
      <c r="BA227" t="s">
        <v>88</v>
      </c>
      <c r="BB227">
        <v>3</v>
      </c>
      <c r="BC227" t="s">
        <v>2275</v>
      </c>
    </row>
    <row r="228" spans="2:55" x14ac:dyDescent="0.3">
      <c r="B228" t="s">
        <v>18</v>
      </c>
      <c r="C228" t="s">
        <v>3</v>
      </c>
      <c r="D228" t="s">
        <v>118</v>
      </c>
      <c r="E228" t="s">
        <v>1482</v>
      </c>
      <c r="F228" t="s">
        <v>1483</v>
      </c>
      <c r="G228" t="s">
        <v>86</v>
      </c>
      <c r="H228" t="s">
        <v>88</v>
      </c>
      <c r="I228">
        <v>86</v>
      </c>
      <c r="J228" t="s">
        <v>1849</v>
      </c>
      <c r="AU228" t="s">
        <v>2</v>
      </c>
      <c r="AV228" t="s">
        <v>2</v>
      </c>
      <c r="AW228" t="s">
        <v>121</v>
      </c>
      <c r="AX228" t="s">
        <v>398</v>
      </c>
      <c r="AY228" t="s">
        <v>399</v>
      </c>
      <c r="AZ228" t="s">
        <v>86</v>
      </c>
      <c r="BA228" t="s">
        <v>88</v>
      </c>
      <c r="BB228">
        <v>4</v>
      </c>
      <c r="BC228" t="s">
        <v>2276</v>
      </c>
    </row>
    <row r="229" spans="2:55" x14ac:dyDescent="0.3">
      <c r="B229" t="s">
        <v>18</v>
      </c>
      <c r="C229" t="s">
        <v>3</v>
      </c>
      <c r="D229" t="s">
        <v>78</v>
      </c>
      <c r="E229" t="s">
        <v>249</v>
      </c>
      <c r="F229" t="s">
        <v>250</v>
      </c>
      <c r="G229" t="s">
        <v>86</v>
      </c>
      <c r="H229" t="s">
        <v>88</v>
      </c>
      <c r="I229">
        <v>85</v>
      </c>
      <c r="J229" t="s">
        <v>1854</v>
      </c>
      <c r="AU229" t="s">
        <v>2</v>
      </c>
      <c r="AV229" t="s">
        <v>2</v>
      </c>
      <c r="AW229" t="s">
        <v>121</v>
      </c>
      <c r="AX229" t="s">
        <v>560</v>
      </c>
      <c r="AY229" t="s">
        <v>561</v>
      </c>
      <c r="AZ229" t="s">
        <v>86</v>
      </c>
      <c r="BA229" t="s">
        <v>88</v>
      </c>
      <c r="BB229">
        <v>2</v>
      </c>
      <c r="BC229" t="s">
        <v>2277</v>
      </c>
    </row>
    <row r="230" spans="2:55" x14ac:dyDescent="0.3">
      <c r="B230" t="s">
        <v>18</v>
      </c>
      <c r="C230" t="s">
        <v>3</v>
      </c>
      <c r="D230" t="s">
        <v>78</v>
      </c>
      <c r="E230" t="s">
        <v>595</v>
      </c>
      <c r="F230" t="s">
        <v>596</v>
      </c>
      <c r="G230" t="s">
        <v>86</v>
      </c>
      <c r="H230" t="s">
        <v>88</v>
      </c>
      <c r="I230">
        <v>17</v>
      </c>
      <c r="J230" t="s">
        <v>1859</v>
      </c>
      <c r="AU230" t="s">
        <v>2</v>
      </c>
      <c r="AV230" t="s">
        <v>2</v>
      </c>
      <c r="AW230" t="s">
        <v>121</v>
      </c>
      <c r="AX230" t="s">
        <v>690</v>
      </c>
      <c r="AY230" t="s">
        <v>691</v>
      </c>
      <c r="AZ230" t="s">
        <v>86</v>
      </c>
      <c r="BA230" t="s">
        <v>88</v>
      </c>
      <c r="BB230">
        <v>1</v>
      </c>
      <c r="BC230" t="s">
        <v>2278</v>
      </c>
    </row>
    <row r="231" spans="2:55" x14ac:dyDescent="0.3">
      <c r="B231" t="s">
        <v>18</v>
      </c>
      <c r="C231" t="s">
        <v>3</v>
      </c>
      <c r="D231" t="s">
        <v>78</v>
      </c>
      <c r="E231" t="s">
        <v>994</v>
      </c>
      <c r="F231" t="s">
        <v>995</v>
      </c>
      <c r="G231" t="s">
        <v>86</v>
      </c>
      <c r="H231" t="s">
        <v>88</v>
      </c>
      <c r="I231">
        <v>89</v>
      </c>
      <c r="J231" t="s">
        <v>1864</v>
      </c>
      <c r="AU231" t="s">
        <v>2</v>
      </c>
      <c r="AV231" t="s">
        <v>2</v>
      </c>
      <c r="AW231" t="s">
        <v>121</v>
      </c>
      <c r="AX231" t="s">
        <v>747</v>
      </c>
      <c r="AY231" t="s">
        <v>748</v>
      </c>
      <c r="AZ231" t="s">
        <v>86</v>
      </c>
      <c r="BA231" t="s">
        <v>88</v>
      </c>
      <c r="BB231">
        <v>83</v>
      </c>
      <c r="BC231" t="s">
        <v>2279</v>
      </c>
    </row>
    <row r="232" spans="2:55" x14ac:dyDescent="0.3">
      <c r="B232" t="s">
        <v>18</v>
      </c>
      <c r="C232" t="s">
        <v>3</v>
      </c>
      <c r="D232" t="s">
        <v>70</v>
      </c>
      <c r="E232" t="s">
        <v>197</v>
      </c>
      <c r="F232" t="s">
        <v>198</v>
      </c>
      <c r="G232" t="s">
        <v>86</v>
      </c>
      <c r="H232" t="s">
        <v>88</v>
      </c>
      <c r="I232">
        <v>81</v>
      </c>
      <c r="J232" t="s">
        <v>1869</v>
      </c>
      <c r="AU232" t="s">
        <v>2</v>
      </c>
      <c r="AV232" t="s">
        <v>2</v>
      </c>
      <c r="AW232" t="s">
        <v>121</v>
      </c>
      <c r="AX232" t="s">
        <v>1095</v>
      </c>
      <c r="AY232" t="s">
        <v>1096</v>
      </c>
      <c r="AZ232" t="s">
        <v>86</v>
      </c>
      <c r="BA232" t="s">
        <v>114</v>
      </c>
      <c r="BB232">
        <v>86</v>
      </c>
      <c r="BC232" t="s">
        <v>2280</v>
      </c>
    </row>
    <row r="233" spans="2:55" x14ac:dyDescent="0.3">
      <c r="B233" t="s">
        <v>18</v>
      </c>
      <c r="C233" t="s">
        <v>3</v>
      </c>
      <c r="D233" t="s">
        <v>70</v>
      </c>
      <c r="E233" t="s">
        <v>1121</v>
      </c>
      <c r="F233" t="s">
        <v>1122</v>
      </c>
      <c r="G233" t="s">
        <v>86</v>
      </c>
      <c r="H233" t="s">
        <v>88</v>
      </c>
      <c r="I233">
        <v>85</v>
      </c>
      <c r="J233" t="s">
        <v>1874</v>
      </c>
      <c r="AU233" t="s">
        <v>2</v>
      </c>
      <c r="AV233" t="s">
        <v>2</v>
      </c>
      <c r="AW233" t="s">
        <v>121</v>
      </c>
      <c r="AX233" t="s">
        <v>1359</v>
      </c>
      <c r="AY233" t="s">
        <v>1360</v>
      </c>
      <c r="AZ233" t="s">
        <v>86</v>
      </c>
      <c r="BA233" t="s">
        <v>88</v>
      </c>
      <c r="BB233">
        <v>17</v>
      </c>
      <c r="BC233" t="s">
        <v>2281</v>
      </c>
    </row>
    <row r="234" spans="2:55" x14ac:dyDescent="0.3">
      <c r="B234" t="s">
        <v>18</v>
      </c>
      <c r="C234" t="s">
        <v>3</v>
      </c>
      <c r="D234" t="s">
        <v>70</v>
      </c>
      <c r="E234" t="s">
        <v>1148</v>
      </c>
      <c r="F234" t="s">
        <v>1149</v>
      </c>
      <c r="G234" t="s">
        <v>86</v>
      </c>
      <c r="H234" t="s">
        <v>88</v>
      </c>
      <c r="I234">
        <v>83</v>
      </c>
      <c r="J234" t="s">
        <v>1879</v>
      </c>
    </row>
    <row r="235" spans="2:55" x14ac:dyDescent="0.3">
      <c r="B235" t="s">
        <v>18</v>
      </c>
      <c r="C235" t="s">
        <v>3</v>
      </c>
      <c r="D235" t="s">
        <v>70</v>
      </c>
      <c r="E235" t="s">
        <v>1384</v>
      </c>
      <c r="F235" t="s">
        <v>37</v>
      </c>
      <c r="G235" t="s">
        <v>86</v>
      </c>
      <c r="H235" t="s">
        <v>88</v>
      </c>
      <c r="I235">
        <v>87</v>
      </c>
      <c r="J235" t="s">
        <v>1884</v>
      </c>
    </row>
    <row r="236" spans="2:55" x14ac:dyDescent="0.3">
      <c r="B236" t="s">
        <v>18</v>
      </c>
      <c r="C236" t="s">
        <v>3</v>
      </c>
      <c r="D236" t="s">
        <v>175</v>
      </c>
      <c r="E236" t="s">
        <v>283</v>
      </c>
      <c r="F236" t="s">
        <v>284</v>
      </c>
      <c r="G236" t="s">
        <v>86</v>
      </c>
      <c r="H236" t="s">
        <v>88</v>
      </c>
      <c r="I236">
        <v>88</v>
      </c>
      <c r="J236" t="s">
        <v>1889</v>
      </c>
    </row>
    <row r="237" spans="2:55" x14ac:dyDescent="0.3">
      <c r="B237" t="s">
        <v>18</v>
      </c>
      <c r="C237" t="s">
        <v>3</v>
      </c>
      <c r="D237" t="s">
        <v>175</v>
      </c>
      <c r="E237" t="s">
        <v>463</v>
      </c>
      <c r="F237" t="s">
        <v>464</v>
      </c>
      <c r="G237" t="s">
        <v>86</v>
      </c>
      <c r="H237" t="s">
        <v>88</v>
      </c>
      <c r="I237">
        <v>87</v>
      </c>
      <c r="J237" t="s">
        <v>1894</v>
      </c>
    </row>
    <row r="238" spans="2:55" x14ac:dyDescent="0.3">
      <c r="B238" t="s">
        <v>18</v>
      </c>
      <c r="C238" t="s">
        <v>3</v>
      </c>
      <c r="D238" t="s">
        <v>175</v>
      </c>
      <c r="E238" t="s">
        <v>1442</v>
      </c>
      <c r="F238" t="s">
        <v>1443</v>
      </c>
      <c r="G238" t="s">
        <v>86</v>
      </c>
      <c r="H238" t="s">
        <v>88</v>
      </c>
      <c r="I238">
        <v>89</v>
      </c>
      <c r="J238" t="s">
        <v>1899</v>
      </c>
    </row>
    <row r="239" spans="2:55" x14ac:dyDescent="0.3">
      <c r="B239" t="s">
        <v>18</v>
      </c>
      <c r="C239" t="s">
        <v>3</v>
      </c>
      <c r="D239" t="s">
        <v>68</v>
      </c>
      <c r="E239" t="s">
        <v>528</v>
      </c>
      <c r="F239" t="s">
        <v>529</v>
      </c>
      <c r="G239" t="s">
        <v>86</v>
      </c>
      <c r="H239" t="s">
        <v>88</v>
      </c>
      <c r="I239">
        <v>89</v>
      </c>
      <c r="J239" t="s">
        <v>1904</v>
      </c>
    </row>
    <row r="240" spans="2:55" x14ac:dyDescent="0.3">
      <c r="B240" t="s">
        <v>18</v>
      </c>
      <c r="C240" t="s">
        <v>3</v>
      </c>
      <c r="D240" t="s">
        <v>68</v>
      </c>
      <c r="E240" t="s">
        <v>621</v>
      </c>
      <c r="F240" t="s">
        <v>35</v>
      </c>
      <c r="G240" t="s">
        <v>86</v>
      </c>
      <c r="H240" t="s">
        <v>114</v>
      </c>
      <c r="I240">
        <v>7</v>
      </c>
      <c r="J240" t="s">
        <v>1909</v>
      </c>
    </row>
    <row r="241" spans="2:10" x14ac:dyDescent="0.3">
      <c r="B241" t="s">
        <v>18</v>
      </c>
      <c r="C241" t="s">
        <v>3</v>
      </c>
      <c r="D241" t="s">
        <v>68</v>
      </c>
      <c r="E241" t="s">
        <v>751</v>
      </c>
      <c r="F241" t="s">
        <v>752</v>
      </c>
      <c r="G241" t="s">
        <v>86</v>
      </c>
      <c r="H241" t="s">
        <v>88</v>
      </c>
      <c r="I241">
        <v>87</v>
      </c>
      <c r="J241" t="s">
        <v>1914</v>
      </c>
    </row>
    <row r="242" spans="2:10" x14ac:dyDescent="0.3">
      <c r="B242" t="s">
        <v>18</v>
      </c>
      <c r="C242" t="s">
        <v>3</v>
      </c>
      <c r="D242" t="s">
        <v>68</v>
      </c>
      <c r="E242" t="s">
        <v>1335</v>
      </c>
      <c r="F242" t="s">
        <v>1336</v>
      </c>
      <c r="G242" t="s">
        <v>86</v>
      </c>
      <c r="H242" t="s">
        <v>88</v>
      </c>
      <c r="I242">
        <v>84</v>
      </c>
      <c r="J242" t="s">
        <v>1919</v>
      </c>
    </row>
    <row r="243" spans="2:10" x14ac:dyDescent="0.3">
      <c r="B243" t="s">
        <v>18</v>
      </c>
      <c r="C243" t="s">
        <v>3</v>
      </c>
      <c r="D243" t="s">
        <v>89</v>
      </c>
      <c r="E243" t="s">
        <v>173</v>
      </c>
      <c r="F243" t="s">
        <v>174</v>
      </c>
      <c r="G243" t="s">
        <v>86</v>
      </c>
      <c r="H243" t="s">
        <v>88</v>
      </c>
      <c r="I243">
        <v>81</v>
      </c>
      <c r="J243" t="s">
        <v>1924</v>
      </c>
    </row>
    <row r="244" spans="2:10" x14ac:dyDescent="0.3">
      <c r="B244" t="s">
        <v>18</v>
      </c>
      <c r="C244" t="s">
        <v>3</v>
      </c>
      <c r="D244" t="s">
        <v>89</v>
      </c>
      <c r="E244" t="s">
        <v>496</v>
      </c>
      <c r="F244" t="s">
        <v>497</v>
      </c>
      <c r="G244" t="s">
        <v>86</v>
      </c>
      <c r="H244" t="s">
        <v>88</v>
      </c>
      <c r="I244">
        <v>85</v>
      </c>
      <c r="J244" t="s">
        <v>1929</v>
      </c>
    </row>
    <row r="245" spans="2:10" x14ac:dyDescent="0.3">
      <c r="B245" t="s">
        <v>18</v>
      </c>
      <c r="C245" t="s">
        <v>3</v>
      </c>
      <c r="D245" t="s">
        <v>89</v>
      </c>
      <c r="E245" t="s">
        <v>769</v>
      </c>
      <c r="F245" t="s">
        <v>770</v>
      </c>
      <c r="G245" t="s">
        <v>86</v>
      </c>
      <c r="H245" t="s">
        <v>88</v>
      </c>
      <c r="I245">
        <v>82</v>
      </c>
      <c r="J245" t="s">
        <v>1934</v>
      </c>
    </row>
    <row r="246" spans="2:10" x14ac:dyDescent="0.3">
      <c r="B246" t="s">
        <v>18</v>
      </c>
      <c r="C246" t="s">
        <v>3</v>
      </c>
      <c r="D246" t="s">
        <v>89</v>
      </c>
      <c r="E246" t="s">
        <v>792</v>
      </c>
      <c r="F246" t="s">
        <v>793</v>
      </c>
      <c r="G246" t="s">
        <v>86</v>
      </c>
      <c r="H246" t="s">
        <v>88</v>
      </c>
      <c r="I246">
        <v>80</v>
      </c>
      <c r="J246" t="s">
        <v>1938</v>
      </c>
    </row>
    <row r="247" spans="2:10" x14ac:dyDescent="0.3">
      <c r="B247" t="s">
        <v>18</v>
      </c>
      <c r="C247" t="s">
        <v>3</v>
      </c>
      <c r="D247" t="s">
        <v>89</v>
      </c>
      <c r="E247" t="s">
        <v>1072</v>
      </c>
      <c r="F247" t="s">
        <v>1073</v>
      </c>
      <c r="G247" t="s">
        <v>86</v>
      </c>
      <c r="H247" t="s">
        <v>88</v>
      </c>
      <c r="I247">
        <v>87</v>
      </c>
      <c r="J247" t="s">
        <v>1942</v>
      </c>
    </row>
    <row r="248" spans="2:10" x14ac:dyDescent="0.3">
      <c r="B248" t="s">
        <v>18</v>
      </c>
      <c r="C248" t="s">
        <v>3</v>
      </c>
      <c r="D248" t="s">
        <v>89</v>
      </c>
      <c r="E248" t="s">
        <v>1150</v>
      </c>
      <c r="F248" t="s">
        <v>1151</v>
      </c>
      <c r="G248" t="s">
        <v>86</v>
      </c>
      <c r="H248" t="s">
        <v>88</v>
      </c>
      <c r="I248">
        <v>83</v>
      </c>
      <c r="J248" t="s">
        <v>1946</v>
      </c>
    </row>
    <row r="249" spans="2:10" x14ac:dyDescent="0.3">
      <c r="B249" t="s">
        <v>18</v>
      </c>
      <c r="C249" t="s">
        <v>3</v>
      </c>
      <c r="D249" t="s">
        <v>69</v>
      </c>
      <c r="E249" t="s">
        <v>548</v>
      </c>
      <c r="F249" t="s">
        <v>549</v>
      </c>
      <c r="G249" t="s">
        <v>86</v>
      </c>
      <c r="H249" t="s">
        <v>88</v>
      </c>
      <c r="I249">
        <v>81</v>
      </c>
      <c r="J249" t="s">
        <v>1950</v>
      </c>
    </row>
    <row r="250" spans="2:10" x14ac:dyDescent="0.3">
      <c r="B250" t="s">
        <v>18</v>
      </c>
      <c r="C250" t="s">
        <v>3</v>
      </c>
      <c r="D250" t="s">
        <v>69</v>
      </c>
      <c r="E250" t="s">
        <v>867</v>
      </c>
      <c r="F250" t="s">
        <v>868</v>
      </c>
      <c r="G250" t="s">
        <v>86</v>
      </c>
      <c r="H250" t="s">
        <v>88</v>
      </c>
      <c r="I250">
        <v>89</v>
      </c>
      <c r="J250" t="s">
        <v>1954</v>
      </c>
    </row>
    <row r="251" spans="2:10" x14ac:dyDescent="0.3">
      <c r="B251" t="s">
        <v>18</v>
      </c>
      <c r="C251" t="s">
        <v>3</v>
      </c>
      <c r="D251" t="s">
        <v>69</v>
      </c>
      <c r="E251" t="s">
        <v>1446</v>
      </c>
      <c r="F251" t="s">
        <v>1447</v>
      </c>
      <c r="G251" t="s">
        <v>86</v>
      </c>
      <c r="H251" t="s">
        <v>88</v>
      </c>
      <c r="I251">
        <v>82</v>
      </c>
      <c r="J251" t="s">
        <v>1958</v>
      </c>
    </row>
    <row r="252" spans="2:10" x14ac:dyDescent="0.3">
      <c r="B252" t="s">
        <v>18</v>
      </c>
      <c r="C252" t="s">
        <v>3</v>
      </c>
      <c r="D252" t="s">
        <v>71</v>
      </c>
      <c r="E252" t="s">
        <v>816</v>
      </c>
      <c r="F252" t="s">
        <v>817</v>
      </c>
      <c r="G252" t="s">
        <v>86</v>
      </c>
      <c r="H252" t="s">
        <v>88</v>
      </c>
      <c r="I252">
        <v>86</v>
      </c>
      <c r="J252" t="s">
        <v>1962</v>
      </c>
    </row>
    <row r="253" spans="2:10" x14ac:dyDescent="0.3">
      <c r="B253" t="s">
        <v>18</v>
      </c>
      <c r="C253" t="s">
        <v>3</v>
      </c>
      <c r="D253" t="s">
        <v>71</v>
      </c>
      <c r="E253" t="s">
        <v>851</v>
      </c>
      <c r="F253" t="s">
        <v>852</v>
      </c>
      <c r="G253" t="s">
        <v>86</v>
      </c>
      <c r="H253" t="s">
        <v>88</v>
      </c>
      <c r="I253">
        <v>84</v>
      </c>
      <c r="J253" t="s">
        <v>1966</v>
      </c>
    </row>
    <row r="254" spans="2:10" x14ac:dyDescent="0.3">
      <c r="B254" t="s">
        <v>18</v>
      </c>
      <c r="C254" t="s">
        <v>3</v>
      </c>
      <c r="D254" t="s">
        <v>71</v>
      </c>
      <c r="E254" t="s">
        <v>1002</v>
      </c>
      <c r="F254" t="s">
        <v>1003</v>
      </c>
      <c r="G254" t="s">
        <v>86</v>
      </c>
      <c r="H254" t="s">
        <v>88</v>
      </c>
      <c r="I254">
        <v>35</v>
      </c>
      <c r="J254" t="s">
        <v>1970</v>
      </c>
    </row>
    <row r="255" spans="2:10" x14ac:dyDescent="0.3">
      <c r="B255" t="s">
        <v>18</v>
      </c>
      <c r="C255" t="s">
        <v>3</v>
      </c>
      <c r="D255" t="s">
        <v>71</v>
      </c>
      <c r="E255" t="s">
        <v>1129</v>
      </c>
      <c r="F255" t="s">
        <v>1130</v>
      </c>
      <c r="G255" t="s">
        <v>86</v>
      </c>
      <c r="H255" t="s">
        <v>114</v>
      </c>
      <c r="I255">
        <v>34</v>
      </c>
      <c r="J255" t="s">
        <v>1974</v>
      </c>
    </row>
    <row r="256" spans="2:10" x14ac:dyDescent="0.3">
      <c r="B256" t="s">
        <v>18</v>
      </c>
      <c r="C256" t="s">
        <v>3</v>
      </c>
      <c r="D256" t="s">
        <v>71</v>
      </c>
      <c r="E256" t="s">
        <v>1341</v>
      </c>
      <c r="F256" t="s">
        <v>44</v>
      </c>
      <c r="G256" t="s">
        <v>86</v>
      </c>
      <c r="H256" t="s">
        <v>88</v>
      </c>
      <c r="I256">
        <v>87</v>
      </c>
      <c r="J256" t="s">
        <v>1978</v>
      </c>
    </row>
    <row r="257" spans="2:10" x14ac:dyDescent="0.3">
      <c r="B257" t="s">
        <v>18</v>
      </c>
      <c r="C257" t="s">
        <v>3</v>
      </c>
      <c r="D257" t="s">
        <v>178</v>
      </c>
      <c r="E257" t="s">
        <v>648</v>
      </c>
      <c r="F257" t="s">
        <v>649</v>
      </c>
      <c r="G257" t="s">
        <v>86</v>
      </c>
      <c r="H257" t="s">
        <v>88</v>
      </c>
      <c r="I257">
        <v>85</v>
      </c>
      <c r="J257" t="s">
        <v>1982</v>
      </c>
    </row>
    <row r="258" spans="2:10" x14ac:dyDescent="0.3">
      <c r="B258" t="s">
        <v>18</v>
      </c>
      <c r="C258" t="s">
        <v>3</v>
      </c>
      <c r="D258" t="s">
        <v>178</v>
      </c>
      <c r="E258" t="s">
        <v>1085</v>
      </c>
      <c r="F258" t="s">
        <v>60</v>
      </c>
      <c r="G258" t="s">
        <v>86</v>
      </c>
      <c r="H258" t="s">
        <v>88</v>
      </c>
      <c r="I258">
        <v>88</v>
      </c>
      <c r="J258" t="s">
        <v>1986</v>
      </c>
    </row>
    <row r="259" spans="2:10" x14ac:dyDescent="0.3">
      <c r="B259" t="s">
        <v>18</v>
      </c>
      <c r="C259" t="s">
        <v>3</v>
      </c>
      <c r="D259" t="s">
        <v>178</v>
      </c>
      <c r="E259" t="s">
        <v>1177</v>
      </c>
      <c r="F259" t="s">
        <v>1178</v>
      </c>
      <c r="G259" t="s">
        <v>86</v>
      </c>
      <c r="H259" t="s">
        <v>88</v>
      </c>
      <c r="I259">
        <v>86</v>
      </c>
      <c r="J259" t="s">
        <v>1990</v>
      </c>
    </row>
    <row r="260" spans="2:10" x14ac:dyDescent="0.3">
      <c r="B260" t="s">
        <v>18</v>
      </c>
      <c r="C260" t="s">
        <v>3</v>
      </c>
      <c r="D260" t="s">
        <v>178</v>
      </c>
      <c r="E260" t="s">
        <v>1300</v>
      </c>
      <c r="F260" t="s">
        <v>1301</v>
      </c>
      <c r="G260" t="s">
        <v>86</v>
      </c>
      <c r="I260">
        <v>88</v>
      </c>
      <c r="J260" t="s">
        <v>1994</v>
      </c>
    </row>
    <row r="261" spans="2:10" x14ac:dyDescent="0.3">
      <c r="B261" t="s">
        <v>18</v>
      </c>
      <c r="C261" t="s">
        <v>3</v>
      </c>
      <c r="D261" t="s">
        <v>97</v>
      </c>
      <c r="E261" t="s">
        <v>259</v>
      </c>
      <c r="F261" t="s">
        <v>260</v>
      </c>
      <c r="G261" t="s">
        <v>86</v>
      </c>
      <c r="H261" t="s">
        <v>88</v>
      </c>
      <c r="I261">
        <v>89</v>
      </c>
      <c r="J261" t="s">
        <v>1998</v>
      </c>
    </row>
    <row r="262" spans="2:10" x14ac:dyDescent="0.3">
      <c r="B262" t="s">
        <v>18</v>
      </c>
      <c r="C262" t="s">
        <v>3</v>
      </c>
      <c r="D262" t="s">
        <v>97</v>
      </c>
      <c r="E262" t="s">
        <v>600</v>
      </c>
      <c r="F262" t="s">
        <v>601</v>
      </c>
      <c r="G262" t="s">
        <v>86</v>
      </c>
      <c r="H262" t="s">
        <v>88</v>
      </c>
      <c r="I262">
        <v>87</v>
      </c>
      <c r="J262" t="s">
        <v>2002</v>
      </c>
    </row>
    <row r="263" spans="2:10" x14ac:dyDescent="0.3">
      <c r="B263" t="s">
        <v>18</v>
      </c>
      <c r="C263" t="s">
        <v>3</v>
      </c>
      <c r="D263" t="s">
        <v>97</v>
      </c>
      <c r="E263" t="s">
        <v>798</v>
      </c>
      <c r="F263" t="s">
        <v>799</v>
      </c>
      <c r="G263" t="s">
        <v>86</v>
      </c>
      <c r="H263" t="s">
        <v>114</v>
      </c>
      <c r="I263">
        <v>80</v>
      </c>
      <c r="J263" t="s">
        <v>2006</v>
      </c>
    </row>
    <row r="264" spans="2:10" x14ac:dyDescent="0.3">
      <c r="B264" t="s">
        <v>18</v>
      </c>
      <c r="C264" t="s">
        <v>3</v>
      </c>
      <c r="D264" t="s">
        <v>97</v>
      </c>
      <c r="E264" t="s">
        <v>879</v>
      </c>
      <c r="F264" t="s">
        <v>880</v>
      </c>
      <c r="G264" t="s">
        <v>86</v>
      </c>
      <c r="H264" t="s">
        <v>88</v>
      </c>
      <c r="I264">
        <v>83</v>
      </c>
      <c r="J264" t="s">
        <v>2010</v>
      </c>
    </row>
    <row r="265" spans="2:10" x14ac:dyDescent="0.3">
      <c r="B265" t="s">
        <v>18</v>
      </c>
      <c r="C265" t="s">
        <v>3</v>
      </c>
      <c r="D265" t="s">
        <v>72</v>
      </c>
      <c r="E265" t="s">
        <v>427</v>
      </c>
      <c r="F265" t="s">
        <v>46</v>
      </c>
      <c r="G265" t="s">
        <v>86</v>
      </c>
      <c r="H265" t="s">
        <v>88</v>
      </c>
      <c r="I265">
        <v>82</v>
      </c>
      <c r="J265" t="s">
        <v>2014</v>
      </c>
    </row>
    <row r="266" spans="2:10" x14ac:dyDescent="0.3">
      <c r="B266" t="s">
        <v>18</v>
      </c>
      <c r="C266" t="s">
        <v>3</v>
      </c>
      <c r="D266" t="s">
        <v>72</v>
      </c>
      <c r="E266" t="s">
        <v>449</v>
      </c>
      <c r="F266" t="s">
        <v>450</v>
      </c>
      <c r="G266" t="s">
        <v>86</v>
      </c>
      <c r="H266" t="s">
        <v>88</v>
      </c>
      <c r="I266">
        <v>12</v>
      </c>
      <c r="J266" t="s">
        <v>2018</v>
      </c>
    </row>
    <row r="267" spans="2:10" x14ac:dyDescent="0.3">
      <c r="B267" t="s">
        <v>18</v>
      </c>
      <c r="C267" t="s">
        <v>3</v>
      </c>
      <c r="D267" t="s">
        <v>129</v>
      </c>
      <c r="E267" t="s">
        <v>233</v>
      </c>
      <c r="F267" t="s">
        <v>234</v>
      </c>
      <c r="G267" t="s">
        <v>86</v>
      </c>
      <c r="H267" t="s">
        <v>88</v>
      </c>
      <c r="I267">
        <v>82</v>
      </c>
      <c r="J267" t="s">
        <v>2022</v>
      </c>
    </row>
    <row r="268" spans="2:10" x14ac:dyDescent="0.3">
      <c r="B268" t="s">
        <v>18</v>
      </c>
      <c r="C268" t="s">
        <v>3</v>
      </c>
      <c r="D268" t="s">
        <v>129</v>
      </c>
      <c r="E268" t="s">
        <v>295</v>
      </c>
      <c r="F268" t="s">
        <v>296</v>
      </c>
      <c r="G268" t="s">
        <v>86</v>
      </c>
      <c r="H268" t="s">
        <v>88</v>
      </c>
      <c r="I268">
        <v>87</v>
      </c>
      <c r="J268" t="s">
        <v>2026</v>
      </c>
    </row>
    <row r="269" spans="2:10" x14ac:dyDescent="0.3">
      <c r="B269" t="s">
        <v>18</v>
      </c>
      <c r="C269" t="s">
        <v>3</v>
      </c>
      <c r="D269" t="s">
        <v>129</v>
      </c>
      <c r="E269" t="s">
        <v>783</v>
      </c>
      <c r="F269" t="s">
        <v>784</v>
      </c>
      <c r="G269" t="s">
        <v>86</v>
      </c>
      <c r="H269" t="s">
        <v>88</v>
      </c>
      <c r="I269">
        <v>89</v>
      </c>
      <c r="J269" t="s">
        <v>2030</v>
      </c>
    </row>
    <row r="270" spans="2:10" x14ac:dyDescent="0.3">
      <c r="B270" t="s">
        <v>18</v>
      </c>
      <c r="C270" t="s">
        <v>3</v>
      </c>
      <c r="D270" t="s">
        <v>129</v>
      </c>
      <c r="E270" t="s">
        <v>1137</v>
      </c>
      <c r="F270" t="s">
        <v>1138</v>
      </c>
      <c r="G270" t="s">
        <v>86</v>
      </c>
      <c r="H270" t="s">
        <v>88</v>
      </c>
      <c r="I270">
        <v>85</v>
      </c>
      <c r="J270" t="s">
        <v>2034</v>
      </c>
    </row>
    <row r="271" spans="2:10" x14ac:dyDescent="0.3">
      <c r="B271" t="s">
        <v>18</v>
      </c>
      <c r="C271" t="s">
        <v>3</v>
      </c>
      <c r="D271" t="s">
        <v>129</v>
      </c>
      <c r="E271" t="s">
        <v>1440</v>
      </c>
      <c r="F271" t="s">
        <v>1441</v>
      </c>
      <c r="G271" t="s">
        <v>86</v>
      </c>
      <c r="H271" t="s">
        <v>88</v>
      </c>
      <c r="I271">
        <v>83</v>
      </c>
      <c r="J271" t="s">
        <v>2038</v>
      </c>
    </row>
    <row r="272" spans="2:10" x14ac:dyDescent="0.3">
      <c r="B272" t="s">
        <v>18</v>
      </c>
      <c r="C272" t="s">
        <v>3</v>
      </c>
      <c r="D272" t="s">
        <v>66</v>
      </c>
      <c r="E272" t="s">
        <v>112</v>
      </c>
      <c r="F272" t="s">
        <v>113</v>
      </c>
      <c r="G272" t="s">
        <v>86</v>
      </c>
      <c r="H272" t="s">
        <v>114</v>
      </c>
      <c r="I272">
        <v>85</v>
      </c>
      <c r="J272" t="s">
        <v>2042</v>
      </c>
    </row>
    <row r="273" spans="2:10" x14ac:dyDescent="0.3">
      <c r="B273" t="s">
        <v>18</v>
      </c>
      <c r="C273" t="s">
        <v>3</v>
      </c>
      <c r="D273" t="s">
        <v>66</v>
      </c>
      <c r="E273" t="s">
        <v>414</v>
      </c>
      <c r="F273" t="s">
        <v>29</v>
      </c>
      <c r="G273" t="s">
        <v>86</v>
      </c>
      <c r="H273" t="s">
        <v>88</v>
      </c>
      <c r="I273">
        <v>88</v>
      </c>
      <c r="J273" t="s">
        <v>2046</v>
      </c>
    </row>
    <row r="274" spans="2:10" x14ac:dyDescent="0.3">
      <c r="B274" t="s">
        <v>18</v>
      </c>
      <c r="C274" t="s">
        <v>3</v>
      </c>
      <c r="D274" t="s">
        <v>66</v>
      </c>
      <c r="E274" t="s">
        <v>626</v>
      </c>
      <c r="F274" t="s">
        <v>627</v>
      </c>
      <c r="G274" t="s">
        <v>86</v>
      </c>
      <c r="H274" t="s">
        <v>88</v>
      </c>
      <c r="I274">
        <v>81</v>
      </c>
      <c r="J274" t="s">
        <v>2050</v>
      </c>
    </row>
    <row r="275" spans="2:10" x14ac:dyDescent="0.3">
      <c r="B275" t="s">
        <v>18</v>
      </c>
      <c r="C275" t="s">
        <v>3</v>
      </c>
      <c r="D275" t="s">
        <v>66</v>
      </c>
      <c r="E275" t="s">
        <v>682</v>
      </c>
      <c r="F275" t="s">
        <v>683</v>
      </c>
      <c r="G275" t="s">
        <v>86</v>
      </c>
      <c r="H275" t="s">
        <v>88</v>
      </c>
      <c r="I275">
        <v>89</v>
      </c>
      <c r="J275" t="s">
        <v>2054</v>
      </c>
    </row>
    <row r="276" spans="2:10" x14ac:dyDescent="0.3">
      <c r="B276" t="s">
        <v>18</v>
      </c>
      <c r="C276" t="s">
        <v>3</v>
      </c>
      <c r="D276" t="s">
        <v>132</v>
      </c>
      <c r="E276" t="s">
        <v>380</v>
      </c>
      <c r="F276" t="s">
        <v>381</v>
      </c>
      <c r="G276" t="s">
        <v>86</v>
      </c>
      <c r="H276" t="s">
        <v>88</v>
      </c>
      <c r="I276">
        <v>83</v>
      </c>
      <c r="J276" t="s">
        <v>2058</v>
      </c>
    </row>
    <row r="277" spans="2:10" x14ac:dyDescent="0.3">
      <c r="B277" t="s">
        <v>18</v>
      </c>
      <c r="C277" t="s">
        <v>3</v>
      </c>
      <c r="D277" t="s">
        <v>132</v>
      </c>
      <c r="E277" t="s">
        <v>443</v>
      </c>
      <c r="F277" t="s">
        <v>444</v>
      </c>
      <c r="G277" t="s">
        <v>86</v>
      </c>
      <c r="H277" t="s">
        <v>88</v>
      </c>
      <c r="I277">
        <v>80</v>
      </c>
      <c r="J277" t="s">
        <v>2062</v>
      </c>
    </row>
    <row r="278" spans="2:10" x14ac:dyDescent="0.3">
      <c r="B278" t="s">
        <v>18</v>
      </c>
      <c r="C278" t="s">
        <v>3</v>
      </c>
      <c r="D278" t="s">
        <v>132</v>
      </c>
      <c r="E278" t="s">
        <v>646</v>
      </c>
      <c r="F278" t="s">
        <v>647</v>
      </c>
      <c r="G278" t="s">
        <v>86</v>
      </c>
      <c r="H278" t="s">
        <v>88</v>
      </c>
      <c r="I278">
        <v>83</v>
      </c>
      <c r="J278" t="s">
        <v>2066</v>
      </c>
    </row>
    <row r="279" spans="2:10" x14ac:dyDescent="0.3">
      <c r="B279" t="s">
        <v>18</v>
      </c>
      <c r="C279" t="s">
        <v>3</v>
      </c>
      <c r="D279" t="s">
        <v>132</v>
      </c>
      <c r="E279" t="s">
        <v>1056</v>
      </c>
      <c r="F279" t="s">
        <v>1057</v>
      </c>
      <c r="G279" t="s">
        <v>86</v>
      </c>
      <c r="I279">
        <v>89</v>
      </c>
      <c r="J279" t="s">
        <v>2070</v>
      </c>
    </row>
    <row r="280" spans="2:10" x14ac:dyDescent="0.3">
      <c r="B280" t="s">
        <v>18</v>
      </c>
      <c r="C280" t="s">
        <v>3</v>
      </c>
      <c r="D280" t="s">
        <v>132</v>
      </c>
      <c r="E280" t="s">
        <v>1253</v>
      </c>
      <c r="F280" t="s">
        <v>1254</v>
      </c>
      <c r="G280" t="s">
        <v>86</v>
      </c>
      <c r="H280" t="s">
        <v>88</v>
      </c>
      <c r="I280">
        <v>87</v>
      </c>
      <c r="J280" t="s">
        <v>2073</v>
      </c>
    </row>
    <row r="281" spans="2:10" x14ac:dyDescent="0.3">
      <c r="B281" t="s">
        <v>18</v>
      </c>
      <c r="C281" t="s">
        <v>3</v>
      </c>
      <c r="D281" t="s">
        <v>132</v>
      </c>
      <c r="E281" t="s">
        <v>1463</v>
      </c>
      <c r="F281" t="s">
        <v>1464</v>
      </c>
      <c r="G281" t="s">
        <v>86</v>
      </c>
      <c r="H281" t="s">
        <v>88</v>
      </c>
      <c r="I281">
        <v>89</v>
      </c>
      <c r="J281" t="s">
        <v>2076</v>
      </c>
    </row>
    <row r="282" spans="2:10" x14ac:dyDescent="0.3">
      <c r="B282" t="s">
        <v>18</v>
      </c>
      <c r="C282" t="s">
        <v>3</v>
      </c>
      <c r="D282" t="s">
        <v>74</v>
      </c>
      <c r="E282" t="s">
        <v>217</v>
      </c>
      <c r="F282" t="s">
        <v>218</v>
      </c>
      <c r="G282" t="s">
        <v>86</v>
      </c>
      <c r="H282" t="s">
        <v>88</v>
      </c>
      <c r="I282">
        <v>38</v>
      </c>
      <c r="J282" t="s">
        <v>2079</v>
      </c>
    </row>
    <row r="283" spans="2:10" x14ac:dyDescent="0.3">
      <c r="B283" t="s">
        <v>18</v>
      </c>
      <c r="C283" t="s">
        <v>3</v>
      </c>
      <c r="D283" t="s">
        <v>74</v>
      </c>
      <c r="E283" t="s">
        <v>370</v>
      </c>
      <c r="F283" t="s">
        <v>371</v>
      </c>
      <c r="G283" t="s">
        <v>86</v>
      </c>
      <c r="H283" t="s">
        <v>88</v>
      </c>
      <c r="I283">
        <v>84</v>
      </c>
      <c r="J283" t="s">
        <v>2082</v>
      </c>
    </row>
    <row r="284" spans="2:10" x14ac:dyDescent="0.3">
      <c r="B284" t="s">
        <v>18</v>
      </c>
      <c r="C284" t="s">
        <v>3</v>
      </c>
      <c r="D284" t="s">
        <v>74</v>
      </c>
      <c r="E284" t="s">
        <v>634</v>
      </c>
      <c r="F284" t="s">
        <v>635</v>
      </c>
      <c r="G284" t="s">
        <v>86</v>
      </c>
      <c r="H284" t="s">
        <v>88</v>
      </c>
      <c r="I284">
        <v>88</v>
      </c>
      <c r="J284" t="s">
        <v>2085</v>
      </c>
    </row>
    <row r="285" spans="2:10" x14ac:dyDescent="0.3">
      <c r="B285" t="s">
        <v>18</v>
      </c>
      <c r="C285" t="s">
        <v>3</v>
      </c>
      <c r="D285" t="s">
        <v>74</v>
      </c>
      <c r="E285" t="s">
        <v>1147</v>
      </c>
      <c r="F285" t="s">
        <v>54</v>
      </c>
      <c r="G285" t="s">
        <v>86</v>
      </c>
      <c r="H285" t="s">
        <v>88</v>
      </c>
      <c r="I285">
        <v>87</v>
      </c>
      <c r="J285" t="s">
        <v>2088</v>
      </c>
    </row>
    <row r="286" spans="2:10" x14ac:dyDescent="0.3">
      <c r="B286" t="s">
        <v>18</v>
      </c>
      <c r="C286" t="s">
        <v>3</v>
      </c>
      <c r="D286" t="s">
        <v>74</v>
      </c>
      <c r="E286" t="s">
        <v>1476</v>
      </c>
      <c r="F286" t="s">
        <v>1477</v>
      </c>
      <c r="G286" t="s">
        <v>86</v>
      </c>
      <c r="H286" t="s">
        <v>88</v>
      </c>
      <c r="I286">
        <v>89</v>
      </c>
      <c r="J286" t="s">
        <v>2091</v>
      </c>
    </row>
    <row r="287" spans="2:10" x14ac:dyDescent="0.3">
      <c r="B287" t="s">
        <v>18</v>
      </c>
      <c r="C287" t="s">
        <v>3</v>
      </c>
      <c r="D287" t="s">
        <v>79</v>
      </c>
      <c r="E287" t="s">
        <v>245</v>
      </c>
      <c r="F287" t="s">
        <v>246</v>
      </c>
      <c r="G287" t="s">
        <v>86</v>
      </c>
      <c r="H287" t="s">
        <v>114</v>
      </c>
      <c r="I287">
        <v>9</v>
      </c>
      <c r="J287" t="s">
        <v>2094</v>
      </c>
    </row>
    <row r="288" spans="2:10" x14ac:dyDescent="0.3">
      <c r="B288" t="s">
        <v>18</v>
      </c>
      <c r="C288" t="s">
        <v>3</v>
      </c>
      <c r="D288" t="s">
        <v>79</v>
      </c>
      <c r="E288" t="s">
        <v>330</v>
      </c>
      <c r="F288" t="s">
        <v>331</v>
      </c>
      <c r="G288" t="s">
        <v>86</v>
      </c>
      <c r="H288" t="s">
        <v>88</v>
      </c>
      <c r="I288">
        <v>89</v>
      </c>
      <c r="J288" t="s">
        <v>2097</v>
      </c>
    </row>
    <row r="289" spans="2:10" x14ac:dyDescent="0.3">
      <c r="B289" t="s">
        <v>18</v>
      </c>
      <c r="C289" t="s">
        <v>3</v>
      </c>
      <c r="D289" t="s">
        <v>79</v>
      </c>
      <c r="E289" t="s">
        <v>617</v>
      </c>
      <c r="F289" t="s">
        <v>618</v>
      </c>
      <c r="G289" t="s">
        <v>86</v>
      </c>
      <c r="H289" t="s">
        <v>88</v>
      </c>
      <c r="I289">
        <v>85</v>
      </c>
      <c r="J289" t="s">
        <v>2100</v>
      </c>
    </row>
    <row r="290" spans="2:10" x14ac:dyDescent="0.3">
      <c r="B290" t="s">
        <v>18</v>
      </c>
      <c r="C290" t="s">
        <v>3</v>
      </c>
      <c r="D290" t="s">
        <v>79</v>
      </c>
      <c r="E290" t="s">
        <v>834</v>
      </c>
      <c r="F290" t="s">
        <v>835</v>
      </c>
      <c r="G290" t="s">
        <v>86</v>
      </c>
      <c r="H290" t="s">
        <v>88</v>
      </c>
      <c r="I290">
        <v>81</v>
      </c>
      <c r="J290" t="s">
        <v>2103</v>
      </c>
    </row>
    <row r="291" spans="2:10" x14ac:dyDescent="0.3">
      <c r="B291" t="s">
        <v>18</v>
      </c>
      <c r="C291" t="s">
        <v>3</v>
      </c>
      <c r="D291" t="s">
        <v>79</v>
      </c>
      <c r="E291" t="s">
        <v>1143</v>
      </c>
      <c r="F291" t="s">
        <v>1144</v>
      </c>
      <c r="G291" t="s">
        <v>86</v>
      </c>
      <c r="H291" t="s">
        <v>88</v>
      </c>
      <c r="I291">
        <v>81</v>
      </c>
      <c r="J291" t="s">
        <v>2106</v>
      </c>
    </row>
    <row r="292" spans="2:10" x14ac:dyDescent="0.3">
      <c r="B292" t="s">
        <v>18</v>
      </c>
      <c r="C292" t="s">
        <v>3</v>
      </c>
      <c r="D292" t="s">
        <v>79</v>
      </c>
      <c r="E292" t="s">
        <v>1267</v>
      </c>
      <c r="F292" t="s">
        <v>1268</v>
      </c>
      <c r="G292" t="s">
        <v>86</v>
      </c>
      <c r="H292" t="s">
        <v>88</v>
      </c>
      <c r="I292">
        <v>82</v>
      </c>
      <c r="J292" t="s">
        <v>2109</v>
      </c>
    </row>
    <row r="293" spans="2:10" x14ac:dyDescent="0.3">
      <c r="B293" t="s">
        <v>18</v>
      </c>
      <c r="C293" t="s">
        <v>3</v>
      </c>
      <c r="D293" t="s">
        <v>75</v>
      </c>
      <c r="E293" t="s">
        <v>297</v>
      </c>
      <c r="F293" t="s">
        <v>56</v>
      </c>
      <c r="G293" t="s">
        <v>86</v>
      </c>
      <c r="H293" t="s">
        <v>88</v>
      </c>
      <c r="I293">
        <v>88</v>
      </c>
      <c r="J293" t="s">
        <v>2112</v>
      </c>
    </row>
    <row r="294" spans="2:10" x14ac:dyDescent="0.3">
      <c r="B294" t="s">
        <v>18</v>
      </c>
      <c r="C294" t="s">
        <v>3</v>
      </c>
      <c r="D294" t="s">
        <v>75</v>
      </c>
      <c r="E294" t="s">
        <v>312</v>
      </c>
      <c r="F294" t="s">
        <v>313</v>
      </c>
      <c r="G294" t="s">
        <v>86</v>
      </c>
      <c r="H294" t="s">
        <v>88</v>
      </c>
      <c r="I294">
        <v>84</v>
      </c>
      <c r="J294" t="s">
        <v>2115</v>
      </c>
    </row>
    <row r="295" spans="2:10" x14ac:dyDescent="0.3">
      <c r="B295" t="s">
        <v>18</v>
      </c>
      <c r="C295" t="s">
        <v>3</v>
      </c>
      <c r="D295" t="s">
        <v>75</v>
      </c>
      <c r="E295" t="s">
        <v>461</v>
      </c>
      <c r="F295" t="s">
        <v>462</v>
      </c>
      <c r="G295" t="s">
        <v>86</v>
      </c>
      <c r="H295" t="s">
        <v>114</v>
      </c>
      <c r="I295">
        <v>89</v>
      </c>
      <c r="J295" t="s">
        <v>2118</v>
      </c>
    </row>
    <row r="296" spans="2:10" x14ac:dyDescent="0.3">
      <c r="B296" t="s">
        <v>18</v>
      </c>
      <c r="C296" t="s">
        <v>3</v>
      </c>
      <c r="D296" t="s">
        <v>75</v>
      </c>
      <c r="E296" t="s">
        <v>946</v>
      </c>
      <c r="F296" t="s">
        <v>947</v>
      </c>
      <c r="G296" t="s">
        <v>86</v>
      </c>
      <c r="H296" t="s">
        <v>88</v>
      </c>
      <c r="I296">
        <v>41</v>
      </c>
      <c r="J296" t="s">
        <v>2121</v>
      </c>
    </row>
    <row r="297" spans="2:10" x14ac:dyDescent="0.3">
      <c r="B297" t="s">
        <v>18</v>
      </c>
      <c r="C297" t="s">
        <v>3</v>
      </c>
      <c r="D297" t="s">
        <v>75</v>
      </c>
      <c r="E297" t="s">
        <v>1171</v>
      </c>
      <c r="F297" t="s">
        <v>1172</v>
      </c>
      <c r="G297" t="s">
        <v>86</v>
      </c>
      <c r="H297" t="s">
        <v>88</v>
      </c>
      <c r="I297">
        <v>87</v>
      </c>
      <c r="J297" t="s">
        <v>2124</v>
      </c>
    </row>
    <row r="298" spans="2:10" x14ac:dyDescent="0.3">
      <c r="B298" t="s">
        <v>18</v>
      </c>
      <c r="C298" t="s">
        <v>3</v>
      </c>
      <c r="D298" t="s">
        <v>75</v>
      </c>
      <c r="E298" t="s">
        <v>1245</v>
      </c>
      <c r="F298" t="s">
        <v>1246</v>
      </c>
      <c r="G298" t="s">
        <v>86</v>
      </c>
      <c r="H298" t="s">
        <v>88</v>
      </c>
      <c r="I298">
        <v>87</v>
      </c>
      <c r="J298" t="s">
        <v>2127</v>
      </c>
    </row>
    <row r="299" spans="2:10" x14ac:dyDescent="0.3">
      <c r="B299" t="s">
        <v>18</v>
      </c>
      <c r="C299" t="s">
        <v>3</v>
      </c>
      <c r="D299" t="s">
        <v>165</v>
      </c>
      <c r="E299" t="s">
        <v>338</v>
      </c>
      <c r="F299" t="s">
        <v>339</v>
      </c>
      <c r="G299" t="s">
        <v>86</v>
      </c>
      <c r="H299" t="s">
        <v>88</v>
      </c>
      <c r="I299">
        <v>85</v>
      </c>
      <c r="J299" t="s">
        <v>2130</v>
      </c>
    </row>
    <row r="300" spans="2:10" x14ac:dyDescent="0.3">
      <c r="B300" t="s">
        <v>18</v>
      </c>
      <c r="C300" t="s">
        <v>3</v>
      </c>
      <c r="D300" t="s">
        <v>165</v>
      </c>
      <c r="E300" t="s">
        <v>857</v>
      </c>
      <c r="F300" t="s">
        <v>858</v>
      </c>
      <c r="G300" t="s">
        <v>86</v>
      </c>
      <c r="H300" t="s">
        <v>114</v>
      </c>
      <c r="I300">
        <v>81</v>
      </c>
      <c r="J300" t="s">
        <v>2133</v>
      </c>
    </row>
    <row r="301" spans="2:10" x14ac:dyDescent="0.3">
      <c r="B301" t="s">
        <v>18</v>
      </c>
      <c r="C301" t="s">
        <v>3</v>
      </c>
      <c r="D301" t="s">
        <v>165</v>
      </c>
      <c r="E301" t="s">
        <v>935</v>
      </c>
      <c r="F301" t="s">
        <v>936</v>
      </c>
      <c r="G301" t="s">
        <v>86</v>
      </c>
      <c r="H301" t="s">
        <v>88</v>
      </c>
      <c r="I301">
        <v>86</v>
      </c>
      <c r="J301" t="s">
        <v>2136</v>
      </c>
    </row>
    <row r="302" spans="2:10" x14ac:dyDescent="0.3">
      <c r="B302" t="s">
        <v>18</v>
      </c>
      <c r="C302" t="s">
        <v>3</v>
      </c>
      <c r="D302" t="s">
        <v>165</v>
      </c>
      <c r="E302" t="s">
        <v>1401</v>
      </c>
      <c r="F302" t="s">
        <v>1402</v>
      </c>
      <c r="G302" t="s">
        <v>86</v>
      </c>
      <c r="H302" t="s">
        <v>88</v>
      </c>
      <c r="I302">
        <v>88</v>
      </c>
      <c r="J302" t="s">
        <v>2139</v>
      </c>
    </row>
    <row r="303" spans="2:10" x14ac:dyDescent="0.3">
      <c r="B303" t="s">
        <v>18</v>
      </c>
      <c r="C303" t="s">
        <v>3</v>
      </c>
      <c r="D303" t="s">
        <v>121</v>
      </c>
      <c r="E303" t="s">
        <v>124</v>
      </c>
      <c r="F303" t="s">
        <v>125</v>
      </c>
      <c r="G303" t="s">
        <v>86</v>
      </c>
      <c r="I303">
        <v>83</v>
      </c>
      <c r="J303" t="s">
        <v>2142</v>
      </c>
    </row>
    <row r="304" spans="2:10" x14ac:dyDescent="0.3">
      <c r="B304" t="s">
        <v>18</v>
      </c>
      <c r="C304" t="s">
        <v>3</v>
      </c>
      <c r="D304" t="s">
        <v>121</v>
      </c>
      <c r="E304" t="s">
        <v>376</v>
      </c>
      <c r="F304" t="s">
        <v>377</v>
      </c>
      <c r="G304" t="s">
        <v>86</v>
      </c>
      <c r="H304" t="s">
        <v>114</v>
      </c>
      <c r="I304">
        <v>85</v>
      </c>
      <c r="J304" t="s">
        <v>2145</v>
      </c>
    </row>
    <row r="305" spans="2:10" x14ac:dyDescent="0.3">
      <c r="B305" t="s">
        <v>18</v>
      </c>
      <c r="C305" t="s">
        <v>3</v>
      </c>
      <c r="D305" t="s">
        <v>121</v>
      </c>
      <c r="E305" t="s">
        <v>396</v>
      </c>
      <c r="F305" t="s">
        <v>397</v>
      </c>
      <c r="G305" t="s">
        <v>86</v>
      </c>
      <c r="H305" t="s">
        <v>114</v>
      </c>
      <c r="I305">
        <v>80</v>
      </c>
      <c r="J305" t="s">
        <v>2148</v>
      </c>
    </row>
    <row r="306" spans="2:10" x14ac:dyDescent="0.3">
      <c r="B306" t="s">
        <v>18</v>
      </c>
      <c r="C306" t="s">
        <v>3</v>
      </c>
      <c r="D306" t="s">
        <v>121</v>
      </c>
      <c r="E306" t="s">
        <v>562</v>
      </c>
      <c r="F306" t="s">
        <v>563</v>
      </c>
      <c r="G306" t="s">
        <v>86</v>
      </c>
      <c r="H306" t="s">
        <v>564</v>
      </c>
      <c r="I306">
        <v>82</v>
      </c>
      <c r="J306" t="s">
        <v>2151</v>
      </c>
    </row>
    <row r="307" spans="2:10" x14ac:dyDescent="0.3">
      <c r="B307" t="s">
        <v>18</v>
      </c>
      <c r="C307" t="s">
        <v>3</v>
      </c>
      <c r="D307" t="s">
        <v>121</v>
      </c>
      <c r="E307" t="s">
        <v>804</v>
      </c>
      <c r="F307" t="s">
        <v>805</v>
      </c>
      <c r="G307" t="s">
        <v>86</v>
      </c>
      <c r="H307" t="s">
        <v>88</v>
      </c>
      <c r="I307">
        <v>87</v>
      </c>
      <c r="J307" t="s">
        <v>2154</v>
      </c>
    </row>
    <row r="308" spans="2:10" x14ac:dyDescent="0.3">
      <c r="B308" t="s">
        <v>18</v>
      </c>
      <c r="C308" t="s">
        <v>3</v>
      </c>
      <c r="D308" t="s">
        <v>121</v>
      </c>
      <c r="E308" t="s">
        <v>986</v>
      </c>
      <c r="F308" t="s">
        <v>987</v>
      </c>
      <c r="G308" t="s">
        <v>86</v>
      </c>
      <c r="H308" t="s">
        <v>88</v>
      </c>
      <c r="I308">
        <v>82</v>
      </c>
      <c r="J308" t="s">
        <v>2157</v>
      </c>
    </row>
    <row r="309" spans="2:10" x14ac:dyDescent="0.3">
      <c r="B309" t="s">
        <v>18</v>
      </c>
      <c r="C309" t="s">
        <v>2</v>
      </c>
      <c r="D309" t="s">
        <v>183</v>
      </c>
      <c r="E309" t="s">
        <v>628</v>
      </c>
      <c r="F309" t="s">
        <v>629</v>
      </c>
      <c r="G309" t="s">
        <v>86</v>
      </c>
      <c r="H309" t="s">
        <v>114</v>
      </c>
      <c r="I309">
        <v>83</v>
      </c>
      <c r="J309" t="s">
        <v>1565</v>
      </c>
    </row>
    <row r="310" spans="2:10" x14ac:dyDescent="0.3">
      <c r="B310" t="s">
        <v>18</v>
      </c>
      <c r="C310" t="s">
        <v>2</v>
      </c>
      <c r="D310" t="s">
        <v>183</v>
      </c>
      <c r="E310" t="s">
        <v>1030</v>
      </c>
      <c r="F310" t="s">
        <v>1031</v>
      </c>
      <c r="G310" t="s">
        <v>86</v>
      </c>
      <c r="H310" t="s">
        <v>88</v>
      </c>
      <c r="I310">
        <v>2</v>
      </c>
      <c r="J310" t="s">
        <v>1570</v>
      </c>
    </row>
    <row r="311" spans="2:10" x14ac:dyDescent="0.3">
      <c r="B311" t="s">
        <v>18</v>
      </c>
      <c r="C311" t="s">
        <v>2</v>
      </c>
      <c r="D311" t="s">
        <v>183</v>
      </c>
      <c r="E311" t="s">
        <v>1080</v>
      </c>
      <c r="F311" t="s">
        <v>1081</v>
      </c>
      <c r="G311" t="s">
        <v>86</v>
      </c>
      <c r="H311" t="s">
        <v>88</v>
      </c>
      <c r="I311">
        <v>14</v>
      </c>
      <c r="J311" t="s">
        <v>1575</v>
      </c>
    </row>
    <row r="312" spans="2:10" x14ac:dyDescent="0.3">
      <c r="B312" t="s">
        <v>18</v>
      </c>
      <c r="C312" t="s">
        <v>2</v>
      </c>
      <c r="D312" t="s">
        <v>183</v>
      </c>
      <c r="E312" t="s">
        <v>1217</v>
      </c>
      <c r="F312" t="s">
        <v>1218</v>
      </c>
      <c r="G312" t="s">
        <v>86</v>
      </c>
      <c r="I312">
        <v>6</v>
      </c>
      <c r="J312" t="s">
        <v>1580</v>
      </c>
    </row>
    <row r="313" spans="2:10" x14ac:dyDescent="0.3">
      <c r="B313" t="s">
        <v>18</v>
      </c>
      <c r="C313" t="s">
        <v>2</v>
      </c>
      <c r="D313" t="s">
        <v>183</v>
      </c>
      <c r="E313" t="s">
        <v>1261</v>
      </c>
      <c r="F313" t="s">
        <v>1262</v>
      </c>
      <c r="G313" t="s">
        <v>86</v>
      </c>
      <c r="H313" t="s">
        <v>88</v>
      </c>
      <c r="I313">
        <v>4</v>
      </c>
      <c r="J313" t="s">
        <v>1585</v>
      </c>
    </row>
    <row r="314" spans="2:10" x14ac:dyDescent="0.3">
      <c r="B314" t="s">
        <v>18</v>
      </c>
      <c r="C314" t="s">
        <v>2</v>
      </c>
      <c r="D314" t="s">
        <v>183</v>
      </c>
      <c r="E314" t="s">
        <v>1499</v>
      </c>
      <c r="F314" t="s">
        <v>1500</v>
      </c>
      <c r="G314" t="s">
        <v>86</v>
      </c>
      <c r="H314" t="s">
        <v>88</v>
      </c>
      <c r="I314">
        <v>0</v>
      </c>
      <c r="J314" t="s">
        <v>1590</v>
      </c>
    </row>
    <row r="315" spans="2:10" x14ac:dyDescent="0.3">
      <c r="B315" t="s">
        <v>18</v>
      </c>
      <c r="C315" t="s">
        <v>2</v>
      </c>
      <c r="D315" t="s">
        <v>192</v>
      </c>
      <c r="E315" t="s">
        <v>538</v>
      </c>
      <c r="F315" t="s">
        <v>539</v>
      </c>
      <c r="G315" t="s">
        <v>86</v>
      </c>
      <c r="H315" t="s">
        <v>88</v>
      </c>
      <c r="I315">
        <v>5</v>
      </c>
      <c r="J315" t="s">
        <v>1595</v>
      </c>
    </row>
    <row r="316" spans="2:10" x14ac:dyDescent="0.3">
      <c r="B316" t="s">
        <v>18</v>
      </c>
      <c r="C316" t="s">
        <v>2</v>
      </c>
      <c r="D316" t="s">
        <v>192</v>
      </c>
      <c r="E316" t="s">
        <v>937</v>
      </c>
      <c r="F316" t="s">
        <v>938</v>
      </c>
      <c r="G316" t="s">
        <v>86</v>
      </c>
      <c r="H316" t="s">
        <v>88</v>
      </c>
      <c r="I316">
        <v>12</v>
      </c>
      <c r="J316" t="s">
        <v>1600</v>
      </c>
    </row>
    <row r="317" spans="2:10" x14ac:dyDescent="0.3">
      <c r="B317" t="s">
        <v>18</v>
      </c>
      <c r="C317" t="s">
        <v>2</v>
      </c>
      <c r="D317" t="s">
        <v>192</v>
      </c>
      <c r="E317" t="s">
        <v>1008</v>
      </c>
      <c r="F317" t="s">
        <v>1009</v>
      </c>
      <c r="G317" t="s">
        <v>86</v>
      </c>
      <c r="H317" t="s">
        <v>88</v>
      </c>
      <c r="I317">
        <v>18</v>
      </c>
      <c r="J317" t="s">
        <v>1605</v>
      </c>
    </row>
    <row r="318" spans="2:10" x14ac:dyDescent="0.3">
      <c r="B318" t="s">
        <v>18</v>
      </c>
      <c r="C318" t="s">
        <v>2</v>
      </c>
      <c r="D318" t="s">
        <v>192</v>
      </c>
      <c r="E318" t="s">
        <v>1255</v>
      </c>
      <c r="F318" t="s">
        <v>1256</v>
      </c>
      <c r="G318" t="s">
        <v>86</v>
      </c>
      <c r="I318">
        <v>84</v>
      </c>
      <c r="J318" t="s">
        <v>1610</v>
      </c>
    </row>
    <row r="319" spans="2:10" x14ac:dyDescent="0.3">
      <c r="B319" t="s">
        <v>18</v>
      </c>
      <c r="C319" t="s">
        <v>2</v>
      </c>
      <c r="D319" t="s">
        <v>192</v>
      </c>
      <c r="E319" t="s">
        <v>1302</v>
      </c>
      <c r="F319" t="s">
        <v>1303</v>
      </c>
      <c r="G319" t="s">
        <v>86</v>
      </c>
      <c r="H319" t="s">
        <v>88</v>
      </c>
      <c r="I319">
        <v>16</v>
      </c>
      <c r="J319" t="s">
        <v>1615</v>
      </c>
    </row>
    <row r="320" spans="2:10" x14ac:dyDescent="0.3">
      <c r="B320" t="s">
        <v>18</v>
      </c>
      <c r="C320" t="s">
        <v>2</v>
      </c>
      <c r="D320" t="s">
        <v>192</v>
      </c>
      <c r="E320" t="s">
        <v>1461</v>
      </c>
      <c r="F320" t="s">
        <v>1462</v>
      </c>
      <c r="G320" t="s">
        <v>86</v>
      </c>
      <c r="H320" t="s">
        <v>88</v>
      </c>
      <c r="I320">
        <v>15</v>
      </c>
      <c r="J320" t="s">
        <v>1620</v>
      </c>
    </row>
    <row r="321" spans="2:10" x14ac:dyDescent="0.3">
      <c r="B321" t="s">
        <v>18</v>
      </c>
      <c r="C321" t="s">
        <v>2</v>
      </c>
      <c r="D321" t="s">
        <v>73</v>
      </c>
      <c r="E321" t="s">
        <v>512</v>
      </c>
      <c r="F321" t="s">
        <v>513</v>
      </c>
      <c r="G321" t="s">
        <v>86</v>
      </c>
      <c r="H321" t="s">
        <v>88</v>
      </c>
      <c r="I321">
        <v>13</v>
      </c>
      <c r="J321" t="s">
        <v>1625</v>
      </c>
    </row>
    <row r="322" spans="2:10" x14ac:dyDescent="0.3">
      <c r="B322" t="s">
        <v>18</v>
      </c>
      <c r="C322" t="s">
        <v>2</v>
      </c>
      <c r="D322" t="s">
        <v>73</v>
      </c>
      <c r="E322" t="s">
        <v>1123</v>
      </c>
      <c r="F322" t="s">
        <v>1124</v>
      </c>
      <c r="G322" t="s">
        <v>86</v>
      </c>
      <c r="H322" t="s">
        <v>88</v>
      </c>
      <c r="I322">
        <v>15</v>
      </c>
      <c r="J322" t="s">
        <v>1630</v>
      </c>
    </row>
    <row r="323" spans="2:10" x14ac:dyDescent="0.3">
      <c r="B323" t="s">
        <v>18</v>
      </c>
      <c r="C323" t="s">
        <v>2</v>
      </c>
      <c r="D323" t="s">
        <v>73</v>
      </c>
      <c r="E323" t="s">
        <v>1152</v>
      </c>
      <c r="F323" t="s">
        <v>1153</v>
      </c>
      <c r="G323" t="s">
        <v>86</v>
      </c>
      <c r="H323" t="s">
        <v>88</v>
      </c>
      <c r="I323">
        <v>3</v>
      </c>
      <c r="J323" t="s">
        <v>1635</v>
      </c>
    </row>
    <row r="324" spans="2:10" x14ac:dyDescent="0.3">
      <c r="B324" t="s">
        <v>18</v>
      </c>
      <c r="C324" t="s">
        <v>2</v>
      </c>
      <c r="D324" t="s">
        <v>73</v>
      </c>
      <c r="E324" t="s">
        <v>1223</v>
      </c>
      <c r="F324" t="s">
        <v>1224</v>
      </c>
      <c r="G324" t="s">
        <v>86</v>
      </c>
      <c r="H324" t="s">
        <v>88</v>
      </c>
      <c r="I324">
        <v>7</v>
      </c>
      <c r="J324" t="s">
        <v>1640</v>
      </c>
    </row>
    <row r="325" spans="2:10" x14ac:dyDescent="0.3">
      <c r="B325" t="s">
        <v>18</v>
      </c>
      <c r="C325" t="s">
        <v>2</v>
      </c>
      <c r="D325" t="s">
        <v>73</v>
      </c>
      <c r="E325" t="s">
        <v>1430</v>
      </c>
      <c r="F325" t="s">
        <v>1431</v>
      </c>
      <c r="G325" t="s">
        <v>86</v>
      </c>
      <c r="H325" t="s">
        <v>114</v>
      </c>
      <c r="I325">
        <v>16</v>
      </c>
      <c r="J325" t="s">
        <v>1645</v>
      </c>
    </row>
    <row r="326" spans="2:10" x14ac:dyDescent="0.3">
      <c r="B326" t="s">
        <v>18</v>
      </c>
      <c r="C326" t="s">
        <v>2</v>
      </c>
      <c r="D326" t="s">
        <v>73</v>
      </c>
      <c r="E326" t="s">
        <v>1507</v>
      </c>
      <c r="F326" t="s">
        <v>1508</v>
      </c>
      <c r="G326" t="s">
        <v>86</v>
      </c>
      <c r="H326" t="s">
        <v>88</v>
      </c>
      <c r="I326">
        <v>4</v>
      </c>
      <c r="J326" t="s">
        <v>1650</v>
      </c>
    </row>
    <row r="327" spans="2:10" x14ac:dyDescent="0.3">
      <c r="B327" t="s">
        <v>18</v>
      </c>
      <c r="C327" t="s">
        <v>2</v>
      </c>
      <c r="D327" t="s">
        <v>65</v>
      </c>
      <c r="E327" t="s">
        <v>490</v>
      </c>
      <c r="F327" t="s">
        <v>491</v>
      </c>
      <c r="G327" t="s">
        <v>86</v>
      </c>
      <c r="H327" t="s">
        <v>88</v>
      </c>
      <c r="I327">
        <v>11</v>
      </c>
      <c r="J327" t="s">
        <v>1655</v>
      </c>
    </row>
    <row r="328" spans="2:10" x14ac:dyDescent="0.3">
      <c r="B328" t="s">
        <v>18</v>
      </c>
      <c r="C328" t="s">
        <v>2</v>
      </c>
      <c r="D328" t="s">
        <v>65</v>
      </c>
      <c r="E328" t="s">
        <v>589</v>
      </c>
      <c r="F328" t="s">
        <v>590</v>
      </c>
      <c r="G328" t="s">
        <v>86</v>
      </c>
      <c r="H328" t="s">
        <v>88</v>
      </c>
      <c r="I328">
        <v>1</v>
      </c>
      <c r="J328" t="s">
        <v>1660</v>
      </c>
    </row>
    <row r="329" spans="2:10" x14ac:dyDescent="0.3">
      <c r="B329" t="s">
        <v>18</v>
      </c>
      <c r="C329" t="s">
        <v>2</v>
      </c>
      <c r="D329" t="s">
        <v>65</v>
      </c>
      <c r="E329" t="s">
        <v>604</v>
      </c>
      <c r="F329" t="s">
        <v>605</v>
      </c>
      <c r="G329" t="s">
        <v>86</v>
      </c>
      <c r="H329" t="s">
        <v>88</v>
      </c>
      <c r="I329">
        <v>13</v>
      </c>
      <c r="J329" t="s">
        <v>1665</v>
      </c>
    </row>
    <row r="330" spans="2:10" x14ac:dyDescent="0.3">
      <c r="B330" t="s">
        <v>18</v>
      </c>
      <c r="C330" t="s">
        <v>2</v>
      </c>
      <c r="D330" t="s">
        <v>65</v>
      </c>
      <c r="E330" t="s">
        <v>610</v>
      </c>
      <c r="F330" t="s">
        <v>611</v>
      </c>
      <c r="G330" t="s">
        <v>86</v>
      </c>
      <c r="H330" t="s">
        <v>88</v>
      </c>
      <c r="I330">
        <v>87</v>
      </c>
      <c r="J330" t="s">
        <v>1670</v>
      </c>
    </row>
    <row r="331" spans="2:10" x14ac:dyDescent="0.3">
      <c r="B331" t="s">
        <v>18</v>
      </c>
      <c r="C331" t="s">
        <v>2</v>
      </c>
      <c r="D331" t="s">
        <v>65</v>
      </c>
      <c r="E331" t="s">
        <v>942</v>
      </c>
      <c r="F331" t="s">
        <v>943</v>
      </c>
      <c r="G331" t="s">
        <v>86</v>
      </c>
      <c r="H331" t="s">
        <v>88</v>
      </c>
      <c r="I331">
        <v>10</v>
      </c>
      <c r="J331" t="s">
        <v>1675</v>
      </c>
    </row>
    <row r="332" spans="2:10" x14ac:dyDescent="0.3">
      <c r="B332" t="s">
        <v>18</v>
      </c>
      <c r="C332" t="s">
        <v>2</v>
      </c>
      <c r="D332" t="s">
        <v>65</v>
      </c>
      <c r="E332" t="s">
        <v>1326</v>
      </c>
      <c r="F332" t="s">
        <v>21</v>
      </c>
      <c r="G332" t="s">
        <v>86</v>
      </c>
      <c r="H332" t="s">
        <v>88</v>
      </c>
      <c r="I332">
        <v>14</v>
      </c>
      <c r="J332" t="s">
        <v>1680</v>
      </c>
    </row>
    <row r="333" spans="2:10" x14ac:dyDescent="0.3">
      <c r="B333" t="s">
        <v>18</v>
      </c>
      <c r="C333" t="s">
        <v>2</v>
      </c>
      <c r="D333" t="s">
        <v>65</v>
      </c>
      <c r="E333" t="s">
        <v>1389</v>
      </c>
      <c r="F333" t="s">
        <v>1390</v>
      </c>
      <c r="G333" t="s">
        <v>86</v>
      </c>
      <c r="H333" t="s">
        <v>88</v>
      </c>
      <c r="I333">
        <v>16</v>
      </c>
      <c r="J333" t="s">
        <v>1685</v>
      </c>
    </row>
    <row r="334" spans="2:10" x14ac:dyDescent="0.3">
      <c r="B334" t="s">
        <v>18</v>
      </c>
      <c r="C334" t="s">
        <v>2</v>
      </c>
      <c r="D334" t="s">
        <v>105</v>
      </c>
      <c r="E334" t="s">
        <v>106</v>
      </c>
      <c r="F334" t="s">
        <v>107</v>
      </c>
      <c r="G334" t="s">
        <v>86</v>
      </c>
      <c r="H334" t="s">
        <v>88</v>
      </c>
      <c r="I334">
        <v>19</v>
      </c>
      <c r="J334" t="s">
        <v>1690</v>
      </c>
    </row>
    <row r="335" spans="2:10" x14ac:dyDescent="0.3">
      <c r="B335" t="s">
        <v>18</v>
      </c>
      <c r="C335" t="s">
        <v>2</v>
      </c>
      <c r="D335" t="s">
        <v>105</v>
      </c>
      <c r="E335" t="s">
        <v>408</v>
      </c>
      <c r="F335" t="s">
        <v>409</v>
      </c>
      <c r="G335" t="s">
        <v>86</v>
      </c>
      <c r="H335" t="s">
        <v>88</v>
      </c>
      <c r="I335">
        <v>17</v>
      </c>
      <c r="J335" t="s">
        <v>1695</v>
      </c>
    </row>
    <row r="336" spans="2:10" x14ac:dyDescent="0.3">
      <c r="B336" t="s">
        <v>18</v>
      </c>
      <c r="C336" t="s">
        <v>2</v>
      </c>
      <c r="D336" t="s">
        <v>105</v>
      </c>
      <c r="E336" t="s">
        <v>425</v>
      </c>
      <c r="F336" t="s">
        <v>426</v>
      </c>
      <c r="G336" t="s">
        <v>86</v>
      </c>
      <c r="H336" t="s">
        <v>88</v>
      </c>
      <c r="I336">
        <v>83</v>
      </c>
      <c r="J336" t="s">
        <v>1700</v>
      </c>
    </row>
    <row r="337" spans="2:10" x14ac:dyDescent="0.3">
      <c r="B337" t="s">
        <v>18</v>
      </c>
      <c r="C337" t="s">
        <v>2</v>
      </c>
      <c r="D337" t="s">
        <v>105</v>
      </c>
      <c r="E337" t="s">
        <v>654</v>
      </c>
      <c r="F337" t="s">
        <v>655</v>
      </c>
      <c r="G337" t="s">
        <v>86</v>
      </c>
      <c r="H337" t="s">
        <v>88</v>
      </c>
      <c r="I337">
        <v>11</v>
      </c>
      <c r="J337" t="s">
        <v>1705</v>
      </c>
    </row>
    <row r="338" spans="2:10" x14ac:dyDescent="0.3">
      <c r="B338" t="s">
        <v>18</v>
      </c>
      <c r="C338" t="s">
        <v>2</v>
      </c>
      <c r="D338" t="s">
        <v>105</v>
      </c>
      <c r="E338" t="s">
        <v>788</v>
      </c>
      <c r="F338" t="s">
        <v>789</v>
      </c>
      <c r="G338" t="s">
        <v>86</v>
      </c>
      <c r="I338">
        <v>82</v>
      </c>
      <c r="J338" t="s">
        <v>1710</v>
      </c>
    </row>
    <row r="339" spans="2:10" x14ac:dyDescent="0.3">
      <c r="B339" t="s">
        <v>18</v>
      </c>
      <c r="C339" t="s">
        <v>2</v>
      </c>
      <c r="D339" t="s">
        <v>105</v>
      </c>
      <c r="E339" t="s">
        <v>820</v>
      </c>
      <c r="F339" t="s">
        <v>821</v>
      </c>
      <c r="G339" t="s">
        <v>86</v>
      </c>
      <c r="H339" t="s">
        <v>88</v>
      </c>
      <c r="I339">
        <v>15</v>
      </c>
      <c r="J339" t="s">
        <v>1715</v>
      </c>
    </row>
    <row r="340" spans="2:10" x14ac:dyDescent="0.3">
      <c r="B340" t="s">
        <v>18</v>
      </c>
      <c r="C340" t="s">
        <v>2</v>
      </c>
      <c r="D340" t="s">
        <v>105</v>
      </c>
      <c r="E340" t="s">
        <v>976</v>
      </c>
      <c r="F340" t="s">
        <v>977</v>
      </c>
      <c r="G340" t="s">
        <v>86</v>
      </c>
      <c r="H340" t="s">
        <v>114</v>
      </c>
      <c r="I340">
        <v>5</v>
      </c>
      <c r="J340" t="s">
        <v>1720</v>
      </c>
    </row>
    <row r="341" spans="2:10" x14ac:dyDescent="0.3">
      <c r="B341" t="s">
        <v>18</v>
      </c>
      <c r="C341" t="s">
        <v>2</v>
      </c>
      <c r="D341" t="s">
        <v>105</v>
      </c>
      <c r="E341" t="s">
        <v>1187</v>
      </c>
      <c r="F341" t="s">
        <v>1188</v>
      </c>
      <c r="G341" t="s">
        <v>86</v>
      </c>
      <c r="H341" t="s">
        <v>88</v>
      </c>
      <c r="I341">
        <v>16</v>
      </c>
      <c r="J341" t="s">
        <v>1725</v>
      </c>
    </row>
    <row r="342" spans="2:10" x14ac:dyDescent="0.3">
      <c r="B342" t="s">
        <v>18</v>
      </c>
      <c r="C342" t="s">
        <v>2</v>
      </c>
      <c r="D342" t="s">
        <v>105</v>
      </c>
      <c r="E342" t="s">
        <v>1357</v>
      </c>
      <c r="F342" t="s">
        <v>1358</v>
      </c>
      <c r="G342" t="s">
        <v>86</v>
      </c>
      <c r="H342" t="s">
        <v>88</v>
      </c>
      <c r="I342">
        <v>88</v>
      </c>
      <c r="J342" t="s">
        <v>1730</v>
      </c>
    </row>
    <row r="343" spans="2:10" x14ac:dyDescent="0.3">
      <c r="B343" t="s">
        <v>18</v>
      </c>
      <c r="C343" t="s">
        <v>2</v>
      </c>
      <c r="D343" t="s">
        <v>219</v>
      </c>
      <c r="E343" t="s">
        <v>220</v>
      </c>
      <c r="F343" t="s">
        <v>221</v>
      </c>
      <c r="G343" t="s">
        <v>86</v>
      </c>
      <c r="H343" t="s">
        <v>88</v>
      </c>
      <c r="I343">
        <v>45</v>
      </c>
      <c r="J343" t="s">
        <v>1735</v>
      </c>
    </row>
    <row r="344" spans="2:10" x14ac:dyDescent="0.3">
      <c r="B344" t="s">
        <v>18</v>
      </c>
      <c r="C344" t="s">
        <v>2</v>
      </c>
      <c r="D344" t="s">
        <v>219</v>
      </c>
      <c r="E344" t="s">
        <v>410</v>
      </c>
      <c r="F344" t="s">
        <v>411</v>
      </c>
      <c r="G344" t="s">
        <v>86</v>
      </c>
      <c r="H344" t="s">
        <v>88</v>
      </c>
      <c r="I344">
        <v>2</v>
      </c>
      <c r="J344" t="s">
        <v>1740</v>
      </c>
    </row>
    <row r="345" spans="2:10" x14ac:dyDescent="0.3">
      <c r="B345" t="s">
        <v>18</v>
      </c>
      <c r="C345" t="s">
        <v>2</v>
      </c>
      <c r="D345" t="s">
        <v>219</v>
      </c>
      <c r="E345" t="s">
        <v>441</v>
      </c>
      <c r="F345" t="s">
        <v>442</v>
      </c>
      <c r="G345" t="s">
        <v>86</v>
      </c>
      <c r="H345" t="s">
        <v>88</v>
      </c>
      <c r="I345">
        <v>11</v>
      </c>
      <c r="J345" t="s">
        <v>1745</v>
      </c>
    </row>
    <row r="346" spans="2:10" x14ac:dyDescent="0.3">
      <c r="B346" t="s">
        <v>18</v>
      </c>
      <c r="C346" t="s">
        <v>2</v>
      </c>
      <c r="D346" t="s">
        <v>219</v>
      </c>
      <c r="E346" t="s">
        <v>1391</v>
      </c>
      <c r="F346" t="s">
        <v>1392</v>
      </c>
      <c r="G346" t="s">
        <v>86</v>
      </c>
      <c r="H346" t="s">
        <v>88</v>
      </c>
      <c r="I346">
        <v>15</v>
      </c>
      <c r="J346" t="s">
        <v>1750</v>
      </c>
    </row>
    <row r="347" spans="2:10" x14ac:dyDescent="0.3">
      <c r="B347" t="s">
        <v>18</v>
      </c>
      <c r="C347" t="s">
        <v>2</v>
      </c>
      <c r="D347" t="s">
        <v>219</v>
      </c>
      <c r="E347" t="s">
        <v>1449</v>
      </c>
      <c r="F347" t="s">
        <v>1450</v>
      </c>
      <c r="G347" t="s">
        <v>86</v>
      </c>
      <c r="H347" t="s">
        <v>88</v>
      </c>
      <c r="I347">
        <v>13</v>
      </c>
      <c r="J347" t="s">
        <v>1755</v>
      </c>
    </row>
    <row r="348" spans="2:10" x14ac:dyDescent="0.3">
      <c r="B348" t="s">
        <v>18</v>
      </c>
      <c r="C348" t="s">
        <v>2</v>
      </c>
      <c r="D348" t="s">
        <v>219</v>
      </c>
      <c r="E348" t="s">
        <v>1465</v>
      </c>
      <c r="F348" t="s">
        <v>1466</v>
      </c>
      <c r="G348" t="s">
        <v>86</v>
      </c>
      <c r="H348" t="s">
        <v>88</v>
      </c>
      <c r="I348">
        <v>12</v>
      </c>
      <c r="J348" t="s">
        <v>1760</v>
      </c>
    </row>
    <row r="349" spans="2:10" x14ac:dyDescent="0.3">
      <c r="B349" t="s">
        <v>18</v>
      </c>
      <c r="C349" t="s">
        <v>2</v>
      </c>
      <c r="D349" t="s">
        <v>76</v>
      </c>
      <c r="E349" t="s">
        <v>150</v>
      </c>
      <c r="F349" t="s">
        <v>151</v>
      </c>
      <c r="G349" t="s">
        <v>86</v>
      </c>
      <c r="H349" t="s">
        <v>88</v>
      </c>
      <c r="I349">
        <v>80</v>
      </c>
      <c r="J349" t="s">
        <v>1765</v>
      </c>
    </row>
    <row r="350" spans="2:10" x14ac:dyDescent="0.3">
      <c r="B350" t="s">
        <v>18</v>
      </c>
      <c r="C350" t="s">
        <v>2</v>
      </c>
      <c r="D350" t="s">
        <v>76</v>
      </c>
      <c r="E350" t="s">
        <v>677</v>
      </c>
      <c r="F350" t="s">
        <v>23</v>
      </c>
      <c r="G350" t="s">
        <v>86</v>
      </c>
      <c r="H350" t="s">
        <v>88</v>
      </c>
      <c r="I350">
        <v>1</v>
      </c>
      <c r="J350" t="s">
        <v>1770</v>
      </c>
    </row>
    <row r="351" spans="2:10" x14ac:dyDescent="0.3">
      <c r="B351" t="s">
        <v>18</v>
      </c>
      <c r="C351" t="s">
        <v>2</v>
      </c>
      <c r="D351" t="s">
        <v>76</v>
      </c>
      <c r="E351" t="s">
        <v>933</v>
      </c>
      <c r="F351" t="s">
        <v>934</v>
      </c>
      <c r="G351" t="s">
        <v>86</v>
      </c>
      <c r="H351" t="s">
        <v>88</v>
      </c>
      <c r="I351">
        <v>17</v>
      </c>
      <c r="J351" t="s">
        <v>1775</v>
      </c>
    </row>
    <row r="352" spans="2:10" x14ac:dyDescent="0.3">
      <c r="B352" t="s">
        <v>18</v>
      </c>
      <c r="C352" t="s">
        <v>2</v>
      </c>
      <c r="D352" t="s">
        <v>76</v>
      </c>
      <c r="E352" t="s">
        <v>1356</v>
      </c>
      <c r="F352" t="s">
        <v>20</v>
      </c>
      <c r="G352" t="s">
        <v>86</v>
      </c>
      <c r="H352" t="s">
        <v>88</v>
      </c>
      <c r="I352">
        <v>5</v>
      </c>
      <c r="J352" t="s">
        <v>1780</v>
      </c>
    </row>
    <row r="353" spans="2:10" x14ac:dyDescent="0.3">
      <c r="B353" t="s">
        <v>18</v>
      </c>
      <c r="C353" t="s">
        <v>2</v>
      </c>
      <c r="D353" t="s">
        <v>76</v>
      </c>
      <c r="E353" t="s">
        <v>1395</v>
      </c>
      <c r="F353" t="s">
        <v>1396</v>
      </c>
      <c r="G353" t="s">
        <v>86</v>
      </c>
      <c r="H353" t="s">
        <v>88</v>
      </c>
      <c r="I353">
        <v>16</v>
      </c>
      <c r="J353" t="s">
        <v>1785</v>
      </c>
    </row>
    <row r="354" spans="2:10" x14ac:dyDescent="0.3">
      <c r="B354" t="s">
        <v>18</v>
      </c>
      <c r="C354" t="s">
        <v>2</v>
      </c>
      <c r="D354" t="s">
        <v>76</v>
      </c>
      <c r="E354" t="s">
        <v>1436</v>
      </c>
      <c r="F354" t="s">
        <v>1437</v>
      </c>
      <c r="G354" t="s">
        <v>86</v>
      </c>
      <c r="H354" t="s">
        <v>88</v>
      </c>
      <c r="I354">
        <v>83</v>
      </c>
      <c r="J354" t="s">
        <v>1790</v>
      </c>
    </row>
    <row r="355" spans="2:10" x14ac:dyDescent="0.3">
      <c r="B355" t="s">
        <v>18</v>
      </c>
      <c r="C355" t="s">
        <v>2</v>
      </c>
      <c r="D355" t="s">
        <v>137</v>
      </c>
      <c r="E355" t="s">
        <v>138</v>
      </c>
      <c r="F355" t="s">
        <v>139</v>
      </c>
      <c r="G355" t="s">
        <v>86</v>
      </c>
      <c r="H355" t="s">
        <v>88</v>
      </c>
      <c r="I355">
        <v>2</v>
      </c>
      <c r="J355" t="s">
        <v>1795</v>
      </c>
    </row>
    <row r="356" spans="2:10" x14ac:dyDescent="0.3">
      <c r="B356" t="s">
        <v>18</v>
      </c>
      <c r="C356" t="s">
        <v>2</v>
      </c>
      <c r="D356" t="s">
        <v>137</v>
      </c>
      <c r="E356" t="s">
        <v>321</v>
      </c>
      <c r="F356" t="s">
        <v>322</v>
      </c>
      <c r="G356" t="s">
        <v>86</v>
      </c>
      <c r="H356" t="s">
        <v>114</v>
      </c>
      <c r="I356">
        <v>19</v>
      </c>
      <c r="J356" t="s">
        <v>1800</v>
      </c>
    </row>
    <row r="357" spans="2:10" x14ac:dyDescent="0.3">
      <c r="B357" t="s">
        <v>18</v>
      </c>
      <c r="C357" t="s">
        <v>2</v>
      </c>
      <c r="D357" t="s">
        <v>137</v>
      </c>
      <c r="E357" t="s">
        <v>455</v>
      </c>
      <c r="F357" t="s">
        <v>456</v>
      </c>
      <c r="G357" t="s">
        <v>86</v>
      </c>
      <c r="H357" t="s">
        <v>88</v>
      </c>
      <c r="I357">
        <v>18</v>
      </c>
      <c r="J357" t="s">
        <v>1805</v>
      </c>
    </row>
    <row r="358" spans="2:10" x14ac:dyDescent="0.3">
      <c r="B358" t="s">
        <v>18</v>
      </c>
      <c r="C358" t="s">
        <v>2</v>
      </c>
      <c r="D358" t="s">
        <v>137</v>
      </c>
      <c r="E358" t="s">
        <v>554</v>
      </c>
      <c r="F358" t="s">
        <v>555</v>
      </c>
      <c r="G358" t="s">
        <v>86</v>
      </c>
      <c r="I358">
        <v>80</v>
      </c>
      <c r="J358" t="s">
        <v>1810</v>
      </c>
    </row>
    <row r="359" spans="2:10" x14ac:dyDescent="0.3">
      <c r="B359" t="s">
        <v>18</v>
      </c>
      <c r="C359" t="s">
        <v>2</v>
      </c>
      <c r="D359" t="s">
        <v>137</v>
      </c>
      <c r="E359" t="s">
        <v>579</v>
      </c>
      <c r="F359" t="s">
        <v>580</v>
      </c>
      <c r="G359" t="s">
        <v>86</v>
      </c>
      <c r="H359" t="s">
        <v>88</v>
      </c>
      <c r="I359">
        <v>8</v>
      </c>
      <c r="J359" t="s">
        <v>1815</v>
      </c>
    </row>
    <row r="360" spans="2:10" x14ac:dyDescent="0.3">
      <c r="B360" t="s">
        <v>18</v>
      </c>
      <c r="C360" t="s">
        <v>2</v>
      </c>
      <c r="D360" t="s">
        <v>137</v>
      </c>
      <c r="E360" t="s">
        <v>1032</v>
      </c>
      <c r="F360" t="s">
        <v>1033</v>
      </c>
      <c r="G360" t="s">
        <v>86</v>
      </c>
      <c r="H360" t="s">
        <v>88</v>
      </c>
      <c r="I360">
        <v>3</v>
      </c>
      <c r="J360" t="s">
        <v>1820</v>
      </c>
    </row>
    <row r="361" spans="2:10" x14ac:dyDescent="0.3">
      <c r="B361" t="s">
        <v>18</v>
      </c>
      <c r="C361" t="s">
        <v>2</v>
      </c>
      <c r="D361" t="s">
        <v>67</v>
      </c>
      <c r="E361" t="s">
        <v>168</v>
      </c>
      <c r="F361" t="s">
        <v>169</v>
      </c>
      <c r="G361" t="s">
        <v>86</v>
      </c>
      <c r="H361" t="s">
        <v>88</v>
      </c>
      <c r="I361">
        <v>80</v>
      </c>
      <c r="J361" t="s">
        <v>1825</v>
      </c>
    </row>
    <row r="362" spans="2:10" x14ac:dyDescent="0.3">
      <c r="B362" t="s">
        <v>18</v>
      </c>
      <c r="C362" t="s">
        <v>2</v>
      </c>
      <c r="D362" t="s">
        <v>67</v>
      </c>
      <c r="E362" t="s">
        <v>222</v>
      </c>
      <c r="F362" t="s">
        <v>223</v>
      </c>
      <c r="G362" t="s">
        <v>86</v>
      </c>
      <c r="H362" t="s">
        <v>88</v>
      </c>
      <c r="I362">
        <v>3</v>
      </c>
      <c r="J362" t="s">
        <v>1830</v>
      </c>
    </row>
    <row r="363" spans="2:10" x14ac:dyDescent="0.3">
      <c r="B363" t="s">
        <v>18</v>
      </c>
      <c r="C363" t="s">
        <v>2</v>
      </c>
      <c r="D363" t="s">
        <v>67</v>
      </c>
      <c r="E363" t="s">
        <v>325</v>
      </c>
      <c r="F363" t="s">
        <v>26</v>
      </c>
      <c r="G363" t="s">
        <v>86</v>
      </c>
      <c r="H363" t="s">
        <v>88</v>
      </c>
      <c r="I363">
        <v>88</v>
      </c>
      <c r="J363" t="s">
        <v>1835</v>
      </c>
    </row>
    <row r="364" spans="2:10" x14ac:dyDescent="0.3">
      <c r="B364" t="s">
        <v>18</v>
      </c>
      <c r="C364" t="s">
        <v>2</v>
      </c>
      <c r="D364" t="s">
        <v>67</v>
      </c>
      <c r="E364" t="s">
        <v>716</v>
      </c>
      <c r="F364" t="s">
        <v>717</v>
      </c>
      <c r="G364" t="s">
        <v>86</v>
      </c>
      <c r="H364" t="s">
        <v>114</v>
      </c>
      <c r="I364">
        <v>83</v>
      </c>
      <c r="J364" t="s">
        <v>1840</v>
      </c>
    </row>
    <row r="365" spans="2:10" x14ac:dyDescent="0.3">
      <c r="B365" t="s">
        <v>18</v>
      </c>
      <c r="C365" t="s">
        <v>2</v>
      </c>
      <c r="D365" t="s">
        <v>67</v>
      </c>
      <c r="E365" t="s">
        <v>723</v>
      </c>
      <c r="F365" t="s">
        <v>724</v>
      </c>
      <c r="G365" t="s">
        <v>86</v>
      </c>
      <c r="H365" t="s">
        <v>88</v>
      </c>
      <c r="I365">
        <v>18</v>
      </c>
      <c r="J365" t="s">
        <v>1845</v>
      </c>
    </row>
    <row r="366" spans="2:10" x14ac:dyDescent="0.3">
      <c r="B366" t="s">
        <v>18</v>
      </c>
      <c r="C366" t="s">
        <v>2</v>
      </c>
      <c r="D366" t="s">
        <v>67</v>
      </c>
      <c r="E366" t="s">
        <v>896</v>
      </c>
      <c r="F366" t="s">
        <v>897</v>
      </c>
      <c r="G366" t="s">
        <v>86</v>
      </c>
      <c r="H366" t="s">
        <v>88</v>
      </c>
      <c r="I366">
        <v>9</v>
      </c>
      <c r="J366" t="s">
        <v>1850</v>
      </c>
    </row>
    <row r="367" spans="2:10" x14ac:dyDescent="0.3">
      <c r="B367" t="s">
        <v>18</v>
      </c>
      <c r="C367" t="s">
        <v>2</v>
      </c>
      <c r="D367" t="s">
        <v>67</v>
      </c>
      <c r="E367" t="s">
        <v>920</v>
      </c>
      <c r="F367" t="s">
        <v>921</v>
      </c>
      <c r="G367" t="s">
        <v>86</v>
      </c>
      <c r="I367">
        <v>16</v>
      </c>
      <c r="J367" t="s">
        <v>1855</v>
      </c>
    </row>
    <row r="368" spans="2:10" x14ac:dyDescent="0.3">
      <c r="B368" t="s">
        <v>18</v>
      </c>
      <c r="C368" t="s">
        <v>2</v>
      </c>
      <c r="D368" t="s">
        <v>67</v>
      </c>
      <c r="E368" t="s">
        <v>1070</v>
      </c>
      <c r="F368" t="s">
        <v>1071</v>
      </c>
      <c r="G368" t="s">
        <v>86</v>
      </c>
      <c r="H368" t="s">
        <v>88</v>
      </c>
      <c r="I368">
        <v>13</v>
      </c>
      <c r="J368" t="s">
        <v>1860</v>
      </c>
    </row>
    <row r="369" spans="2:10" x14ac:dyDescent="0.3">
      <c r="B369" t="s">
        <v>18</v>
      </c>
      <c r="C369" t="s">
        <v>2</v>
      </c>
      <c r="D369" t="s">
        <v>100</v>
      </c>
      <c r="E369" t="s">
        <v>101</v>
      </c>
      <c r="F369" t="s">
        <v>102</v>
      </c>
      <c r="G369" t="s">
        <v>86</v>
      </c>
      <c r="H369" t="s">
        <v>88</v>
      </c>
      <c r="I369">
        <v>13</v>
      </c>
      <c r="J369" t="s">
        <v>1865</v>
      </c>
    </row>
    <row r="370" spans="2:10" x14ac:dyDescent="0.3">
      <c r="B370" t="s">
        <v>18</v>
      </c>
      <c r="C370" t="s">
        <v>2</v>
      </c>
      <c r="D370" t="s">
        <v>100</v>
      </c>
      <c r="E370" t="s">
        <v>392</v>
      </c>
      <c r="F370" t="s">
        <v>393</v>
      </c>
      <c r="G370" t="s">
        <v>86</v>
      </c>
      <c r="H370" t="s">
        <v>88</v>
      </c>
      <c r="I370">
        <v>14</v>
      </c>
      <c r="J370" t="s">
        <v>1870</v>
      </c>
    </row>
    <row r="371" spans="2:10" x14ac:dyDescent="0.3">
      <c r="B371" t="s">
        <v>18</v>
      </c>
      <c r="C371" t="s">
        <v>2</v>
      </c>
      <c r="D371" t="s">
        <v>100</v>
      </c>
      <c r="E371" t="s">
        <v>790</v>
      </c>
      <c r="F371" t="s">
        <v>791</v>
      </c>
      <c r="G371" t="s">
        <v>86</v>
      </c>
      <c r="H371" t="s">
        <v>88</v>
      </c>
      <c r="I371">
        <v>10</v>
      </c>
      <c r="J371" t="s">
        <v>1875</v>
      </c>
    </row>
    <row r="372" spans="2:10" x14ac:dyDescent="0.3">
      <c r="B372" t="s">
        <v>18</v>
      </c>
      <c r="C372" t="s">
        <v>2</v>
      </c>
      <c r="D372" t="s">
        <v>100</v>
      </c>
      <c r="E372" t="s">
        <v>914</v>
      </c>
      <c r="F372" t="s">
        <v>915</v>
      </c>
      <c r="G372" t="s">
        <v>86</v>
      </c>
      <c r="H372" t="s">
        <v>88</v>
      </c>
      <c r="I372">
        <v>16</v>
      </c>
      <c r="J372" t="s">
        <v>1880</v>
      </c>
    </row>
    <row r="373" spans="2:10" x14ac:dyDescent="0.3">
      <c r="B373" t="s">
        <v>18</v>
      </c>
      <c r="C373" t="s">
        <v>2</v>
      </c>
      <c r="D373" t="s">
        <v>100</v>
      </c>
      <c r="E373" t="s">
        <v>982</v>
      </c>
      <c r="F373" t="s">
        <v>983</v>
      </c>
      <c r="G373" t="s">
        <v>86</v>
      </c>
      <c r="H373" t="s">
        <v>88</v>
      </c>
      <c r="I373">
        <v>17</v>
      </c>
      <c r="J373" t="s">
        <v>1885</v>
      </c>
    </row>
    <row r="374" spans="2:10" x14ac:dyDescent="0.3">
      <c r="B374" t="s">
        <v>18</v>
      </c>
      <c r="C374" t="s">
        <v>2</v>
      </c>
      <c r="D374" t="s">
        <v>100</v>
      </c>
      <c r="E374" t="s">
        <v>1034</v>
      </c>
      <c r="F374" t="s">
        <v>1035</v>
      </c>
      <c r="G374" t="s">
        <v>86</v>
      </c>
      <c r="H374" t="s">
        <v>88</v>
      </c>
      <c r="I374">
        <v>19</v>
      </c>
      <c r="J374" t="s">
        <v>1890</v>
      </c>
    </row>
    <row r="375" spans="2:10" x14ac:dyDescent="0.3">
      <c r="B375" t="s">
        <v>18</v>
      </c>
      <c r="C375" t="s">
        <v>2</v>
      </c>
      <c r="D375" t="s">
        <v>100</v>
      </c>
      <c r="E375" t="s">
        <v>1257</v>
      </c>
      <c r="F375" t="s">
        <v>1258</v>
      </c>
      <c r="G375" t="s">
        <v>86</v>
      </c>
      <c r="H375" t="s">
        <v>88</v>
      </c>
      <c r="I375">
        <v>0</v>
      </c>
      <c r="J375" t="s">
        <v>1895</v>
      </c>
    </row>
    <row r="376" spans="2:10" x14ac:dyDescent="0.3">
      <c r="B376" t="s">
        <v>18</v>
      </c>
      <c r="C376" t="s">
        <v>2</v>
      </c>
      <c r="D376" t="s">
        <v>100</v>
      </c>
      <c r="E376" t="s">
        <v>1511</v>
      </c>
      <c r="F376" t="s">
        <v>1512</v>
      </c>
      <c r="G376" t="s">
        <v>86</v>
      </c>
      <c r="I376">
        <v>1</v>
      </c>
      <c r="J376" t="s">
        <v>1900</v>
      </c>
    </row>
    <row r="377" spans="2:10" x14ac:dyDescent="0.3">
      <c r="B377" t="s">
        <v>18</v>
      </c>
      <c r="C377" t="s">
        <v>2</v>
      </c>
      <c r="D377" t="s">
        <v>145</v>
      </c>
      <c r="E377" t="s">
        <v>146</v>
      </c>
      <c r="F377" t="s">
        <v>147</v>
      </c>
      <c r="G377" t="s">
        <v>86</v>
      </c>
      <c r="H377" t="s">
        <v>88</v>
      </c>
      <c r="I377">
        <v>14</v>
      </c>
      <c r="J377" t="s">
        <v>1905</v>
      </c>
    </row>
    <row r="378" spans="2:10" x14ac:dyDescent="0.3">
      <c r="B378" t="s">
        <v>18</v>
      </c>
      <c r="C378" t="s">
        <v>2</v>
      </c>
      <c r="D378" t="s">
        <v>145</v>
      </c>
      <c r="E378" t="s">
        <v>163</v>
      </c>
      <c r="F378" t="s">
        <v>164</v>
      </c>
      <c r="G378" t="s">
        <v>86</v>
      </c>
      <c r="H378" t="s">
        <v>88</v>
      </c>
      <c r="I378">
        <v>80</v>
      </c>
      <c r="J378" t="s">
        <v>1910</v>
      </c>
    </row>
    <row r="379" spans="2:10" x14ac:dyDescent="0.3">
      <c r="B379" t="s">
        <v>18</v>
      </c>
      <c r="C379" t="s">
        <v>2</v>
      </c>
      <c r="D379" t="s">
        <v>145</v>
      </c>
      <c r="E379" t="s">
        <v>304</v>
      </c>
      <c r="F379" t="s">
        <v>305</v>
      </c>
      <c r="G379" t="s">
        <v>86</v>
      </c>
      <c r="H379" t="s">
        <v>88</v>
      </c>
      <c r="I379">
        <v>81</v>
      </c>
      <c r="J379" t="s">
        <v>1915</v>
      </c>
    </row>
    <row r="380" spans="2:10" x14ac:dyDescent="0.3">
      <c r="B380" t="s">
        <v>18</v>
      </c>
      <c r="C380" t="s">
        <v>2</v>
      </c>
      <c r="D380" t="s">
        <v>145</v>
      </c>
      <c r="E380" t="s">
        <v>423</v>
      </c>
      <c r="F380" t="s">
        <v>424</v>
      </c>
      <c r="G380" t="s">
        <v>86</v>
      </c>
      <c r="H380" t="s">
        <v>88</v>
      </c>
      <c r="I380">
        <v>83</v>
      </c>
      <c r="J380" t="s">
        <v>1920</v>
      </c>
    </row>
    <row r="381" spans="2:10" x14ac:dyDescent="0.3">
      <c r="B381" t="s">
        <v>18</v>
      </c>
      <c r="C381" t="s">
        <v>2</v>
      </c>
      <c r="D381" t="s">
        <v>145</v>
      </c>
      <c r="E381" t="s">
        <v>530</v>
      </c>
      <c r="F381" t="s">
        <v>531</v>
      </c>
      <c r="G381" t="s">
        <v>86</v>
      </c>
      <c r="H381" t="s">
        <v>88</v>
      </c>
      <c r="I381">
        <v>11</v>
      </c>
      <c r="J381" t="s">
        <v>1925</v>
      </c>
    </row>
    <row r="382" spans="2:10" x14ac:dyDescent="0.3">
      <c r="B382" t="s">
        <v>18</v>
      </c>
      <c r="C382" t="s">
        <v>2</v>
      </c>
      <c r="D382" t="s">
        <v>145</v>
      </c>
      <c r="E382" t="s">
        <v>743</v>
      </c>
      <c r="F382" t="s">
        <v>744</v>
      </c>
      <c r="G382" t="s">
        <v>86</v>
      </c>
      <c r="H382" t="s">
        <v>88</v>
      </c>
      <c r="I382">
        <v>9</v>
      </c>
      <c r="J382" t="s">
        <v>1930</v>
      </c>
    </row>
    <row r="383" spans="2:10" x14ac:dyDescent="0.3">
      <c r="B383" t="s">
        <v>18</v>
      </c>
      <c r="C383" t="s">
        <v>2</v>
      </c>
      <c r="D383" t="s">
        <v>145</v>
      </c>
      <c r="E383" t="s">
        <v>855</v>
      </c>
      <c r="F383" t="s">
        <v>856</v>
      </c>
      <c r="G383" t="s">
        <v>86</v>
      </c>
      <c r="H383" t="s">
        <v>88</v>
      </c>
      <c r="I383">
        <v>8</v>
      </c>
      <c r="J383" t="s">
        <v>1935</v>
      </c>
    </row>
    <row r="384" spans="2:10" x14ac:dyDescent="0.3">
      <c r="B384" t="s">
        <v>18</v>
      </c>
      <c r="C384" t="s">
        <v>2</v>
      </c>
      <c r="D384" t="s">
        <v>145</v>
      </c>
      <c r="E384" t="s">
        <v>890</v>
      </c>
      <c r="F384" t="s">
        <v>891</v>
      </c>
      <c r="G384" t="s">
        <v>86</v>
      </c>
      <c r="H384" t="s">
        <v>88</v>
      </c>
      <c r="I384">
        <v>11</v>
      </c>
      <c r="J384" t="s">
        <v>1939</v>
      </c>
    </row>
    <row r="385" spans="2:10" x14ac:dyDescent="0.3">
      <c r="B385" t="s">
        <v>18</v>
      </c>
      <c r="C385" t="s">
        <v>2</v>
      </c>
      <c r="D385" t="s">
        <v>145</v>
      </c>
      <c r="E385" t="s">
        <v>972</v>
      </c>
      <c r="F385" t="s">
        <v>973</v>
      </c>
      <c r="G385" t="s">
        <v>86</v>
      </c>
      <c r="I385">
        <v>16</v>
      </c>
      <c r="J385" t="s">
        <v>1943</v>
      </c>
    </row>
    <row r="386" spans="2:10" x14ac:dyDescent="0.3">
      <c r="B386" t="s">
        <v>18</v>
      </c>
      <c r="C386" t="s">
        <v>2</v>
      </c>
      <c r="D386" t="s">
        <v>94</v>
      </c>
      <c r="E386" t="s">
        <v>362</v>
      </c>
      <c r="F386" t="s">
        <v>363</v>
      </c>
      <c r="G386" t="s">
        <v>86</v>
      </c>
      <c r="H386" t="s">
        <v>88</v>
      </c>
      <c r="I386">
        <v>9</v>
      </c>
      <c r="J386" t="s">
        <v>1947</v>
      </c>
    </row>
    <row r="387" spans="2:10" x14ac:dyDescent="0.3">
      <c r="B387" t="s">
        <v>18</v>
      </c>
      <c r="C387" t="s">
        <v>2</v>
      </c>
      <c r="D387" t="s">
        <v>94</v>
      </c>
      <c r="E387" t="s">
        <v>445</v>
      </c>
      <c r="F387" t="s">
        <v>446</v>
      </c>
      <c r="G387" t="s">
        <v>86</v>
      </c>
      <c r="I387">
        <v>80</v>
      </c>
      <c r="J387" t="s">
        <v>1951</v>
      </c>
    </row>
    <row r="388" spans="2:10" x14ac:dyDescent="0.3">
      <c r="B388" t="s">
        <v>18</v>
      </c>
      <c r="C388" t="s">
        <v>2</v>
      </c>
      <c r="D388" t="s">
        <v>94</v>
      </c>
      <c r="E388" t="s">
        <v>532</v>
      </c>
      <c r="F388" t="s">
        <v>533</v>
      </c>
      <c r="G388" t="s">
        <v>86</v>
      </c>
      <c r="H388" t="s">
        <v>88</v>
      </c>
      <c r="I388">
        <v>13</v>
      </c>
      <c r="J388" t="s">
        <v>1955</v>
      </c>
    </row>
    <row r="389" spans="2:10" x14ac:dyDescent="0.3">
      <c r="B389" t="s">
        <v>18</v>
      </c>
      <c r="C389" t="s">
        <v>2</v>
      </c>
      <c r="D389" t="s">
        <v>94</v>
      </c>
      <c r="E389" t="s">
        <v>777</v>
      </c>
      <c r="F389" t="s">
        <v>778</v>
      </c>
      <c r="G389" t="s">
        <v>86</v>
      </c>
      <c r="H389" t="s">
        <v>88</v>
      </c>
      <c r="I389">
        <v>11</v>
      </c>
      <c r="J389" t="s">
        <v>1959</v>
      </c>
    </row>
    <row r="390" spans="2:10" x14ac:dyDescent="0.3">
      <c r="B390" t="s">
        <v>18</v>
      </c>
      <c r="C390" t="s">
        <v>2</v>
      </c>
      <c r="D390" t="s">
        <v>94</v>
      </c>
      <c r="E390" t="s">
        <v>1013</v>
      </c>
      <c r="F390" t="s">
        <v>1014</v>
      </c>
      <c r="G390" t="s">
        <v>86</v>
      </c>
      <c r="H390" t="s">
        <v>114</v>
      </c>
      <c r="I390">
        <v>18</v>
      </c>
      <c r="J390" t="s">
        <v>1963</v>
      </c>
    </row>
    <row r="391" spans="2:10" x14ac:dyDescent="0.3">
      <c r="B391" t="s">
        <v>18</v>
      </c>
      <c r="C391" t="s">
        <v>2</v>
      </c>
      <c r="D391" t="s">
        <v>94</v>
      </c>
      <c r="E391" t="s">
        <v>1259</v>
      </c>
      <c r="F391" t="s">
        <v>1260</v>
      </c>
      <c r="G391" t="s">
        <v>86</v>
      </c>
      <c r="H391" t="s">
        <v>88</v>
      </c>
      <c r="I391">
        <v>87</v>
      </c>
      <c r="J391" t="s">
        <v>1967</v>
      </c>
    </row>
    <row r="392" spans="2:10" x14ac:dyDescent="0.3">
      <c r="B392" t="s">
        <v>18</v>
      </c>
      <c r="C392" t="s">
        <v>2</v>
      </c>
      <c r="D392" t="s">
        <v>94</v>
      </c>
      <c r="E392" t="s">
        <v>1297</v>
      </c>
      <c r="F392" t="s">
        <v>1298</v>
      </c>
      <c r="G392" t="s">
        <v>86</v>
      </c>
      <c r="H392" t="s">
        <v>88</v>
      </c>
      <c r="I392">
        <v>83</v>
      </c>
      <c r="J392" t="s">
        <v>1971</v>
      </c>
    </row>
    <row r="393" spans="2:10" x14ac:dyDescent="0.3">
      <c r="B393" t="s">
        <v>18</v>
      </c>
      <c r="C393" t="s">
        <v>2</v>
      </c>
      <c r="D393" t="s">
        <v>152</v>
      </c>
      <c r="E393" t="s">
        <v>433</v>
      </c>
      <c r="F393" t="s">
        <v>434</v>
      </c>
      <c r="G393" t="s">
        <v>86</v>
      </c>
      <c r="H393" t="s">
        <v>88</v>
      </c>
      <c r="I393">
        <v>89</v>
      </c>
      <c r="J393" t="s">
        <v>1975</v>
      </c>
    </row>
    <row r="394" spans="2:10" x14ac:dyDescent="0.3">
      <c r="B394" t="s">
        <v>18</v>
      </c>
      <c r="C394" t="s">
        <v>2</v>
      </c>
      <c r="D394" t="s">
        <v>152</v>
      </c>
      <c r="E394" t="s">
        <v>808</v>
      </c>
      <c r="F394" t="s">
        <v>809</v>
      </c>
      <c r="G394" t="s">
        <v>86</v>
      </c>
      <c r="H394" t="s">
        <v>88</v>
      </c>
      <c r="I394">
        <v>8</v>
      </c>
      <c r="J394" t="s">
        <v>1979</v>
      </c>
    </row>
    <row r="395" spans="2:10" x14ac:dyDescent="0.3">
      <c r="B395" t="s">
        <v>18</v>
      </c>
      <c r="C395" t="s">
        <v>2</v>
      </c>
      <c r="D395" t="s">
        <v>152</v>
      </c>
      <c r="E395" t="s">
        <v>1119</v>
      </c>
      <c r="F395" t="s">
        <v>1120</v>
      </c>
      <c r="G395" t="s">
        <v>86</v>
      </c>
      <c r="H395" t="s">
        <v>88</v>
      </c>
      <c r="I395">
        <v>3</v>
      </c>
      <c r="J395" t="s">
        <v>1983</v>
      </c>
    </row>
    <row r="396" spans="2:10" x14ac:dyDescent="0.3">
      <c r="B396" t="s">
        <v>18</v>
      </c>
      <c r="C396" t="s">
        <v>2</v>
      </c>
      <c r="D396" t="s">
        <v>152</v>
      </c>
      <c r="E396" t="s">
        <v>1141</v>
      </c>
      <c r="F396" t="s">
        <v>1142</v>
      </c>
      <c r="G396" t="s">
        <v>86</v>
      </c>
      <c r="H396" t="s">
        <v>88</v>
      </c>
      <c r="I396">
        <v>12</v>
      </c>
      <c r="J396" t="s">
        <v>1987</v>
      </c>
    </row>
    <row r="397" spans="2:10" x14ac:dyDescent="0.3">
      <c r="B397" t="s">
        <v>18</v>
      </c>
      <c r="C397" t="s">
        <v>2</v>
      </c>
      <c r="D397" t="s">
        <v>152</v>
      </c>
      <c r="E397" t="s">
        <v>1145</v>
      </c>
      <c r="F397" t="s">
        <v>1146</v>
      </c>
      <c r="G397" t="s">
        <v>86</v>
      </c>
      <c r="H397" t="s">
        <v>88</v>
      </c>
      <c r="I397">
        <v>85</v>
      </c>
      <c r="J397" t="s">
        <v>1991</v>
      </c>
    </row>
    <row r="398" spans="2:10" x14ac:dyDescent="0.3">
      <c r="B398" t="s">
        <v>18</v>
      </c>
      <c r="C398" t="s">
        <v>2</v>
      </c>
      <c r="D398" t="s">
        <v>152</v>
      </c>
      <c r="E398" t="s">
        <v>1251</v>
      </c>
      <c r="F398" t="s">
        <v>1252</v>
      </c>
      <c r="G398" t="s">
        <v>86</v>
      </c>
      <c r="H398" t="s">
        <v>114</v>
      </c>
      <c r="I398">
        <v>2</v>
      </c>
      <c r="J398" t="s">
        <v>1995</v>
      </c>
    </row>
    <row r="399" spans="2:10" x14ac:dyDescent="0.3">
      <c r="B399" t="s">
        <v>18</v>
      </c>
      <c r="C399" t="s">
        <v>2</v>
      </c>
      <c r="D399" t="s">
        <v>152</v>
      </c>
      <c r="E399" t="s">
        <v>1333</v>
      </c>
      <c r="F399" t="s">
        <v>1334</v>
      </c>
      <c r="G399" t="s">
        <v>86</v>
      </c>
      <c r="H399" t="s">
        <v>88</v>
      </c>
      <c r="I399">
        <v>11</v>
      </c>
      <c r="J399" t="s">
        <v>1999</v>
      </c>
    </row>
    <row r="400" spans="2:10" x14ac:dyDescent="0.3">
      <c r="B400" t="s">
        <v>18</v>
      </c>
      <c r="C400" t="s">
        <v>2</v>
      </c>
      <c r="D400" t="s">
        <v>152</v>
      </c>
      <c r="E400" t="s">
        <v>1486</v>
      </c>
      <c r="F400" t="s">
        <v>1487</v>
      </c>
      <c r="G400" t="s">
        <v>86</v>
      </c>
      <c r="H400" t="s">
        <v>88</v>
      </c>
      <c r="I400">
        <v>19</v>
      </c>
      <c r="J400" t="s">
        <v>2003</v>
      </c>
    </row>
    <row r="401" spans="2:10" x14ac:dyDescent="0.3">
      <c r="B401" t="s">
        <v>18</v>
      </c>
      <c r="C401" t="s">
        <v>2</v>
      </c>
      <c r="D401" t="s">
        <v>118</v>
      </c>
      <c r="E401" t="s">
        <v>119</v>
      </c>
      <c r="F401" t="s">
        <v>120</v>
      </c>
      <c r="G401" t="s">
        <v>86</v>
      </c>
      <c r="H401" t="s">
        <v>88</v>
      </c>
      <c r="I401">
        <v>14</v>
      </c>
      <c r="J401" t="s">
        <v>2007</v>
      </c>
    </row>
    <row r="402" spans="2:10" x14ac:dyDescent="0.3">
      <c r="B402" t="s">
        <v>18</v>
      </c>
      <c r="C402" t="s">
        <v>2</v>
      </c>
      <c r="D402" t="s">
        <v>118</v>
      </c>
      <c r="E402" t="s">
        <v>663</v>
      </c>
      <c r="F402" t="s">
        <v>664</v>
      </c>
      <c r="G402" t="s">
        <v>86</v>
      </c>
      <c r="H402" t="s">
        <v>88</v>
      </c>
      <c r="I402">
        <v>6</v>
      </c>
      <c r="J402" t="s">
        <v>2011</v>
      </c>
    </row>
    <row r="403" spans="2:10" x14ac:dyDescent="0.3">
      <c r="B403" t="s">
        <v>18</v>
      </c>
      <c r="C403" t="s">
        <v>2</v>
      </c>
      <c r="D403" t="s">
        <v>118</v>
      </c>
      <c r="E403" t="s">
        <v>845</v>
      </c>
      <c r="F403" t="s">
        <v>846</v>
      </c>
      <c r="G403" t="s">
        <v>86</v>
      </c>
      <c r="H403" t="s">
        <v>88</v>
      </c>
      <c r="I403">
        <v>1</v>
      </c>
      <c r="J403" t="s">
        <v>2015</v>
      </c>
    </row>
    <row r="404" spans="2:10" x14ac:dyDescent="0.3">
      <c r="B404" t="s">
        <v>18</v>
      </c>
      <c r="C404" t="s">
        <v>2</v>
      </c>
      <c r="D404" t="s">
        <v>118</v>
      </c>
      <c r="E404" t="s">
        <v>881</v>
      </c>
      <c r="F404" t="s">
        <v>882</v>
      </c>
      <c r="G404" t="s">
        <v>86</v>
      </c>
      <c r="H404" t="s">
        <v>88</v>
      </c>
      <c r="I404">
        <v>9</v>
      </c>
      <c r="J404" t="s">
        <v>2019</v>
      </c>
    </row>
    <row r="405" spans="2:10" x14ac:dyDescent="0.3">
      <c r="B405" t="s">
        <v>18</v>
      </c>
      <c r="C405" t="s">
        <v>2</v>
      </c>
      <c r="D405" t="s">
        <v>118</v>
      </c>
      <c r="E405" t="s">
        <v>1074</v>
      </c>
      <c r="F405" t="s">
        <v>1075</v>
      </c>
      <c r="G405" t="s">
        <v>86</v>
      </c>
      <c r="H405" t="s">
        <v>88</v>
      </c>
      <c r="I405">
        <v>11</v>
      </c>
      <c r="J405" t="s">
        <v>2023</v>
      </c>
    </row>
    <row r="406" spans="2:10" x14ac:dyDescent="0.3">
      <c r="B406" t="s">
        <v>18</v>
      </c>
      <c r="C406" t="s">
        <v>2</v>
      </c>
      <c r="D406" t="s">
        <v>78</v>
      </c>
      <c r="E406" t="s">
        <v>306</v>
      </c>
      <c r="F406" t="s">
        <v>307</v>
      </c>
      <c r="G406" t="s">
        <v>86</v>
      </c>
      <c r="H406" t="s">
        <v>88</v>
      </c>
      <c r="I406">
        <v>0</v>
      </c>
      <c r="J406" t="s">
        <v>2027</v>
      </c>
    </row>
    <row r="407" spans="2:10" x14ac:dyDescent="0.3">
      <c r="B407" t="s">
        <v>18</v>
      </c>
      <c r="C407" t="s">
        <v>2</v>
      </c>
      <c r="D407" t="s">
        <v>78</v>
      </c>
      <c r="E407" t="s">
        <v>358</v>
      </c>
      <c r="F407" t="s">
        <v>359</v>
      </c>
      <c r="G407" t="s">
        <v>86</v>
      </c>
      <c r="H407" t="s">
        <v>88</v>
      </c>
      <c r="I407">
        <v>13</v>
      </c>
      <c r="J407" t="s">
        <v>2031</v>
      </c>
    </row>
    <row r="408" spans="2:10" x14ac:dyDescent="0.3">
      <c r="B408" t="s">
        <v>18</v>
      </c>
      <c r="C408" t="s">
        <v>2</v>
      </c>
      <c r="D408" t="s">
        <v>78</v>
      </c>
      <c r="E408" t="s">
        <v>540</v>
      </c>
      <c r="F408" t="s">
        <v>541</v>
      </c>
      <c r="G408" t="s">
        <v>86</v>
      </c>
      <c r="H408" t="s">
        <v>88</v>
      </c>
      <c r="I408">
        <v>81</v>
      </c>
      <c r="J408" t="s">
        <v>2035</v>
      </c>
    </row>
    <row r="409" spans="2:10" x14ac:dyDescent="0.3">
      <c r="B409" t="s">
        <v>18</v>
      </c>
      <c r="C409" t="s">
        <v>2</v>
      </c>
      <c r="D409" t="s">
        <v>78</v>
      </c>
      <c r="E409" t="s">
        <v>571</v>
      </c>
      <c r="F409" t="s">
        <v>572</v>
      </c>
      <c r="G409" t="s">
        <v>86</v>
      </c>
      <c r="H409" t="s">
        <v>88</v>
      </c>
      <c r="I409">
        <v>14</v>
      </c>
      <c r="J409" t="s">
        <v>2039</v>
      </c>
    </row>
    <row r="410" spans="2:10" x14ac:dyDescent="0.3">
      <c r="B410" t="s">
        <v>18</v>
      </c>
      <c r="C410" t="s">
        <v>2</v>
      </c>
      <c r="D410" t="s">
        <v>78</v>
      </c>
      <c r="E410" t="s">
        <v>729</v>
      </c>
      <c r="F410" t="s">
        <v>730</v>
      </c>
      <c r="G410" t="s">
        <v>86</v>
      </c>
      <c r="H410" t="s">
        <v>88</v>
      </c>
      <c r="I410">
        <v>39</v>
      </c>
      <c r="J410" t="s">
        <v>2043</v>
      </c>
    </row>
    <row r="411" spans="2:10" x14ac:dyDescent="0.3">
      <c r="B411" t="s">
        <v>18</v>
      </c>
      <c r="C411" t="s">
        <v>2</v>
      </c>
      <c r="D411" t="s">
        <v>78</v>
      </c>
      <c r="E411" t="s">
        <v>871</v>
      </c>
      <c r="F411" t="s">
        <v>872</v>
      </c>
      <c r="G411" t="s">
        <v>86</v>
      </c>
      <c r="I411">
        <v>14</v>
      </c>
      <c r="J411" t="s">
        <v>2047</v>
      </c>
    </row>
    <row r="412" spans="2:10" x14ac:dyDescent="0.3">
      <c r="B412" t="s">
        <v>18</v>
      </c>
      <c r="C412" t="s">
        <v>2</v>
      </c>
      <c r="D412" t="s">
        <v>78</v>
      </c>
      <c r="E412" t="s">
        <v>1365</v>
      </c>
      <c r="F412" t="s">
        <v>1366</v>
      </c>
      <c r="G412" t="s">
        <v>86</v>
      </c>
      <c r="H412" t="s">
        <v>88</v>
      </c>
      <c r="I412">
        <v>15</v>
      </c>
      <c r="J412" t="s">
        <v>2051</v>
      </c>
    </row>
    <row r="413" spans="2:10" x14ac:dyDescent="0.3">
      <c r="B413" t="s">
        <v>18</v>
      </c>
      <c r="C413" t="s">
        <v>2</v>
      </c>
      <c r="D413" t="s">
        <v>78</v>
      </c>
      <c r="E413" t="s">
        <v>1509</v>
      </c>
      <c r="F413" t="s">
        <v>1510</v>
      </c>
      <c r="G413" t="s">
        <v>86</v>
      </c>
      <c r="H413" t="s">
        <v>114</v>
      </c>
      <c r="I413">
        <v>7</v>
      </c>
      <c r="J413" t="s">
        <v>2055</v>
      </c>
    </row>
    <row r="414" spans="2:10" x14ac:dyDescent="0.3">
      <c r="B414" t="s">
        <v>18</v>
      </c>
      <c r="C414" t="s">
        <v>2</v>
      </c>
      <c r="D414" t="s">
        <v>70</v>
      </c>
      <c r="E414" t="s">
        <v>763</v>
      </c>
      <c r="F414" t="s">
        <v>764</v>
      </c>
      <c r="G414" t="s">
        <v>86</v>
      </c>
      <c r="I414">
        <v>81</v>
      </c>
      <c r="J414" t="s">
        <v>2059</v>
      </c>
    </row>
    <row r="415" spans="2:10" x14ac:dyDescent="0.3">
      <c r="B415" t="s">
        <v>18</v>
      </c>
      <c r="C415" t="s">
        <v>2</v>
      </c>
      <c r="D415" t="s">
        <v>70</v>
      </c>
      <c r="E415" t="s">
        <v>877</v>
      </c>
      <c r="F415" t="s">
        <v>878</v>
      </c>
      <c r="G415" t="s">
        <v>86</v>
      </c>
      <c r="H415" t="s">
        <v>88</v>
      </c>
      <c r="I415">
        <v>84</v>
      </c>
      <c r="J415" t="s">
        <v>2063</v>
      </c>
    </row>
    <row r="416" spans="2:10" x14ac:dyDescent="0.3">
      <c r="B416" t="s">
        <v>18</v>
      </c>
      <c r="C416" t="s">
        <v>2</v>
      </c>
      <c r="D416" t="s">
        <v>70</v>
      </c>
      <c r="E416" t="s">
        <v>887</v>
      </c>
      <c r="F416" t="s">
        <v>42</v>
      </c>
      <c r="G416" t="s">
        <v>86</v>
      </c>
      <c r="H416" t="s">
        <v>88</v>
      </c>
      <c r="I416">
        <v>19</v>
      </c>
      <c r="J416" t="s">
        <v>2067</v>
      </c>
    </row>
    <row r="417" spans="2:10" x14ac:dyDescent="0.3">
      <c r="B417" t="s">
        <v>18</v>
      </c>
      <c r="C417" t="s">
        <v>2</v>
      </c>
      <c r="D417" t="s">
        <v>70</v>
      </c>
      <c r="E417" t="s">
        <v>1028</v>
      </c>
      <c r="F417" t="s">
        <v>1029</v>
      </c>
      <c r="G417" t="s">
        <v>86</v>
      </c>
      <c r="H417" t="s">
        <v>88</v>
      </c>
      <c r="I417">
        <v>11</v>
      </c>
      <c r="J417" t="s">
        <v>2071</v>
      </c>
    </row>
    <row r="418" spans="2:10" x14ac:dyDescent="0.3">
      <c r="B418" t="s">
        <v>18</v>
      </c>
      <c r="C418" t="s">
        <v>2</v>
      </c>
      <c r="D418" t="s">
        <v>70</v>
      </c>
      <c r="E418" t="s">
        <v>1062</v>
      </c>
      <c r="F418" t="s">
        <v>1063</v>
      </c>
      <c r="G418" t="s">
        <v>86</v>
      </c>
      <c r="H418" t="s">
        <v>88</v>
      </c>
      <c r="I418">
        <v>12</v>
      </c>
      <c r="J418" t="s">
        <v>2074</v>
      </c>
    </row>
    <row r="419" spans="2:10" x14ac:dyDescent="0.3">
      <c r="B419" t="s">
        <v>18</v>
      </c>
      <c r="C419" t="s">
        <v>2</v>
      </c>
      <c r="D419" t="s">
        <v>70</v>
      </c>
      <c r="E419" t="s">
        <v>1219</v>
      </c>
      <c r="F419" t="s">
        <v>1220</v>
      </c>
      <c r="G419" t="s">
        <v>86</v>
      </c>
      <c r="H419" t="s">
        <v>88</v>
      </c>
      <c r="I419">
        <v>4</v>
      </c>
      <c r="J419" t="s">
        <v>2077</v>
      </c>
    </row>
    <row r="420" spans="2:10" x14ac:dyDescent="0.3">
      <c r="B420" t="s">
        <v>18</v>
      </c>
      <c r="C420" t="s">
        <v>2</v>
      </c>
      <c r="D420" t="s">
        <v>70</v>
      </c>
      <c r="E420" t="s">
        <v>1322</v>
      </c>
      <c r="F420" t="s">
        <v>1323</v>
      </c>
      <c r="G420" t="s">
        <v>86</v>
      </c>
      <c r="H420" t="s">
        <v>88</v>
      </c>
      <c r="I420">
        <v>24</v>
      </c>
      <c r="J420" t="s">
        <v>2080</v>
      </c>
    </row>
    <row r="421" spans="2:10" x14ac:dyDescent="0.3">
      <c r="B421" t="s">
        <v>18</v>
      </c>
      <c r="C421" t="s">
        <v>2</v>
      </c>
      <c r="D421" t="s">
        <v>175</v>
      </c>
      <c r="E421" t="s">
        <v>176</v>
      </c>
      <c r="F421" t="s">
        <v>177</v>
      </c>
      <c r="G421" t="s">
        <v>86</v>
      </c>
      <c r="H421" t="s">
        <v>88</v>
      </c>
      <c r="I421">
        <v>81</v>
      </c>
      <c r="J421" t="s">
        <v>2083</v>
      </c>
    </row>
    <row r="422" spans="2:10" x14ac:dyDescent="0.3">
      <c r="B422" t="s">
        <v>18</v>
      </c>
      <c r="C422" t="s">
        <v>2</v>
      </c>
      <c r="D422" t="s">
        <v>175</v>
      </c>
      <c r="E422" t="s">
        <v>190</v>
      </c>
      <c r="F422" t="s">
        <v>191</v>
      </c>
      <c r="G422" t="s">
        <v>86</v>
      </c>
      <c r="H422" t="s">
        <v>88</v>
      </c>
      <c r="I422">
        <v>18</v>
      </c>
      <c r="J422" t="s">
        <v>2086</v>
      </c>
    </row>
    <row r="423" spans="2:10" x14ac:dyDescent="0.3">
      <c r="B423" t="s">
        <v>18</v>
      </c>
      <c r="C423" t="s">
        <v>2</v>
      </c>
      <c r="D423" t="s">
        <v>175</v>
      </c>
      <c r="E423" t="s">
        <v>239</v>
      </c>
      <c r="F423" t="s">
        <v>240</v>
      </c>
      <c r="G423" t="s">
        <v>86</v>
      </c>
      <c r="I423">
        <v>19</v>
      </c>
      <c r="J423" t="s">
        <v>2089</v>
      </c>
    </row>
    <row r="424" spans="2:10" x14ac:dyDescent="0.3">
      <c r="B424" t="s">
        <v>18</v>
      </c>
      <c r="C424" t="s">
        <v>2</v>
      </c>
      <c r="D424" t="s">
        <v>175</v>
      </c>
      <c r="E424" t="s">
        <v>384</v>
      </c>
      <c r="F424" t="s">
        <v>385</v>
      </c>
      <c r="G424" t="s">
        <v>86</v>
      </c>
      <c r="H424" t="s">
        <v>88</v>
      </c>
      <c r="I424">
        <v>10</v>
      </c>
      <c r="J424" t="s">
        <v>2092</v>
      </c>
    </row>
    <row r="425" spans="2:10" x14ac:dyDescent="0.3">
      <c r="B425" t="s">
        <v>18</v>
      </c>
      <c r="C425" t="s">
        <v>2</v>
      </c>
      <c r="D425" t="s">
        <v>175</v>
      </c>
      <c r="E425" t="s">
        <v>480</v>
      </c>
      <c r="F425" t="s">
        <v>481</v>
      </c>
      <c r="G425" t="s">
        <v>86</v>
      </c>
      <c r="H425" t="s">
        <v>88</v>
      </c>
      <c r="I425">
        <v>15</v>
      </c>
      <c r="J425" t="s">
        <v>2095</v>
      </c>
    </row>
    <row r="426" spans="2:10" x14ac:dyDescent="0.3">
      <c r="B426" t="s">
        <v>18</v>
      </c>
      <c r="C426" t="s">
        <v>2</v>
      </c>
      <c r="D426" t="s">
        <v>175</v>
      </c>
      <c r="E426" t="s">
        <v>964</v>
      </c>
      <c r="F426" t="s">
        <v>965</v>
      </c>
      <c r="G426" t="s">
        <v>86</v>
      </c>
      <c r="H426" t="s">
        <v>88</v>
      </c>
      <c r="I426">
        <v>11</v>
      </c>
      <c r="J426" t="s">
        <v>2098</v>
      </c>
    </row>
    <row r="427" spans="2:10" x14ac:dyDescent="0.3">
      <c r="B427" t="s">
        <v>18</v>
      </c>
      <c r="C427" t="s">
        <v>2</v>
      </c>
      <c r="D427" t="s">
        <v>175</v>
      </c>
      <c r="E427" t="s">
        <v>1189</v>
      </c>
      <c r="F427" t="s">
        <v>1190</v>
      </c>
      <c r="G427" t="s">
        <v>86</v>
      </c>
      <c r="H427" t="s">
        <v>88</v>
      </c>
      <c r="I427">
        <v>17</v>
      </c>
      <c r="J427" t="s">
        <v>2101</v>
      </c>
    </row>
    <row r="428" spans="2:10" x14ac:dyDescent="0.3">
      <c r="B428" t="s">
        <v>18</v>
      </c>
      <c r="C428" t="s">
        <v>2</v>
      </c>
      <c r="D428" t="s">
        <v>175</v>
      </c>
      <c r="E428" t="s">
        <v>1420</v>
      </c>
      <c r="F428" t="s">
        <v>1421</v>
      </c>
      <c r="G428" t="s">
        <v>86</v>
      </c>
      <c r="H428" t="s">
        <v>88</v>
      </c>
      <c r="I428">
        <v>5</v>
      </c>
      <c r="J428" t="s">
        <v>2104</v>
      </c>
    </row>
    <row r="429" spans="2:10" x14ac:dyDescent="0.3">
      <c r="B429" t="s">
        <v>18</v>
      </c>
      <c r="C429" t="s">
        <v>2</v>
      </c>
      <c r="D429" t="s">
        <v>68</v>
      </c>
      <c r="E429" t="s">
        <v>498</v>
      </c>
      <c r="F429" t="s">
        <v>499</v>
      </c>
      <c r="G429" t="s">
        <v>86</v>
      </c>
      <c r="H429" t="s">
        <v>88</v>
      </c>
      <c r="I429">
        <v>12</v>
      </c>
      <c r="J429" t="s">
        <v>2107</v>
      </c>
    </row>
    <row r="430" spans="2:10" x14ac:dyDescent="0.3">
      <c r="B430" t="s">
        <v>18</v>
      </c>
      <c r="C430" t="s">
        <v>2</v>
      </c>
      <c r="D430" t="s">
        <v>68</v>
      </c>
      <c r="E430" t="s">
        <v>853</v>
      </c>
      <c r="F430" t="s">
        <v>854</v>
      </c>
      <c r="G430" t="s">
        <v>86</v>
      </c>
      <c r="H430" t="s">
        <v>88</v>
      </c>
      <c r="I430">
        <v>5</v>
      </c>
      <c r="J430" t="s">
        <v>2110</v>
      </c>
    </row>
    <row r="431" spans="2:10" x14ac:dyDescent="0.3">
      <c r="B431" t="s">
        <v>18</v>
      </c>
      <c r="C431" t="s">
        <v>2</v>
      </c>
      <c r="D431" t="s">
        <v>68</v>
      </c>
      <c r="E431" t="s">
        <v>906</v>
      </c>
      <c r="F431" t="s">
        <v>907</v>
      </c>
      <c r="G431" t="s">
        <v>86</v>
      </c>
      <c r="H431" t="s">
        <v>88</v>
      </c>
      <c r="I431">
        <v>13</v>
      </c>
      <c r="J431" t="s">
        <v>2113</v>
      </c>
    </row>
    <row r="432" spans="2:10" x14ac:dyDescent="0.3">
      <c r="B432" t="s">
        <v>18</v>
      </c>
      <c r="C432" t="s">
        <v>2</v>
      </c>
      <c r="D432" t="s">
        <v>68</v>
      </c>
      <c r="E432" t="s">
        <v>1193</v>
      </c>
      <c r="F432" t="s">
        <v>1194</v>
      </c>
      <c r="G432" t="s">
        <v>86</v>
      </c>
      <c r="H432" t="s">
        <v>88</v>
      </c>
      <c r="I432">
        <v>1</v>
      </c>
      <c r="J432" t="s">
        <v>2116</v>
      </c>
    </row>
    <row r="433" spans="2:10" x14ac:dyDescent="0.3">
      <c r="B433" t="s">
        <v>18</v>
      </c>
      <c r="C433" t="s">
        <v>2</v>
      </c>
      <c r="D433" t="s">
        <v>68</v>
      </c>
      <c r="E433" t="s">
        <v>1318</v>
      </c>
      <c r="F433" t="s">
        <v>1319</v>
      </c>
      <c r="G433" t="s">
        <v>86</v>
      </c>
      <c r="H433" t="s">
        <v>88</v>
      </c>
      <c r="I433">
        <v>87</v>
      </c>
      <c r="J433" t="s">
        <v>2119</v>
      </c>
    </row>
    <row r="434" spans="2:10" x14ac:dyDescent="0.3">
      <c r="B434" t="s">
        <v>18</v>
      </c>
      <c r="C434" t="s">
        <v>2</v>
      </c>
      <c r="D434" t="s">
        <v>89</v>
      </c>
      <c r="E434" t="s">
        <v>453</v>
      </c>
      <c r="F434" t="s">
        <v>454</v>
      </c>
      <c r="G434" t="s">
        <v>86</v>
      </c>
      <c r="H434" t="s">
        <v>88</v>
      </c>
      <c r="I434">
        <v>17</v>
      </c>
      <c r="J434" t="s">
        <v>2122</v>
      </c>
    </row>
    <row r="435" spans="2:10" x14ac:dyDescent="0.3">
      <c r="B435" t="s">
        <v>18</v>
      </c>
      <c r="C435" t="s">
        <v>2</v>
      </c>
      <c r="D435" t="s">
        <v>89</v>
      </c>
      <c r="E435" t="s">
        <v>469</v>
      </c>
      <c r="F435" t="s">
        <v>470</v>
      </c>
      <c r="G435" t="s">
        <v>86</v>
      </c>
      <c r="H435" t="s">
        <v>88</v>
      </c>
      <c r="I435">
        <v>3</v>
      </c>
      <c r="J435" t="s">
        <v>2125</v>
      </c>
    </row>
    <row r="436" spans="2:10" x14ac:dyDescent="0.3">
      <c r="B436" t="s">
        <v>18</v>
      </c>
      <c r="C436" t="s">
        <v>2</v>
      </c>
      <c r="D436" t="s">
        <v>89</v>
      </c>
      <c r="E436" t="s">
        <v>652</v>
      </c>
      <c r="F436" t="s">
        <v>653</v>
      </c>
      <c r="G436" t="s">
        <v>86</v>
      </c>
      <c r="H436" t="s">
        <v>88</v>
      </c>
      <c r="I436">
        <v>13</v>
      </c>
      <c r="J436" t="s">
        <v>2128</v>
      </c>
    </row>
    <row r="437" spans="2:10" x14ac:dyDescent="0.3">
      <c r="B437" t="s">
        <v>18</v>
      </c>
      <c r="C437" t="s">
        <v>2</v>
      </c>
      <c r="D437" t="s">
        <v>89</v>
      </c>
      <c r="E437" t="s">
        <v>712</v>
      </c>
      <c r="F437" t="s">
        <v>713</v>
      </c>
      <c r="G437" t="s">
        <v>86</v>
      </c>
      <c r="H437" t="s">
        <v>88</v>
      </c>
      <c r="I437">
        <v>16</v>
      </c>
      <c r="J437" t="s">
        <v>2131</v>
      </c>
    </row>
    <row r="438" spans="2:10" x14ac:dyDescent="0.3">
      <c r="B438" t="s">
        <v>18</v>
      </c>
      <c r="C438" t="s">
        <v>2</v>
      </c>
      <c r="D438" t="s">
        <v>89</v>
      </c>
      <c r="E438" t="s">
        <v>948</v>
      </c>
      <c r="F438" t="s">
        <v>949</v>
      </c>
      <c r="G438" t="s">
        <v>86</v>
      </c>
      <c r="H438" t="s">
        <v>114</v>
      </c>
      <c r="I438">
        <v>83</v>
      </c>
      <c r="J438" t="s">
        <v>2134</v>
      </c>
    </row>
    <row r="439" spans="2:10" x14ac:dyDescent="0.3">
      <c r="B439" t="s">
        <v>18</v>
      </c>
      <c r="C439" t="s">
        <v>2</v>
      </c>
      <c r="D439" t="s">
        <v>89</v>
      </c>
      <c r="E439" t="s">
        <v>1387</v>
      </c>
      <c r="F439" t="s">
        <v>1388</v>
      </c>
      <c r="G439" t="s">
        <v>86</v>
      </c>
      <c r="H439" t="s">
        <v>88</v>
      </c>
      <c r="I439">
        <v>11</v>
      </c>
      <c r="J439" t="s">
        <v>2137</v>
      </c>
    </row>
    <row r="440" spans="2:10" x14ac:dyDescent="0.3">
      <c r="B440" t="s">
        <v>18</v>
      </c>
      <c r="C440" t="s">
        <v>2</v>
      </c>
      <c r="D440" t="s">
        <v>69</v>
      </c>
      <c r="E440" t="s">
        <v>243</v>
      </c>
      <c r="F440" t="s">
        <v>244</v>
      </c>
      <c r="G440" t="s">
        <v>86</v>
      </c>
      <c r="H440" t="s">
        <v>88</v>
      </c>
      <c r="I440">
        <v>0</v>
      </c>
      <c r="J440" t="s">
        <v>2140</v>
      </c>
    </row>
    <row r="441" spans="2:10" x14ac:dyDescent="0.3">
      <c r="B441" t="s">
        <v>18</v>
      </c>
      <c r="C441" t="s">
        <v>2</v>
      </c>
      <c r="D441" t="s">
        <v>69</v>
      </c>
      <c r="E441" t="s">
        <v>323</v>
      </c>
      <c r="F441" t="s">
        <v>324</v>
      </c>
      <c r="G441" t="s">
        <v>86</v>
      </c>
      <c r="H441" t="s">
        <v>88</v>
      </c>
      <c r="I441">
        <v>11</v>
      </c>
      <c r="J441" t="s">
        <v>2143</v>
      </c>
    </row>
    <row r="442" spans="2:10" x14ac:dyDescent="0.3">
      <c r="B442" t="s">
        <v>18</v>
      </c>
      <c r="C442" t="s">
        <v>2</v>
      </c>
      <c r="D442" t="s">
        <v>69</v>
      </c>
      <c r="E442" t="s">
        <v>332</v>
      </c>
      <c r="F442" t="s">
        <v>333</v>
      </c>
      <c r="G442" t="s">
        <v>86</v>
      </c>
      <c r="H442" t="s">
        <v>88</v>
      </c>
      <c r="I442">
        <v>83</v>
      </c>
      <c r="J442" t="s">
        <v>2146</v>
      </c>
    </row>
    <row r="443" spans="2:10" x14ac:dyDescent="0.3">
      <c r="B443" t="s">
        <v>18</v>
      </c>
      <c r="C443" t="s">
        <v>2</v>
      </c>
      <c r="D443" t="s">
        <v>69</v>
      </c>
      <c r="E443" t="s">
        <v>630</v>
      </c>
      <c r="F443" t="s">
        <v>631</v>
      </c>
      <c r="G443" t="s">
        <v>86</v>
      </c>
      <c r="I443">
        <v>85</v>
      </c>
      <c r="J443" t="s">
        <v>2149</v>
      </c>
    </row>
    <row r="444" spans="2:10" x14ac:dyDescent="0.3">
      <c r="B444" t="s">
        <v>18</v>
      </c>
      <c r="C444" t="s">
        <v>2</v>
      </c>
      <c r="D444" t="s">
        <v>69</v>
      </c>
      <c r="E444" t="s">
        <v>779</v>
      </c>
      <c r="F444" t="s">
        <v>38</v>
      </c>
      <c r="G444" t="s">
        <v>86</v>
      </c>
      <c r="H444" t="s">
        <v>88</v>
      </c>
      <c r="I444">
        <v>17</v>
      </c>
      <c r="J444" t="s">
        <v>2152</v>
      </c>
    </row>
    <row r="445" spans="2:10" x14ac:dyDescent="0.3">
      <c r="B445" t="s">
        <v>18</v>
      </c>
      <c r="C445" t="s">
        <v>2</v>
      </c>
      <c r="D445" t="s">
        <v>69</v>
      </c>
      <c r="E445" t="s">
        <v>1247</v>
      </c>
      <c r="F445" t="s">
        <v>1248</v>
      </c>
      <c r="G445" t="s">
        <v>86</v>
      </c>
      <c r="H445" t="s">
        <v>114</v>
      </c>
      <c r="I445">
        <v>3</v>
      </c>
      <c r="J445" t="s">
        <v>2155</v>
      </c>
    </row>
    <row r="446" spans="2:10" x14ac:dyDescent="0.3">
      <c r="B446" t="s">
        <v>18</v>
      </c>
      <c r="C446" t="s">
        <v>2</v>
      </c>
      <c r="D446" t="s">
        <v>69</v>
      </c>
      <c r="E446" t="s">
        <v>1453</v>
      </c>
      <c r="F446" t="s">
        <v>1454</v>
      </c>
      <c r="G446" t="s">
        <v>86</v>
      </c>
      <c r="H446" t="s">
        <v>88</v>
      </c>
      <c r="I446">
        <v>10</v>
      </c>
      <c r="J446" t="s">
        <v>2158</v>
      </c>
    </row>
    <row r="447" spans="2:10" x14ac:dyDescent="0.3">
      <c r="B447" t="s">
        <v>18</v>
      </c>
      <c r="C447" t="s">
        <v>2</v>
      </c>
      <c r="D447" t="s">
        <v>71</v>
      </c>
      <c r="E447" t="s">
        <v>241</v>
      </c>
      <c r="F447" t="s">
        <v>242</v>
      </c>
      <c r="G447" t="s">
        <v>86</v>
      </c>
      <c r="H447" t="s">
        <v>88</v>
      </c>
      <c r="I447">
        <v>4</v>
      </c>
      <c r="J447" t="s">
        <v>2160</v>
      </c>
    </row>
    <row r="448" spans="2:10" x14ac:dyDescent="0.3">
      <c r="B448" t="s">
        <v>18</v>
      </c>
      <c r="C448" t="s">
        <v>2</v>
      </c>
      <c r="D448" t="s">
        <v>71</v>
      </c>
      <c r="E448" t="s">
        <v>826</v>
      </c>
      <c r="F448" t="s">
        <v>827</v>
      </c>
      <c r="G448" t="s">
        <v>86</v>
      </c>
      <c r="H448" t="s">
        <v>88</v>
      </c>
      <c r="I448">
        <v>3</v>
      </c>
      <c r="J448" t="s">
        <v>2162</v>
      </c>
    </row>
    <row r="449" spans="2:10" x14ac:dyDescent="0.3">
      <c r="B449" t="s">
        <v>18</v>
      </c>
      <c r="C449" t="s">
        <v>2</v>
      </c>
      <c r="D449" t="s">
        <v>71</v>
      </c>
      <c r="E449" t="s">
        <v>883</v>
      </c>
      <c r="F449" t="s">
        <v>884</v>
      </c>
      <c r="G449" t="s">
        <v>86</v>
      </c>
      <c r="H449" t="s">
        <v>88</v>
      </c>
      <c r="I449">
        <v>17</v>
      </c>
      <c r="J449" t="s">
        <v>2164</v>
      </c>
    </row>
    <row r="450" spans="2:10" x14ac:dyDescent="0.3">
      <c r="B450" t="s">
        <v>18</v>
      </c>
      <c r="C450" t="s">
        <v>2</v>
      </c>
      <c r="D450" t="s">
        <v>71</v>
      </c>
      <c r="E450" t="s">
        <v>1111</v>
      </c>
      <c r="F450" t="s">
        <v>1112</v>
      </c>
      <c r="G450" t="s">
        <v>86</v>
      </c>
      <c r="H450" t="s">
        <v>88</v>
      </c>
      <c r="I450">
        <v>13</v>
      </c>
      <c r="J450" t="s">
        <v>2166</v>
      </c>
    </row>
    <row r="451" spans="2:10" x14ac:dyDescent="0.3">
      <c r="B451" t="s">
        <v>18</v>
      </c>
      <c r="C451" t="s">
        <v>2</v>
      </c>
      <c r="D451" t="s">
        <v>71</v>
      </c>
      <c r="E451" t="s">
        <v>1415</v>
      </c>
      <c r="F451" t="s">
        <v>1416</v>
      </c>
      <c r="G451" t="s">
        <v>86</v>
      </c>
      <c r="H451" t="s">
        <v>88</v>
      </c>
      <c r="I451">
        <v>9</v>
      </c>
      <c r="J451" t="s">
        <v>2168</v>
      </c>
    </row>
    <row r="452" spans="2:10" x14ac:dyDescent="0.3">
      <c r="B452" t="s">
        <v>18</v>
      </c>
      <c r="C452" t="s">
        <v>2</v>
      </c>
      <c r="D452" t="s">
        <v>178</v>
      </c>
      <c r="E452" t="s">
        <v>447</v>
      </c>
      <c r="F452" t="s">
        <v>448</v>
      </c>
      <c r="G452" t="s">
        <v>86</v>
      </c>
      <c r="J452" t="s">
        <v>2170</v>
      </c>
    </row>
    <row r="453" spans="2:10" x14ac:dyDescent="0.3">
      <c r="B453" t="s">
        <v>18</v>
      </c>
      <c r="C453" t="s">
        <v>2</v>
      </c>
      <c r="D453" t="s">
        <v>178</v>
      </c>
      <c r="E453" t="s">
        <v>473</v>
      </c>
      <c r="F453" t="s">
        <v>474</v>
      </c>
      <c r="G453" t="s">
        <v>86</v>
      </c>
      <c r="H453" t="s">
        <v>88</v>
      </c>
      <c r="I453">
        <v>1</v>
      </c>
      <c r="J453" t="s">
        <v>2172</v>
      </c>
    </row>
    <row r="454" spans="2:10" x14ac:dyDescent="0.3">
      <c r="B454" t="s">
        <v>18</v>
      </c>
      <c r="C454" t="s">
        <v>2</v>
      </c>
      <c r="D454" t="s">
        <v>178</v>
      </c>
      <c r="E454" t="s">
        <v>482</v>
      </c>
      <c r="F454" t="s">
        <v>483</v>
      </c>
      <c r="G454" t="s">
        <v>86</v>
      </c>
      <c r="H454" t="s">
        <v>88</v>
      </c>
      <c r="I454">
        <v>81</v>
      </c>
      <c r="J454" t="s">
        <v>2174</v>
      </c>
    </row>
    <row r="455" spans="2:10" x14ac:dyDescent="0.3">
      <c r="B455" t="s">
        <v>18</v>
      </c>
      <c r="C455" t="s">
        <v>2</v>
      </c>
      <c r="D455" t="s">
        <v>178</v>
      </c>
      <c r="E455" t="s">
        <v>719</v>
      </c>
      <c r="F455" t="s">
        <v>720</v>
      </c>
      <c r="G455" t="s">
        <v>86</v>
      </c>
      <c r="H455" t="s">
        <v>88</v>
      </c>
      <c r="I455">
        <v>83</v>
      </c>
      <c r="J455" t="s">
        <v>2176</v>
      </c>
    </row>
    <row r="456" spans="2:10" x14ac:dyDescent="0.3">
      <c r="B456" t="s">
        <v>18</v>
      </c>
      <c r="C456" t="s">
        <v>2</v>
      </c>
      <c r="D456" t="s">
        <v>178</v>
      </c>
      <c r="E456" t="s">
        <v>865</v>
      </c>
      <c r="F456" t="s">
        <v>866</v>
      </c>
      <c r="G456" t="s">
        <v>86</v>
      </c>
      <c r="H456" t="s">
        <v>88</v>
      </c>
      <c r="I456">
        <v>7</v>
      </c>
      <c r="J456" t="s">
        <v>2178</v>
      </c>
    </row>
    <row r="457" spans="2:10" x14ac:dyDescent="0.3">
      <c r="B457" t="s">
        <v>18</v>
      </c>
      <c r="C457" t="s">
        <v>2</v>
      </c>
      <c r="D457" t="s">
        <v>178</v>
      </c>
      <c r="E457" t="s">
        <v>898</v>
      </c>
      <c r="F457" t="s">
        <v>899</v>
      </c>
      <c r="G457" t="s">
        <v>86</v>
      </c>
      <c r="H457" t="s">
        <v>114</v>
      </c>
      <c r="I457">
        <v>80</v>
      </c>
      <c r="J457" t="s">
        <v>2180</v>
      </c>
    </row>
    <row r="458" spans="2:10" x14ac:dyDescent="0.3">
      <c r="B458" t="s">
        <v>18</v>
      </c>
      <c r="C458" t="s">
        <v>2</v>
      </c>
      <c r="D458" t="s">
        <v>178</v>
      </c>
      <c r="E458" t="s">
        <v>1054</v>
      </c>
      <c r="F458" t="s">
        <v>1055</v>
      </c>
      <c r="G458" t="s">
        <v>86</v>
      </c>
      <c r="H458" t="s">
        <v>88</v>
      </c>
      <c r="I458">
        <v>18</v>
      </c>
      <c r="J458" t="s">
        <v>2182</v>
      </c>
    </row>
    <row r="459" spans="2:10" x14ac:dyDescent="0.3">
      <c r="B459" t="s">
        <v>18</v>
      </c>
      <c r="C459" t="s">
        <v>2</v>
      </c>
      <c r="D459" t="s">
        <v>178</v>
      </c>
      <c r="E459" t="s">
        <v>1195</v>
      </c>
      <c r="F459" t="s">
        <v>1196</v>
      </c>
      <c r="G459" t="s">
        <v>86</v>
      </c>
      <c r="H459" t="s">
        <v>564</v>
      </c>
      <c r="I459">
        <v>19</v>
      </c>
      <c r="J459" t="s">
        <v>2184</v>
      </c>
    </row>
    <row r="460" spans="2:10" x14ac:dyDescent="0.3">
      <c r="B460" t="s">
        <v>18</v>
      </c>
      <c r="C460" t="s">
        <v>2</v>
      </c>
      <c r="D460" t="s">
        <v>178</v>
      </c>
      <c r="E460" t="s">
        <v>1426</v>
      </c>
      <c r="F460" t="s">
        <v>1427</v>
      </c>
      <c r="G460" t="s">
        <v>86</v>
      </c>
      <c r="H460" t="s">
        <v>88</v>
      </c>
      <c r="I460">
        <v>14</v>
      </c>
      <c r="J460" t="s">
        <v>2186</v>
      </c>
    </row>
    <row r="461" spans="2:10" x14ac:dyDescent="0.3">
      <c r="B461" t="s">
        <v>18</v>
      </c>
      <c r="C461" t="s">
        <v>2</v>
      </c>
      <c r="D461" t="s">
        <v>178</v>
      </c>
      <c r="E461" t="s">
        <v>1451</v>
      </c>
      <c r="F461" t="s">
        <v>1452</v>
      </c>
      <c r="G461" t="s">
        <v>86</v>
      </c>
      <c r="H461" t="s">
        <v>114</v>
      </c>
      <c r="I461">
        <v>11</v>
      </c>
      <c r="J461" t="s">
        <v>2188</v>
      </c>
    </row>
    <row r="462" spans="2:10" x14ac:dyDescent="0.3">
      <c r="B462" t="s">
        <v>18</v>
      </c>
      <c r="C462" t="s">
        <v>2</v>
      </c>
      <c r="D462" t="s">
        <v>97</v>
      </c>
      <c r="E462" t="s">
        <v>98</v>
      </c>
      <c r="F462" t="s">
        <v>99</v>
      </c>
      <c r="G462" t="s">
        <v>86</v>
      </c>
      <c r="H462" t="s">
        <v>88</v>
      </c>
      <c r="I462">
        <v>17</v>
      </c>
      <c r="J462" t="s">
        <v>2190</v>
      </c>
    </row>
    <row r="463" spans="2:10" x14ac:dyDescent="0.3">
      <c r="B463" t="s">
        <v>18</v>
      </c>
      <c r="C463" t="s">
        <v>2</v>
      </c>
      <c r="D463" t="s">
        <v>97</v>
      </c>
      <c r="E463" t="s">
        <v>349</v>
      </c>
      <c r="F463" t="s">
        <v>350</v>
      </c>
      <c r="G463" t="s">
        <v>86</v>
      </c>
      <c r="H463" t="s">
        <v>88</v>
      </c>
      <c r="I463">
        <v>12</v>
      </c>
      <c r="J463" t="s">
        <v>2192</v>
      </c>
    </row>
    <row r="464" spans="2:10" x14ac:dyDescent="0.3">
      <c r="B464" t="s">
        <v>18</v>
      </c>
      <c r="C464" t="s">
        <v>2</v>
      </c>
      <c r="D464" t="s">
        <v>97</v>
      </c>
      <c r="E464" t="s">
        <v>908</v>
      </c>
      <c r="F464" t="s">
        <v>909</v>
      </c>
      <c r="G464" t="s">
        <v>86</v>
      </c>
      <c r="H464" t="s">
        <v>114</v>
      </c>
      <c r="I464">
        <v>18</v>
      </c>
      <c r="J464" t="s">
        <v>2194</v>
      </c>
    </row>
    <row r="465" spans="2:10" x14ac:dyDescent="0.3">
      <c r="B465" t="s">
        <v>18</v>
      </c>
      <c r="C465" t="s">
        <v>2</v>
      </c>
      <c r="D465" t="s">
        <v>97</v>
      </c>
      <c r="E465" t="s">
        <v>931</v>
      </c>
      <c r="F465" t="s">
        <v>932</v>
      </c>
      <c r="G465" t="s">
        <v>86</v>
      </c>
      <c r="H465" t="s">
        <v>88</v>
      </c>
      <c r="I465">
        <v>12</v>
      </c>
      <c r="J465" t="s">
        <v>2196</v>
      </c>
    </row>
    <row r="466" spans="2:10" x14ac:dyDescent="0.3">
      <c r="B466" t="s">
        <v>18</v>
      </c>
      <c r="C466" t="s">
        <v>2</v>
      </c>
      <c r="D466" t="s">
        <v>97</v>
      </c>
      <c r="E466" t="s">
        <v>1004</v>
      </c>
      <c r="F466" t="s">
        <v>1005</v>
      </c>
      <c r="G466" t="s">
        <v>86</v>
      </c>
      <c r="H466" t="s">
        <v>88</v>
      </c>
      <c r="I466">
        <v>5</v>
      </c>
      <c r="J466" t="s">
        <v>2198</v>
      </c>
    </row>
    <row r="467" spans="2:10" x14ac:dyDescent="0.3">
      <c r="B467" t="s">
        <v>18</v>
      </c>
      <c r="C467" t="s">
        <v>2</v>
      </c>
      <c r="D467" t="s">
        <v>97</v>
      </c>
      <c r="E467" t="s">
        <v>1024</v>
      </c>
      <c r="F467" t="s">
        <v>1025</v>
      </c>
      <c r="G467" t="s">
        <v>86</v>
      </c>
      <c r="I467">
        <v>12</v>
      </c>
      <c r="J467" t="s">
        <v>2200</v>
      </c>
    </row>
    <row r="468" spans="2:10" x14ac:dyDescent="0.3">
      <c r="B468" t="s">
        <v>18</v>
      </c>
      <c r="C468" t="s">
        <v>2</v>
      </c>
      <c r="D468" t="s">
        <v>97</v>
      </c>
      <c r="E468" t="s">
        <v>1078</v>
      </c>
      <c r="F468" t="s">
        <v>1079</v>
      </c>
      <c r="G468" t="s">
        <v>86</v>
      </c>
      <c r="H468" t="s">
        <v>88</v>
      </c>
      <c r="I468">
        <v>13</v>
      </c>
      <c r="J468" t="s">
        <v>2202</v>
      </c>
    </row>
    <row r="469" spans="2:10" x14ac:dyDescent="0.3">
      <c r="B469" t="s">
        <v>18</v>
      </c>
      <c r="C469" t="s">
        <v>2</v>
      </c>
      <c r="D469" t="s">
        <v>97</v>
      </c>
      <c r="E469" t="s">
        <v>1221</v>
      </c>
      <c r="F469" t="s">
        <v>1222</v>
      </c>
      <c r="G469" t="s">
        <v>86</v>
      </c>
      <c r="H469" t="s">
        <v>88</v>
      </c>
      <c r="I469">
        <v>22</v>
      </c>
      <c r="J469" t="s">
        <v>2204</v>
      </c>
    </row>
    <row r="470" spans="2:10" x14ac:dyDescent="0.3">
      <c r="B470" t="s">
        <v>18</v>
      </c>
      <c r="C470" t="s">
        <v>2</v>
      </c>
      <c r="D470" t="s">
        <v>97</v>
      </c>
      <c r="E470" t="s">
        <v>1367</v>
      </c>
      <c r="F470" t="s">
        <v>1368</v>
      </c>
      <c r="G470" t="s">
        <v>86</v>
      </c>
      <c r="H470" t="s">
        <v>88</v>
      </c>
      <c r="I470">
        <v>6</v>
      </c>
      <c r="J470" t="s">
        <v>2206</v>
      </c>
    </row>
    <row r="471" spans="2:10" x14ac:dyDescent="0.3">
      <c r="B471" t="s">
        <v>18</v>
      </c>
      <c r="C471" t="s">
        <v>2</v>
      </c>
      <c r="D471" t="s">
        <v>72</v>
      </c>
      <c r="E471" t="s">
        <v>140</v>
      </c>
      <c r="F471" t="s">
        <v>141</v>
      </c>
      <c r="G471" t="s">
        <v>86</v>
      </c>
      <c r="H471" t="s">
        <v>142</v>
      </c>
      <c r="I471">
        <v>6</v>
      </c>
      <c r="J471" t="s">
        <v>2208</v>
      </c>
    </row>
    <row r="472" spans="2:10" x14ac:dyDescent="0.3">
      <c r="B472" t="s">
        <v>18</v>
      </c>
      <c r="C472" t="s">
        <v>2</v>
      </c>
      <c r="D472" t="s">
        <v>72</v>
      </c>
      <c r="E472" t="s">
        <v>439</v>
      </c>
      <c r="F472" t="s">
        <v>440</v>
      </c>
      <c r="G472" t="s">
        <v>86</v>
      </c>
      <c r="H472" t="s">
        <v>88</v>
      </c>
      <c r="I472">
        <v>86</v>
      </c>
      <c r="J472" t="s">
        <v>2210</v>
      </c>
    </row>
    <row r="473" spans="2:10" x14ac:dyDescent="0.3">
      <c r="B473" t="s">
        <v>18</v>
      </c>
      <c r="C473" t="s">
        <v>2</v>
      </c>
      <c r="D473" t="s">
        <v>72</v>
      </c>
      <c r="E473" t="s">
        <v>660</v>
      </c>
      <c r="F473" t="s">
        <v>48</v>
      </c>
      <c r="G473" t="s">
        <v>86</v>
      </c>
      <c r="H473" t="s">
        <v>88</v>
      </c>
      <c r="I473">
        <v>18</v>
      </c>
      <c r="J473" t="s">
        <v>2212</v>
      </c>
    </row>
    <row r="474" spans="2:10" x14ac:dyDescent="0.3">
      <c r="B474" t="s">
        <v>18</v>
      </c>
      <c r="C474" t="s">
        <v>2</v>
      </c>
      <c r="D474" t="s">
        <v>72</v>
      </c>
      <c r="E474" t="s">
        <v>725</v>
      </c>
      <c r="F474" t="s">
        <v>726</v>
      </c>
      <c r="G474" t="s">
        <v>86</v>
      </c>
      <c r="H474" t="s">
        <v>88</v>
      </c>
      <c r="I474">
        <v>13</v>
      </c>
      <c r="J474" t="s">
        <v>2214</v>
      </c>
    </row>
    <row r="475" spans="2:10" x14ac:dyDescent="0.3">
      <c r="B475" t="s">
        <v>18</v>
      </c>
      <c r="C475" t="s">
        <v>2</v>
      </c>
      <c r="D475" t="s">
        <v>72</v>
      </c>
      <c r="E475" t="s">
        <v>927</v>
      </c>
      <c r="F475" t="s">
        <v>928</v>
      </c>
      <c r="G475" t="s">
        <v>86</v>
      </c>
      <c r="H475" t="s">
        <v>88</v>
      </c>
      <c r="I475">
        <v>19</v>
      </c>
      <c r="J475" t="s">
        <v>2216</v>
      </c>
    </row>
    <row r="476" spans="2:10" x14ac:dyDescent="0.3">
      <c r="B476" t="s">
        <v>18</v>
      </c>
      <c r="C476" t="s">
        <v>2</v>
      </c>
      <c r="D476" t="s">
        <v>72</v>
      </c>
      <c r="E476" t="s">
        <v>1162</v>
      </c>
      <c r="F476" t="s">
        <v>1163</v>
      </c>
      <c r="G476" t="s">
        <v>86</v>
      </c>
      <c r="H476" t="s">
        <v>88</v>
      </c>
      <c r="I476">
        <v>0</v>
      </c>
      <c r="J476" t="s">
        <v>2218</v>
      </c>
    </row>
    <row r="477" spans="2:10" x14ac:dyDescent="0.3">
      <c r="B477" t="s">
        <v>18</v>
      </c>
      <c r="C477" t="s">
        <v>2</v>
      </c>
      <c r="D477" t="s">
        <v>72</v>
      </c>
      <c r="E477" t="s">
        <v>1329</v>
      </c>
      <c r="F477" t="s">
        <v>1330</v>
      </c>
      <c r="G477" t="s">
        <v>86</v>
      </c>
      <c r="H477" t="s">
        <v>88</v>
      </c>
      <c r="I477">
        <v>3</v>
      </c>
      <c r="J477" t="s">
        <v>2219</v>
      </c>
    </row>
    <row r="478" spans="2:10" x14ac:dyDescent="0.3">
      <c r="B478" t="s">
        <v>18</v>
      </c>
      <c r="C478" t="s">
        <v>2</v>
      </c>
      <c r="D478" t="s">
        <v>72</v>
      </c>
      <c r="E478" t="s">
        <v>1469</v>
      </c>
      <c r="F478" t="s">
        <v>1470</v>
      </c>
      <c r="G478" t="s">
        <v>86</v>
      </c>
      <c r="H478" t="s">
        <v>88</v>
      </c>
      <c r="I478">
        <v>17</v>
      </c>
      <c r="J478" t="s">
        <v>2220</v>
      </c>
    </row>
    <row r="479" spans="2:10" x14ac:dyDescent="0.3">
      <c r="B479" t="s">
        <v>18</v>
      </c>
      <c r="C479" t="s">
        <v>2</v>
      </c>
      <c r="D479" t="s">
        <v>129</v>
      </c>
      <c r="E479" t="s">
        <v>130</v>
      </c>
      <c r="F479" t="s">
        <v>131</v>
      </c>
      <c r="G479" t="s">
        <v>86</v>
      </c>
      <c r="H479" t="s">
        <v>88</v>
      </c>
      <c r="I479">
        <v>10</v>
      </c>
      <c r="J479" t="s">
        <v>2221</v>
      </c>
    </row>
    <row r="480" spans="2:10" x14ac:dyDescent="0.3">
      <c r="B480" t="s">
        <v>18</v>
      </c>
      <c r="C480" t="s">
        <v>2</v>
      </c>
      <c r="D480" t="s">
        <v>129</v>
      </c>
      <c r="E480" t="s">
        <v>608</v>
      </c>
      <c r="F480" t="s">
        <v>609</v>
      </c>
      <c r="G480" t="s">
        <v>86</v>
      </c>
      <c r="H480" t="s">
        <v>88</v>
      </c>
      <c r="I480">
        <v>17</v>
      </c>
      <c r="J480" t="s">
        <v>2222</v>
      </c>
    </row>
    <row r="481" spans="2:10" x14ac:dyDescent="0.3">
      <c r="B481" t="s">
        <v>18</v>
      </c>
      <c r="C481" t="s">
        <v>2</v>
      </c>
      <c r="D481" t="s">
        <v>129</v>
      </c>
      <c r="E481" t="s">
        <v>658</v>
      </c>
      <c r="F481" t="s">
        <v>659</v>
      </c>
      <c r="G481" t="s">
        <v>86</v>
      </c>
      <c r="H481" t="s">
        <v>114</v>
      </c>
      <c r="I481">
        <v>19</v>
      </c>
      <c r="J481" t="s">
        <v>2223</v>
      </c>
    </row>
    <row r="482" spans="2:10" x14ac:dyDescent="0.3">
      <c r="B482" t="s">
        <v>18</v>
      </c>
      <c r="C482" t="s">
        <v>2</v>
      </c>
      <c r="D482" t="s">
        <v>129</v>
      </c>
      <c r="E482" t="s">
        <v>765</v>
      </c>
      <c r="F482" t="s">
        <v>766</v>
      </c>
      <c r="G482" t="s">
        <v>86</v>
      </c>
      <c r="H482" t="s">
        <v>88</v>
      </c>
      <c r="I482">
        <v>16</v>
      </c>
      <c r="J482" t="s">
        <v>2224</v>
      </c>
    </row>
    <row r="483" spans="2:10" x14ac:dyDescent="0.3">
      <c r="B483" t="s">
        <v>18</v>
      </c>
      <c r="C483" t="s">
        <v>2</v>
      </c>
      <c r="D483" t="s">
        <v>129</v>
      </c>
      <c r="E483" t="s">
        <v>1209</v>
      </c>
      <c r="F483" t="s">
        <v>1210</v>
      </c>
      <c r="G483" t="s">
        <v>86</v>
      </c>
      <c r="H483" t="s">
        <v>114</v>
      </c>
      <c r="I483">
        <v>18</v>
      </c>
      <c r="J483" t="s">
        <v>2225</v>
      </c>
    </row>
    <row r="484" spans="2:10" x14ac:dyDescent="0.3">
      <c r="B484" t="s">
        <v>18</v>
      </c>
      <c r="C484" t="s">
        <v>2</v>
      </c>
      <c r="D484" t="s">
        <v>129</v>
      </c>
      <c r="E484" t="s">
        <v>1484</v>
      </c>
      <c r="F484" t="s">
        <v>1485</v>
      </c>
      <c r="G484" t="s">
        <v>86</v>
      </c>
      <c r="H484" t="s">
        <v>88</v>
      </c>
      <c r="I484">
        <v>82</v>
      </c>
      <c r="J484" t="s">
        <v>2226</v>
      </c>
    </row>
    <row r="485" spans="2:10" x14ac:dyDescent="0.3">
      <c r="B485" t="s">
        <v>18</v>
      </c>
      <c r="C485" t="s">
        <v>2</v>
      </c>
      <c r="D485" t="s">
        <v>355</v>
      </c>
      <c r="E485" t="s">
        <v>838</v>
      </c>
      <c r="F485" t="s">
        <v>839</v>
      </c>
      <c r="G485" t="s">
        <v>86</v>
      </c>
      <c r="H485" t="s">
        <v>88</v>
      </c>
      <c r="I485">
        <v>82</v>
      </c>
      <c r="J485" t="s">
        <v>2227</v>
      </c>
    </row>
    <row r="486" spans="2:10" x14ac:dyDescent="0.3">
      <c r="B486" t="s">
        <v>18</v>
      </c>
      <c r="C486" t="s">
        <v>2</v>
      </c>
      <c r="D486" t="s">
        <v>355</v>
      </c>
      <c r="E486" t="s">
        <v>1103</v>
      </c>
      <c r="F486" t="s">
        <v>1104</v>
      </c>
      <c r="G486" t="s">
        <v>86</v>
      </c>
      <c r="H486" t="s">
        <v>88</v>
      </c>
      <c r="I486">
        <v>16</v>
      </c>
      <c r="J486" t="s">
        <v>2228</v>
      </c>
    </row>
    <row r="487" spans="2:10" x14ac:dyDescent="0.3">
      <c r="B487" t="s">
        <v>18</v>
      </c>
      <c r="C487" t="s">
        <v>2</v>
      </c>
      <c r="D487" t="s">
        <v>66</v>
      </c>
      <c r="E487" t="s">
        <v>87</v>
      </c>
      <c r="F487" t="s">
        <v>27</v>
      </c>
      <c r="G487" t="s">
        <v>86</v>
      </c>
      <c r="H487" t="s">
        <v>88</v>
      </c>
      <c r="I487">
        <v>11</v>
      </c>
      <c r="J487" t="s">
        <v>2229</v>
      </c>
    </row>
    <row r="488" spans="2:10" x14ac:dyDescent="0.3">
      <c r="B488" t="s">
        <v>18</v>
      </c>
      <c r="C488" t="s">
        <v>2</v>
      </c>
      <c r="D488" t="s">
        <v>66</v>
      </c>
      <c r="E488" t="s">
        <v>263</v>
      </c>
      <c r="F488" t="s">
        <v>264</v>
      </c>
      <c r="G488" t="s">
        <v>86</v>
      </c>
      <c r="H488" t="s">
        <v>88</v>
      </c>
      <c r="I488">
        <v>18</v>
      </c>
      <c r="J488" t="s">
        <v>2230</v>
      </c>
    </row>
    <row r="489" spans="2:10" x14ac:dyDescent="0.3">
      <c r="B489" t="s">
        <v>18</v>
      </c>
      <c r="C489" t="s">
        <v>2</v>
      </c>
      <c r="D489" t="s">
        <v>66</v>
      </c>
      <c r="E489" t="s">
        <v>475</v>
      </c>
      <c r="F489" t="s">
        <v>31</v>
      </c>
      <c r="G489" t="s">
        <v>86</v>
      </c>
      <c r="H489" t="s">
        <v>88</v>
      </c>
      <c r="I489">
        <v>6</v>
      </c>
      <c r="J489" t="s">
        <v>2231</v>
      </c>
    </row>
    <row r="490" spans="2:10" x14ac:dyDescent="0.3">
      <c r="B490" t="s">
        <v>18</v>
      </c>
      <c r="C490" t="s">
        <v>2</v>
      </c>
      <c r="D490" t="s">
        <v>66</v>
      </c>
      <c r="E490" t="s">
        <v>534</v>
      </c>
      <c r="F490" t="s">
        <v>535</v>
      </c>
      <c r="G490" t="s">
        <v>86</v>
      </c>
      <c r="H490" t="s">
        <v>88</v>
      </c>
      <c r="I490">
        <v>18</v>
      </c>
      <c r="J490" t="s">
        <v>2232</v>
      </c>
    </row>
    <row r="491" spans="2:10" x14ac:dyDescent="0.3">
      <c r="B491" t="s">
        <v>18</v>
      </c>
      <c r="C491" t="s">
        <v>2</v>
      </c>
      <c r="D491" t="s">
        <v>66</v>
      </c>
      <c r="E491" t="s">
        <v>1026</v>
      </c>
      <c r="F491" t="s">
        <v>1027</v>
      </c>
      <c r="G491" t="s">
        <v>86</v>
      </c>
      <c r="H491" t="s">
        <v>88</v>
      </c>
      <c r="I491">
        <v>81</v>
      </c>
      <c r="J491" t="s">
        <v>2233</v>
      </c>
    </row>
    <row r="492" spans="2:10" x14ac:dyDescent="0.3">
      <c r="B492" t="s">
        <v>18</v>
      </c>
      <c r="C492" t="s">
        <v>2</v>
      </c>
      <c r="D492" t="s">
        <v>66</v>
      </c>
      <c r="E492" t="s">
        <v>1154</v>
      </c>
      <c r="F492" t="s">
        <v>1155</v>
      </c>
      <c r="G492" t="s">
        <v>86</v>
      </c>
      <c r="H492" t="s">
        <v>88</v>
      </c>
      <c r="I492">
        <v>13</v>
      </c>
      <c r="J492" t="s">
        <v>2234</v>
      </c>
    </row>
    <row r="493" spans="2:10" x14ac:dyDescent="0.3">
      <c r="B493" t="s">
        <v>18</v>
      </c>
      <c r="C493" t="s">
        <v>2</v>
      </c>
      <c r="D493" t="s">
        <v>66</v>
      </c>
      <c r="E493" t="s">
        <v>1237</v>
      </c>
      <c r="F493" t="s">
        <v>1238</v>
      </c>
      <c r="G493" t="s">
        <v>86</v>
      </c>
      <c r="H493" t="s">
        <v>88</v>
      </c>
      <c r="I493">
        <v>14</v>
      </c>
      <c r="J493" t="s">
        <v>2235</v>
      </c>
    </row>
    <row r="494" spans="2:10" x14ac:dyDescent="0.3">
      <c r="B494" t="s">
        <v>18</v>
      </c>
      <c r="C494" t="s">
        <v>2</v>
      </c>
      <c r="D494" t="s">
        <v>66</v>
      </c>
      <c r="E494" t="s">
        <v>1312</v>
      </c>
      <c r="F494" t="s">
        <v>1313</v>
      </c>
      <c r="G494" t="s">
        <v>86</v>
      </c>
      <c r="I494">
        <v>16</v>
      </c>
      <c r="J494" t="s">
        <v>2236</v>
      </c>
    </row>
    <row r="495" spans="2:10" x14ac:dyDescent="0.3">
      <c r="B495" t="s">
        <v>18</v>
      </c>
      <c r="C495" t="s">
        <v>2</v>
      </c>
      <c r="D495" t="s">
        <v>132</v>
      </c>
      <c r="E495" t="s">
        <v>133</v>
      </c>
      <c r="F495" t="s">
        <v>134</v>
      </c>
      <c r="G495" t="s">
        <v>86</v>
      </c>
      <c r="H495" t="s">
        <v>88</v>
      </c>
      <c r="I495">
        <v>11</v>
      </c>
      <c r="J495" t="s">
        <v>2237</v>
      </c>
    </row>
    <row r="496" spans="2:10" x14ac:dyDescent="0.3">
      <c r="B496" t="s">
        <v>18</v>
      </c>
      <c r="C496" t="s">
        <v>2</v>
      </c>
      <c r="D496" t="s">
        <v>132</v>
      </c>
      <c r="E496" t="s">
        <v>302</v>
      </c>
      <c r="F496" t="s">
        <v>303</v>
      </c>
      <c r="G496" t="s">
        <v>86</v>
      </c>
      <c r="H496" t="s">
        <v>88</v>
      </c>
      <c r="I496">
        <v>19</v>
      </c>
      <c r="J496" t="s">
        <v>2238</v>
      </c>
    </row>
    <row r="497" spans="2:10" x14ac:dyDescent="0.3">
      <c r="B497" t="s">
        <v>18</v>
      </c>
      <c r="C497" t="s">
        <v>2</v>
      </c>
      <c r="D497" t="s">
        <v>132</v>
      </c>
      <c r="E497" t="s">
        <v>526</v>
      </c>
      <c r="F497" t="s">
        <v>527</v>
      </c>
      <c r="G497" t="s">
        <v>86</v>
      </c>
      <c r="H497" t="s">
        <v>88</v>
      </c>
      <c r="I497">
        <v>18</v>
      </c>
      <c r="J497" t="s">
        <v>2239</v>
      </c>
    </row>
    <row r="498" spans="2:10" x14ac:dyDescent="0.3">
      <c r="B498" t="s">
        <v>18</v>
      </c>
      <c r="C498" t="s">
        <v>2</v>
      </c>
      <c r="D498" t="s">
        <v>132</v>
      </c>
      <c r="E498" t="s">
        <v>619</v>
      </c>
      <c r="F498" t="s">
        <v>620</v>
      </c>
      <c r="G498" t="s">
        <v>86</v>
      </c>
      <c r="H498" t="s">
        <v>88</v>
      </c>
      <c r="I498">
        <v>14</v>
      </c>
      <c r="J498" t="s">
        <v>2240</v>
      </c>
    </row>
    <row r="499" spans="2:10" x14ac:dyDescent="0.3">
      <c r="B499" t="s">
        <v>18</v>
      </c>
      <c r="C499" t="s">
        <v>2</v>
      </c>
      <c r="D499" t="s">
        <v>132</v>
      </c>
      <c r="E499" t="s">
        <v>686</v>
      </c>
      <c r="F499" t="s">
        <v>687</v>
      </c>
      <c r="G499" t="s">
        <v>86</v>
      </c>
      <c r="H499" t="s">
        <v>114</v>
      </c>
      <c r="I499">
        <v>13</v>
      </c>
      <c r="J499" t="s">
        <v>2241</v>
      </c>
    </row>
    <row r="500" spans="2:10" x14ac:dyDescent="0.3">
      <c r="B500" t="s">
        <v>18</v>
      </c>
      <c r="C500" t="s">
        <v>2</v>
      </c>
      <c r="D500" t="s">
        <v>132</v>
      </c>
      <c r="E500" t="s">
        <v>1090</v>
      </c>
      <c r="F500" t="s">
        <v>1091</v>
      </c>
      <c r="G500" t="s">
        <v>86</v>
      </c>
      <c r="H500" t="s">
        <v>88</v>
      </c>
      <c r="I500">
        <v>13</v>
      </c>
      <c r="J500" t="s">
        <v>2242</v>
      </c>
    </row>
    <row r="501" spans="2:10" x14ac:dyDescent="0.3">
      <c r="B501" t="s">
        <v>18</v>
      </c>
      <c r="C501" t="s">
        <v>2</v>
      </c>
      <c r="D501" t="s">
        <v>132</v>
      </c>
      <c r="E501" t="s">
        <v>1191</v>
      </c>
      <c r="F501" t="s">
        <v>1192</v>
      </c>
      <c r="G501" t="s">
        <v>86</v>
      </c>
      <c r="H501" t="s">
        <v>88</v>
      </c>
      <c r="I501">
        <v>81</v>
      </c>
      <c r="J501" t="s">
        <v>2243</v>
      </c>
    </row>
    <row r="502" spans="2:10" x14ac:dyDescent="0.3">
      <c r="B502" t="s">
        <v>18</v>
      </c>
      <c r="C502" t="s">
        <v>2</v>
      </c>
      <c r="D502" t="s">
        <v>1010</v>
      </c>
      <c r="E502" t="s">
        <v>1011</v>
      </c>
      <c r="F502" t="s">
        <v>1012</v>
      </c>
      <c r="G502" t="s">
        <v>86</v>
      </c>
      <c r="I502">
        <v>80</v>
      </c>
      <c r="J502" t="s">
        <v>2244</v>
      </c>
    </row>
    <row r="503" spans="2:10" x14ac:dyDescent="0.3">
      <c r="B503" t="s">
        <v>18</v>
      </c>
      <c r="C503" t="s">
        <v>2</v>
      </c>
      <c r="D503" t="s">
        <v>1010</v>
      </c>
      <c r="E503" t="s">
        <v>1467</v>
      </c>
      <c r="F503" t="s">
        <v>1468</v>
      </c>
      <c r="G503" t="s">
        <v>86</v>
      </c>
      <c r="I503">
        <v>86</v>
      </c>
      <c r="J503" t="s">
        <v>2245</v>
      </c>
    </row>
    <row r="504" spans="2:10" x14ac:dyDescent="0.3">
      <c r="B504" t="s">
        <v>18</v>
      </c>
      <c r="C504" t="s">
        <v>2</v>
      </c>
      <c r="D504" t="s">
        <v>74</v>
      </c>
      <c r="E504" t="s">
        <v>406</v>
      </c>
      <c r="F504" t="s">
        <v>407</v>
      </c>
      <c r="G504" t="s">
        <v>86</v>
      </c>
      <c r="H504" t="s">
        <v>88</v>
      </c>
      <c r="I504">
        <v>1</v>
      </c>
      <c r="J504" t="s">
        <v>2246</v>
      </c>
    </row>
    <row r="505" spans="2:10" x14ac:dyDescent="0.3">
      <c r="B505" t="s">
        <v>18</v>
      </c>
      <c r="C505" t="s">
        <v>2</v>
      </c>
      <c r="D505" t="s">
        <v>74</v>
      </c>
      <c r="E505" t="s">
        <v>412</v>
      </c>
      <c r="F505" t="s">
        <v>53</v>
      </c>
      <c r="G505" t="s">
        <v>86</v>
      </c>
      <c r="H505" t="s">
        <v>88</v>
      </c>
      <c r="I505">
        <v>14</v>
      </c>
      <c r="J505" t="s">
        <v>2247</v>
      </c>
    </row>
    <row r="506" spans="2:10" x14ac:dyDescent="0.3">
      <c r="B506" t="s">
        <v>18</v>
      </c>
      <c r="C506" t="s">
        <v>2</v>
      </c>
      <c r="D506" t="s">
        <v>74</v>
      </c>
      <c r="E506" t="s">
        <v>696</v>
      </c>
      <c r="F506" t="s">
        <v>697</v>
      </c>
      <c r="G506" t="s">
        <v>86</v>
      </c>
      <c r="H506" t="s">
        <v>88</v>
      </c>
      <c r="I506">
        <v>19</v>
      </c>
      <c r="J506" t="s">
        <v>2248</v>
      </c>
    </row>
    <row r="507" spans="2:10" x14ac:dyDescent="0.3">
      <c r="B507" t="s">
        <v>18</v>
      </c>
      <c r="C507" t="s">
        <v>2</v>
      </c>
      <c r="D507" t="s">
        <v>74</v>
      </c>
      <c r="E507" t="s">
        <v>775</v>
      </c>
      <c r="F507" t="s">
        <v>776</v>
      </c>
      <c r="G507" t="s">
        <v>86</v>
      </c>
      <c r="H507" t="s">
        <v>88</v>
      </c>
      <c r="I507">
        <v>11</v>
      </c>
      <c r="J507" t="s">
        <v>2249</v>
      </c>
    </row>
    <row r="508" spans="2:10" x14ac:dyDescent="0.3">
      <c r="B508" t="s">
        <v>18</v>
      </c>
      <c r="C508" t="s">
        <v>2</v>
      </c>
      <c r="D508" t="s">
        <v>74</v>
      </c>
      <c r="E508" t="s">
        <v>1448</v>
      </c>
      <c r="F508" t="s">
        <v>51</v>
      </c>
      <c r="G508" t="s">
        <v>86</v>
      </c>
      <c r="H508" t="s">
        <v>88</v>
      </c>
      <c r="I508">
        <v>16</v>
      </c>
      <c r="J508" t="s">
        <v>2250</v>
      </c>
    </row>
    <row r="509" spans="2:10" x14ac:dyDescent="0.3">
      <c r="B509" t="s">
        <v>18</v>
      </c>
      <c r="C509" t="s">
        <v>2</v>
      </c>
      <c r="D509" t="s">
        <v>79</v>
      </c>
      <c r="E509" t="s">
        <v>224</v>
      </c>
      <c r="F509" t="s">
        <v>225</v>
      </c>
      <c r="G509" t="s">
        <v>86</v>
      </c>
      <c r="H509" t="s">
        <v>88</v>
      </c>
      <c r="I509">
        <v>11</v>
      </c>
      <c r="J509" t="s">
        <v>2251</v>
      </c>
    </row>
    <row r="510" spans="2:10" x14ac:dyDescent="0.3">
      <c r="B510" t="s">
        <v>18</v>
      </c>
      <c r="C510" t="s">
        <v>2</v>
      </c>
      <c r="D510" t="s">
        <v>79</v>
      </c>
      <c r="E510" t="s">
        <v>478</v>
      </c>
      <c r="F510" t="s">
        <v>479</v>
      </c>
      <c r="G510" t="s">
        <v>86</v>
      </c>
      <c r="H510" t="s">
        <v>114</v>
      </c>
      <c r="I510">
        <v>19</v>
      </c>
      <c r="J510" t="s">
        <v>2252</v>
      </c>
    </row>
    <row r="511" spans="2:10" x14ac:dyDescent="0.3">
      <c r="B511" t="s">
        <v>18</v>
      </c>
      <c r="C511" t="s">
        <v>2</v>
      </c>
      <c r="D511" t="s">
        <v>79</v>
      </c>
      <c r="E511" t="s">
        <v>771</v>
      </c>
      <c r="F511" t="s">
        <v>772</v>
      </c>
      <c r="G511" t="s">
        <v>86</v>
      </c>
      <c r="H511" t="s">
        <v>88</v>
      </c>
      <c r="I511">
        <v>15</v>
      </c>
      <c r="J511" t="s">
        <v>2253</v>
      </c>
    </row>
    <row r="512" spans="2:10" x14ac:dyDescent="0.3">
      <c r="B512" t="s">
        <v>18</v>
      </c>
      <c r="C512" t="s">
        <v>2</v>
      </c>
      <c r="D512" t="s">
        <v>79</v>
      </c>
      <c r="E512" t="s">
        <v>1060</v>
      </c>
      <c r="F512" t="s">
        <v>1061</v>
      </c>
      <c r="G512" t="s">
        <v>86</v>
      </c>
      <c r="H512" t="s">
        <v>88</v>
      </c>
      <c r="I512">
        <v>14</v>
      </c>
      <c r="J512" t="s">
        <v>2254</v>
      </c>
    </row>
    <row r="513" spans="2:10" x14ac:dyDescent="0.3">
      <c r="B513" t="s">
        <v>18</v>
      </c>
      <c r="C513" t="s">
        <v>2</v>
      </c>
      <c r="D513" t="s">
        <v>79</v>
      </c>
      <c r="E513" t="s">
        <v>1225</v>
      </c>
      <c r="F513" t="s">
        <v>1226</v>
      </c>
      <c r="G513" t="s">
        <v>86</v>
      </c>
      <c r="H513" t="s">
        <v>88</v>
      </c>
      <c r="I513">
        <v>3</v>
      </c>
      <c r="J513" t="s">
        <v>2255</v>
      </c>
    </row>
    <row r="514" spans="2:10" x14ac:dyDescent="0.3">
      <c r="B514" t="s">
        <v>18</v>
      </c>
      <c r="C514" t="s">
        <v>2</v>
      </c>
      <c r="D514" t="s">
        <v>79</v>
      </c>
      <c r="E514" t="s">
        <v>1263</v>
      </c>
      <c r="F514" t="s">
        <v>1264</v>
      </c>
      <c r="G514" t="s">
        <v>86</v>
      </c>
      <c r="H514" t="s">
        <v>88</v>
      </c>
      <c r="I514">
        <v>10</v>
      </c>
      <c r="J514" t="s">
        <v>2256</v>
      </c>
    </row>
    <row r="515" spans="2:10" x14ac:dyDescent="0.3">
      <c r="B515" t="s">
        <v>18</v>
      </c>
      <c r="C515" t="s">
        <v>2</v>
      </c>
      <c r="D515" t="s">
        <v>79</v>
      </c>
      <c r="E515" t="s">
        <v>1378</v>
      </c>
      <c r="F515" t="s">
        <v>1379</v>
      </c>
      <c r="G515" t="s">
        <v>86</v>
      </c>
      <c r="H515" t="s">
        <v>88</v>
      </c>
      <c r="I515">
        <v>17</v>
      </c>
      <c r="J515" t="s">
        <v>2257</v>
      </c>
    </row>
    <row r="516" spans="2:10" x14ac:dyDescent="0.3">
      <c r="B516" t="s">
        <v>18</v>
      </c>
      <c r="C516" t="s">
        <v>2</v>
      </c>
      <c r="D516" t="s">
        <v>1471</v>
      </c>
      <c r="E516" t="s">
        <v>1472</v>
      </c>
      <c r="F516" t="s">
        <v>1473</v>
      </c>
      <c r="G516" t="s">
        <v>86</v>
      </c>
      <c r="I516">
        <v>19</v>
      </c>
      <c r="J516" t="s">
        <v>2258</v>
      </c>
    </row>
    <row r="517" spans="2:10" x14ac:dyDescent="0.3">
      <c r="B517" t="s">
        <v>18</v>
      </c>
      <c r="C517" t="s">
        <v>2</v>
      </c>
      <c r="D517" t="s">
        <v>75</v>
      </c>
      <c r="E517" t="s">
        <v>344</v>
      </c>
      <c r="F517" t="s">
        <v>58</v>
      </c>
      <c r="G517" t="s">
        <v>86</v>
      </c>
      <c r="H517" t="s">
        <v>88</v>
      </c>
      <c r="I517">
        <v>14</v>
      </c>
      <c r="J517" t="s">
        <v>2259</v>
      </c>
    </row>
    <row r="518" spans="2:10" x14ac:dyDescent="0.3">
      <c r="B518" t="s">
        <v>18</v>
      </c>
      <c r="C518" t="s">
        <v>2</v>
      </c>
      <c r="D518" t="s">
        <v>75</v>
      </c>
      <c r="E518" t="s">
        <v>510</v>
      </c>
      <c r="F518" t="s">
        <v>511</v>
      </c>
      <c r="G518" t="s">
        <v>86</v>
      </c>
      <c r="H518" t="s">
        <v>88</v>
      </c>
      <c r="I518">
        <v>83</v>
      </c>
      <c r="J518" t="s">
        <v>2260</v>
      </c>
    </row>
    <row r="519" spans="2:10" x14ac:dyDescent="0.3">
      <c r="B519" t="s">
        <v>18</v>
      </c>
      <c r="C519" t="s">
        <v>2</v>
      </c>
      <c r="D519" t="s">
        <v>75</v>
      </c>
      <c r="E519" t="s">
        <v>1084</v>
      </c>
      <c r="F519" t="s">
        <v>57</v>
      </c>
      <c r="G519" t="s">
        <v>86</v>
      </c>
      <c r="H519" t="s">
        <v>88</v>
      </c>
      <c r="I519">
        <v>13</v>
      </c>
      <c r="J519" t="s">
        <v>2261</v>
      </c>
    </row>
    <row r="520" spans="2:10" x14ac:dyDescent="0.3">
      <c r="B520" t="s">
        <v>18</v>
      </c>
      <c r="C520" t="s">
        <v>2</v>
      </c>
      <c r="D520" t="s">
        <v>75</v>
      </c>
      <c r="E520" t="s">
        <v>1205</v>
      </c>
      <c r="F520" t="s">
        <v>1206</v>
      </c>
      <c r="G520" t="s">
        <v>86</v>
      </c>
      <c r="H520" t="s">
        <v>88</v>
      </c>
      <c r="I520">
        <v>18</v>
      </c>
      <c r="J520" t="s">
        <v>2262</v>
      </c>
    </row>
    <row r="521" spans="2:10" x14ac:dyDescent="0.3">
      <c r="B521" t="s">
        <v>18</v>
      </c>
      <c r="C521" t="s">
        <v>2</v>
      </c>
      <c r="D521" t="s">
        <v>75</v>
      </c>
      <c r="E521" t="s">
        <v>1409</v>
      </c>
      <c r="F521" t="s">
        <v>1410</v>
      </c>
      <c r="G521" t="s">
        <v>86</v>
      </c>
      <c r="H521" t="s">
        <v>88</v>
      </c>
      <c r="I521">
        <v>10</v>
      </c>
      <c r="J521" t="s">
        <v>2263</v>
      </c>
    </row>
    <row r="522" spans="2:10" x14ac:dyDescent="0.3">
      <c r="B522" t="s">
        <v>18</v>
      </c>
      <c r="C522" t="s">
        <v>2</v>
      </c>
      <c r="D522" t="s">
        <v>75</v>
      </c>
      <c r="E522" t="s">
        <v>1488</v>
      </c>
      <c r="F522" t="s">
        <v>1489</v>
      </c>
      <c r="G522" t="s">
        <v>86</v>
      </c>
      <c r="H522" t="s">
        <v>88</v>
      </c>
      <c r="I522">
        <v>89</v>
      </c>
      <c r="J522" t="s">
        <v>2264</v>
      </c>
    </row>
    <row r="523" spans="2:10" x14ac:dyDescent="0.3">
      <c r="B523" t="s">
        <v>18</v>
      </c>
      <c r="C523" t="s">
        <v>2</v>
      </c>
      <c r="D523" t="s">
        <v>165</v>
      </c>
      <c r="E523" t="s">
        <v>347</v>
      </c>
      <c r="F523" t="s">
        <v>348</v>
      </c>
      <c r="G523" t="s">
        <v>86</v>
      </c>
      <c r="H523" t="s">
        <v>88</v>
      </c>
      <c r="I523">
        <v>11</v>
      </c>
      <c r="J523" t="s">
        <v>2265</v>
      </c>
    </row>
    <row r="524" spans="2:10" x14ac:dyDescent="0.3">
      <c r="B524" t="s">
        <v>18</v>
      </c>
      <c r="C524" t="s">
        <v>2</v>
      </c>
      <c r="D524" t="s">
        <v>165</v>
      </c>
      <c r="E524" t="s">
        <v>378</v>
      </c>
      <c r="F524" t="s">
        <v>379</v>
      </c>
      <c r="G524" t="s">
        <v>86</v>
      </c>
      <c r="H524" t="s">
        <v>114</v>
      </c>
      <c r="I524">
        <v>14</v>
      </c>
      <c r="J524" t="s">
        <v>2266</v>
      </c>
    </row>
    <row r="525" spans="2:10" x14ac:dyDescent="0.3">
      <c r="B525" t="s">
        <v>18</v>
      </c>
      <c r="C525" t="s">
        <v>2</v>
      </c>
      <c r="D525" t="s">
        <v>165</v>
      </c>
      <c r="E525" t="s">
        <v>419</v>
      </c>
      <c r="F525" t="s">
        <v>420</v>
      </c>
      <c r="G525" t="s">
        <v>86</v>
      </c>
      <c r="I525">
        <v>14</v>
      </c>
      <c r="J525" t="s">
        <v>2267</v>
      </c>
    </row>
    <row r="526" spans="2:10" x14ac:dyDescent="0.3">
      <c r="B526" t="s">
        <v>18</v>
      </c>
      <c r="C526" t="s">
        <v>2</v>
      </c>
      <c r="D526" t="s">
        <v>165</v>
      </c>
      <c r="E526" t="s">
        <v>471</v>
      </c>
      <c r="F526" t="s">
        <v>472</v>
      </c>
      <c r="G526" t="s">
        <v>86</v>
      </c>
      <c r="H526" t="s">
        <v>88</v>
      </c>
      <c r="I526">
        <v>10</v>
      </c>
      <c r="J526" t="s">
        <v>2268</v>
      </c>
    </row>
    <row r="527" spans="2:10" x14ac:dyDescent="0.3">
      <c r="B527" t="s">
        <v>18</v>
      </c>
      <c r="C527" t="s">
        <v>2</v>
      </c>
      <c r="D527" t="s">
        <v>165</v>
      </c>
      <c r="E527" t="s">
        <v>842</v>
      </c>
      <c r="F527" t="s">
        <v>843</v>
      </c>
      <c r="G527" t="s">
        <v>86</v>
      </c>
      <c r="H527" t="s">
        <v>88</v>
      </c>
      <c r="I527">
        <v>80</v>
      </c>
      <c r="J527" t="s">
        <v>2269</v>
      </c>
    </row>
    <row r="528" spans="2:10" x14ac:dyDescent="0.3">
      <c r="B528" t="s">
        <v>18</v>
      </c>
      <c r="C528" t="s">
        <v>2</v>
      </c>
      <c r="D528" t="s">
        <v>165</v>
      </c>
      <c r="E528" t="s">
        <v>954</v>
      </c>
      <c r="F528" t="s">
        <v>955</v>
      </c>
      <c r="G528" t="s">
        <v>86</v>
      </c>
      <c r="H528" t="s">
        <v>88</v>
      </c>
      <c r="I528">
        <v>18</v>
      </c>
      <c r="J528" t="s">
        <v>2270</v>
      </c>
    </row>
    <row r="529" spans="2:10" x14ac:dyDescent="0.3">
      <c r="B529" t="s">
        <v>18</v>
      </c>
      <c r="C529" t="s">
        <v>2</v>
      </c>
      <c r="D529" t="s">
        <v>165</v>
      </c>
      <c r="E529" t="s">
        <v>960</v>
      </c>
      <c r="F529" t="s">
        <v>961</v>
      </c>
      <c r="G529" t="s">
        <v>86</v>
      </c>
      <c r="I529">
        <v>80</v>
      </c>
      <c r="J529" t="s">
        <v>2271</v>
      </c>
    </row>
    <row r="530" spans="2:10" x14ac:dyDescent="0.3">
      <c r="B530" t="s">
        <v>18</v>
      </c>
      <c r="C530" t="s">
        <v>2</v>
      </c>
      <c r="D530" t="s">
        <v>165</v>
      </c>
      <c r="E530" t="s">
        <v>1139</v>
      </c>
      <c r="F530" t="s">
        <v>1140</v>
      </c>
      <c r="G530" t="s">
        <v>86</v>
      </c>
      <c r="H530" t="s">
        <v>88</v>
      </c>
      <c r="I530">
        <v>15</v>
      </c>
      <c r="J530" t="s">
        <v>2272</v>
      </c>
    </row>
    <row r="531" spans="2:10" x14ac:dyDescent="0.3">
      <c r="B531" t="s">
        <v>18</v>
      </c>
      <c r="C531" t="s">
        <v>2</v>
      </c>
      <c r="D531" t="s">
        <v>165</v>
      </c>
      <c r="E531" t="s">
        <v>1399</v>
      </c>
      <c r="F531" t="s">
        <v>1400</v>
      </c>
      <c r="G531" t="s">
        <v>86</v>
      </c>
      <c r="H531" t="s">
        <v>88</v>
      </c>
      <c r="I531">
        <v>87</v>
      </c>
      <c r="J531" t="s">
        <v>2273</v>
      </c>
    </row>
    <row r="532" spans="2:10" x14ac:dyDescent="0.3">
      <c r="B532" t="s">
        <v>18</v>
      </c>
      <c r="C532" t="s">
        <v>2</v>
      </c>
      <c r="D532" t="s">
        <v>165</v>
      </c>
      <c r="E532" t="s">
        <v>1413</v>
      </c>
      <c r="F532" t="s">
        <v>1414</v>
      </c>
      <c r="G532" t="s">
        <v>86</v>
      </c>
      <c r="H532" t="s">
        <v>88</v>
      </c>
      <c r="I532">
        <v>16</v>
      </c>
      <c r="J532" t="s">
        <v>2274</v>
      </c>
    </row>
    <row r="533" spans="2:10" x14ac:dyDescent="0.3">
      <c r="B533" t="s">
        <v>18</v>
      </c>
      <c r="C533" t="s">
        <v>2</v>
      </c>
      <c r="D533" t="s">
        <v>121</v>
      </c>
      <c r="E533" t="s">
        <v>287</v>
      </c>
      <c r="F533" t="s">
        <v>288</v>
      </c>
      <c r="G533" t="s">
        <v>86</v>
      </c>
      <c r="H533" t="s">
        <v>88</v>
      </c>
      <c r="I533">
        <v>3</v>
      </c>
      <c r="J533" t="s">
        <v>2275</v>
      </c>
    </row>
    <row r="534" spans="2:10" x14ac:dyDescent="0.3">
      <c r="B534" t="s">
        <v>18</v>
      </c>
      <c r="C534" t="s">
        <v>2</v>
      </c>
      <c r="D534" t="s">
        <v>121</v>
      </c>
      <c r="E534" t="s">
        <v>398</v>
      </c>
      <c r="F534" t="s">
        <v>399</v>
      </c>
      <c r="G534" t="s">
        <v>86</v>
      </c>
      <c r="H534" t="s">
        <v>88</v>
      </c>
      <c r="I534">
        <v>4</v>
      </c>
      <c r="J534" t="s">
        <v>2276</v>
      </c>
    </row>
    <row r="535" spans="2:10" x14ac:dyDescent="0.3">
      <c r="B535" t="s">
        <v>18</v>
      </c>
      <c r="C535" t="s">
        <v>2</v>
      </c>
      <c r="D535" t="s">
        <v>121</v>
      </c>
      <c r="E535" t="s">
        <v>560</v>
      </c>
      <c r="F535" t="s">
        <v>561</v>
      </c>
      <c r="G535" t="s">
        <v>86</v>
      </c>
      <c r="H535" t="s">
        <v>88</v>
      </c>
      <c r="I535">
        <v>2</v>
      </c>
      <c r="J535" t="s">
        <v>2277</v>
      </c>
    </row>
    <row r="536" spans="2:10" x14ac:dyDescent="0.3">
      <c r="B536" t="s">
        <v>18</v>
      </c>
      <c r="C536" t="s">
        <v>2</v>
      </c>
      <c r="D536" t="s">
        <v>121</v>
      </c>
      <c r="E536" t="s">
        <v>690</v>
      </c>
      <c r="F536" t="s">
        <v>691</v>
      </c>
      <c r="G536" t="s">
        <v>86</v>
      </c>
      <c r="H536" t="s">
        <v>88</v>
      </c>
      <c r="I536">
        <v>1</v>
      </c>
      <c r="J536" t="s">
        <v>2278</v>
      </c>
    </row>
    <row r="537" spans="2:10" x14ac:dyDescent="0.3">
      <c r="B537" t="s">
        <v>18</v>
      </c>
      <c r="C537" t="s">
        <v>2</v>
      </c>
      <c r="D537" t="s">
        <v>121</v>
      </c>
      <c r="E537" t="s">
        <v>747</v>
      </c>
      <c r="F537" t="s">
        <v>748</v>
      </c>
      <c r="G537" t="s">
        <v>86</v>
      </c>
      <c r="H537" t="s">
        <v>88</v>
      </c>
      <c r="I537">
        <v>83</v>
      </c>
      <c r="J537" t="s">
        <v>2279</v>
      </c>
    </row>
    <row r="538" spans="2:10" x14ac:dyDescent="0.3">
      <c r="B538" t="s">
        <v>18</v>
      </c>
      <c r="C538" t="s">
        <v>2</v>
      </c>
      <c r="D538" t="s">
        <v>121</v>
      </c>
      <c r="E538" t="s">
        <v>1095</v>
      </c>
      <c r="F538" t="s">
        <v>1096</v>
      </c>
      <c r="G538" t="s">
        <v>86</v>
      </c>
      <c r="H538" t="s">
        <v>114</v>
      </c>
      <c r="I538">
        <v>86</v>
      </c>
      <c r="J538" t="s">
        <v>2280</v>
      </c>
    </row>
    <row r="539" spans="2:10" x14ac:dyDescent="0.3">
      <c r="B539" t="s">
        <v>18</v>
      </c>
      <c r="C539" t="s">
        <v>2</v>
      </c>
      <c r="D539" t="s">
        <v>121</v>
      </c>
      <c r="E539" t="s">
        <v>1359</v>
      </c>
      <c r="F539" t="s">
        <v>1360</v>
      </c>
      <c r="G539" t="s">
        <v>86</v>
      </c>
      <c r="H539" t="s">
        <v>88</v>
      </c>
      <c r="I539">
        <v>17</v>
      </c>
      <c r="J539" t="s">
        <v>2281</v>
      </c>
    </row>
  </sheetData>
  <sheetProtection algorithmName="SHA-512" hashValue="F2tf4VUxI2mOjmvApXUYgIC9j1u5t53e8K3FoGa8TY4oqqJT0d7hZiLw9NE39XylWDgJG+pFAMIUueLD7bAFQA==" saltValue="B3VIQ5eFupZYAqXPh3MUdQ==" spinCount="100000" sheet="1" objects="1" scenarios="1"/>
  <pageMargins left="0.7" right="0.7" top="0.75" bottom="0.75" header="0.3" footer="0.3"/>
  <tableParts count="6">
    <tablePart r:id="rId1"/>
    <tablePart r:id="rId2"/>
    <tablePart r:id="rId3"/>
    <tablePart r:id="rId4"/>
    <tablePart r:id="rId5"/>
    <tablePart r:id="rId6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8ADE2A-6990-4AC6-BA58-6B27618F6F36}">
  <dimension ref="B2:D34"/>
  <sheetViews>
    <sheetView workbookViewId="0">
      <selection activeCell="H9" sqref="H9"/>
    </sheetView>
  </sheetViews>
  <sheetFormatPr defaultRowHeight="14.4" x14ac:dyDescent="0.3"/>
  <cols>
    <col min="2" max="2" width="15.109375" bestFit="1" customWidth="1"/>
    <col min="3" max="3" width="24.109375" bestFit="1" customWidth="1"/>
    <col min="4" max="4" width="29.44140625" bestFit="1" customWidth="1"/>
  </cols>
  <sheetData>
    <row r="2" spans="2:4" x14ac:dyDescent="0.3">
      <c r="B2" t="s">
        <v>2358</v>
      </c>
      <c r="C2" t="s">
        <v>2359</v>
      </c>
      <c r="D2" t="s">
        <v>2357</v>
      </c>
    </row>
    <row r="3" spans="2:4" x14ac:dyDescent="0.3">
      <c r="B3" t="s">
        <v>183</v>
      </c>
      <c r="C3" t="s">
        <v>2293</v>
      </c>
      <c r="D3" t="s">
        <v>2294</v>
      </c>
    </row>
    <row r="4" spans="2:4" x14ac:dyDescent="0.3">
      <c r="B4" t="s">
        <v>192</v>
      </c>
      <c r="C4" t="s">
        <v>2295</v>
      </c>
      <c r="D4" t="s">
        <v>2296</v>
      </c>
    </row>
    <row r="5" spans="2:4" x14ac:dyDescent="0.3">
      <c r="B5" t="s">
        <v>73</v>
      </c>
      <c r="C5" t="s">
        <v>2297</v>
      </c>
      <c r="D5" t="s">
        <v>2298</v>
      </c>
    </row>
    <row r="6" spans="2:4" x14ac:dyDescent="0.3">
      <c r="B6" t="s">
        <v>65</v>
      </c>
      <c r="C6" t="s">
        <v>2299</v>
      </c>
      <c r="D6" t="s">
        <v>2300</v>
      </c>
    </row>
    <row r="7" spans="2:4" x14ac:dyDescent="0.3">
      <c r="B7" t="s">
        <v>105</v>
      </c>
      <c r="C7" t="s">
        <v>2301</v>
      </c>
      <c r="D7" t="s">
        <v>2302</v>
      </c>
    </row>
    <row r="8" spans="2:4" x14ac:dyDescent="0.3">
      <c r="B8" t="s">
        <v>219</v>
      </c>
      <c r="C8" t="s">
        <v>2303</v>
      </c>
      <c r="D8" t="s">
        <v>2304</v>
      </c>
    </row>
    <row r="9" spans="2:4" x14ac:dyDescent="0.3">
      <c r="B9" t="s">
        <v>76</v>
      </c>
      <c r="C9" t="s">
        <v>2305</v>
      </c>
      <c r="D9" t="s">
        <v>2306</v>
      </c>
    </row>
    <row r="10" spans="2:4" x14ac:dyDescent="0.3">
      <c r="B10" t="s">
        <v>137</v>
      </c>
      <c r="C10" t="s">
        <v>2307</v>
      </c>
      <c r="D10" t="s">
        <v>2308</v>
      </c>
    </row>
    <row r="11" spans="2:4" x14ac:dyDescent="0.3">
      <c r="B11" t="s">
        <v>67</v>
      </c>
      <c r="C11" t="s">
        <v>2309</v>
      </c>
      <c r="D11" t="s">
        <v>2310</v>
      </c>
    </row>
    <row r="12" spans="2:4" x14ac:dyDescent="0.3">
      <c r="B12" t="s">
        <v>100</v>
      </c>
      <c r="C12" t="s">
        <v>2311</v>
      </c>
      <c r="D12" t="s">
        <v>2312</v>
      </c>
    </row>
    <row r="13" spans="2:4" x14ac:dyDescent="0.3">
      <c r="B13" t="s">
        <v>145</v>
      </c>
      <c r="C13" t="s">
        <v>2313</v>
      </c>
      <c r="D13" t="s">
        <v>2314</v>
      </c>
    </row>
    <row r="14" spans="2:4" x14ac:dyDescent="0.3">
      <c r="B14" t="s">
        <v>94</v>
      </c>
      <c r="C14" t="s">
        <v>2315</v>
      </c>
      <c r="D14" t="s">
        <v>2316</v>
      </c>
    </row>
    <row r="15" spans="2:4" x14ac:dyDescent="0.3">
      <c r="B15" t="s">
        <v>152</v>
      </c>
      <c r="C15" t="s">
        <v>2317</v>
      </c>
      <c r="D15" t="s">
        <v>2318</v>
      </c>
    </row>
    <row r="16" spans="2:4" x14ac:dyDescent="0.3">
      <c r="B16" t="s">
        <v>118</v>
      </c>
      <c r="C16" t="s">
        <v>2319</v>
      </c>
      <c r="D16" t="s">
        <v>2320</v>
      </c>
    </row>
    <row r="17" spans="2:4" x14ac:dyDescent="0.3">
      <c r="B17" t="s">
        <v>78</v>
      </c>
      <c r="C17" t="s">
        <v>2321</v>
      </c>
      <c r="D17" t="s">
        <v>2322</v>
      </c>
    </row>
    <row r="18" spans="2:4" x14ac:dyDescent="0.3">
      <c r="B18" t="s">
        <v>70</v>
      </c>
      <c r="C18" t="s">
        <v>2323</v>
      </c>
      <c r="D18" t="s">
        <v>2324</v>
      </c>
    </row>
    <row r="19" spans="2:4" x14ac:dyDescent="0.3">
      <c r="B19" t="s">
        <v>175</v>
      </c>
      <c r="C19" t="s">
        <v>2325</v>
      </c>
      <c r="D19" t="s">
        <v>2326</v>
      </c>
    </row>
    <row r="20" spans="2:4" x14ac:dyDescent="0.3">
      <c r="B20" t="s">
        <v>68</v>
      </c>
      <c r="C20" t="s">
        <v>2327</v>
      </c>
      <c r="D20" t="s">
        <v>2328</v>
      </c>
    </row>
    <row r="21" spans="2:4" x14ac:dyDescent="0.3">
      <c r="B21" t="s">
        <v>89</v>
      </c>
      <c r="C21" t="s">
        <v>2329</v>
      </c>
      <c r="D21" t="s">
        <v>2330</v>
      </c>
    </row>
    <row r="22" spans="2:4" x14ac:dyDescent="0.3">
      <c r="B22" t="s">
        <v>69</v>
      </c>
      <c r="C22" t="s">
        <v>2331</v>
      </c>
      <c r="D22" t="s">
        <v>2332</v>
      </c>
    </row>
    <row r="23" spans="2:4" x14ac:dyDescent="0.3">
      <c r="B23" t="s">
        <v>71</v>
      </c>
      <c r="C23" t="s">
        <v>2333</v>
      </c>
      <c r="D23" t="s">
        <v>2334</v>
      </c>
    </row>
    <row r="24" spans="2:4" x14ac:dyDescent="0.3">
      <c r="B24" t="s">
        <v>178</v>
      </c>
      <c r="C24" t="s">
        <v>2335</v>
      </c>
      <c r="D24" t="s">
        <v>2336</v>
      </c>
    </row>
    <row r="25" spans="2:4" x14ac:dyDescent="0.3">
      <c r="B25" t="s">
        <v>97</v>
      </c>
      <c r="C25" t="s">
        <v>2337</v>
      </c>
      <c r="D25" t="s">
        <v>2338</v>
      </c>
    </row>
    <row r="26" spans="2:4" x14ac:dyDescent="0.3">
      <c r="B26" t="s">
        <v>72</v>
      </c>
      <c r="C26" t="s">
        <v>2339</v>
      </c>
      <c r="D26" t="s">
        <v>2340</v>
      </c>
    </row>
    <row r="27" spans="2:4" x14ac:dyDescent="0.3">
      <c r="B27" t="s">
        <v>129</v>
      </c>
      <c r="C27" t="s">
        <v>2341</v>
      </c>
      <c r="D27" t="s">
        <v>2342</v>
      </c>
    </row>
    <row r="28" spans="2:4" x14ac:dyDescent="0.3">
      <c r="B28" t="s">
        <v>66</v>
      </c>
      <c r="C28" t="s">
        <v>2343</v>
      </c>
      <c r="D28" t="s">
        <v>2344</v>
      </c>
    </row>
    <row r="29" spans="2:4" x14ac:dyDescent="0.3">
      <c r="B29" t="s">
        <v>132</v>
      </c>
      <c r="C29" t="s">
        <v>2345</v>
      </c>
      <c r="D29" t="s">
        <v>2346</v>
      </c>
    </row>
    <row r="30" spans="2:4" x14ac:dyDescent="0.3">
      <c r="B30" t="s">
        <v>74</v>
      </c>
      <c r="C30" t="s">
        <v>2347</v>
      </c>
      <c r="D30" t="s">
        <v>2348</v>
      </c>
    </row>
    <row r="31" spans="2:4" x14ac:dyDescent="0.3">
      <c r="B31" t="s">
        <v>79</v>
      </c>
      <c r="C31" t="s">
        <v>2349</v>
      </c>
      <c r="D31" t="s">
        <v>2350</v>
      </c>
    </row>
    <row r="32" spans="2:4" x14ac:dyDescent="0.3">
      <c r="B32" t="s">
        <v>75</v>
      </c>
      <c r="C32" t="s">
        <v>2351</v>
      </c>
      <c r="D32" t="s">
        <v>2352</v>
      </c>
    </row>
    <row r="33" spans="2:4" x14ac:dyDescent="0.3">
      <c r="B33" t="s">
        <v>165</v>
      </c>
      <c r="C33" t="s">
        <v>2353</v>
      </c>
      <c r="D33" t="s">
        <v>2354</v>
      </c>
    </row>
    <row r="34" spans="2:4" x14ac:dyDescent="0.3">
      <c r="B34" t="s">
        <v>121</v>
      </c>
      <c r="C34" t="s">
        <v>2355</v>
      </c>
      <c r="D34" t="s">
        <v>2356</v>
      </c>
    </row>
  </sheetData>
  <sheetProtection algorithmName="SHA-512" hashValue="g/I/bLflCB0B1B0Gi/zWyPjn3bhseYMOMK/cmaIfUcQHqFyVeOOaWt7mRdFIp/+UW7qKYHHGyl5T7UbVQznQgw==" saltValue="mF+bKQMDmAwIREL6ZpvLcA==" spinCount="100000" sheet="1" objects="1" scenarios="1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Team Roster</vt:lpstr>
      <vt:lpstr>Player Mapping</vt:lpstr>
      <vt:lpstr>Defense - Special Teams Mapping</vt:lpstr>
    </vt:vector>
  </TitlesOfParts>
  <Company>R&amp;B,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Pierangeli</dc:creator>
  <cp:lastModifiedBy>Adam Hill</cp:lastModifiedBy>
  <cp:lastPrinted>2022-02-14T03:37:24Z</cp:lastPrinted>
  <dcterms:created xsi:type="dcterms:W3CDTF">2011-01-03T14:32:41Z</dcterms:created>
  <dcterms:modified xsi:type="dcterms:W3CDTF">2023-11-15T02:24:16Z</dcterms:modified>
</cp:coreProperties>
</file>