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ONZA-VDI\Desktop\my portoforlio\Data entry\"/>
    </mc:Choice>
  </mc:AlternateContent>
  <bookViews>
    <workbookView xWindow="0" yWindow="0" windowWidth="25125" windowHeight="12315" firstSheet="1" activeTab="1"/>
  </bookViews>
  <sheets>
    <sheet name="profit by region and cookie" sheetId="2" state="hidden" r:id="rId1"/>
    <sheet name="dashboard" sheetId="5" r:id="rId2"/>
    <sheet name="Sheet1" sheetId="1" state="hidden" r:id="rId3"/>
    <sheet name="Units Sold Each Month" sheetId="3" state="hidden" r:id="rId4"/>
    <sheet name="PROFIT BY MONTH" sheetId="4" state="hidden" r:id="rId5"/>
  </sheets>
  <definedNames>
    <definedName name="NativeTimeline_DATE">#N/A</definedName>
    <definedName name="Slicer_Product">#N/A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2" i="1"/>
</calcChain>
</file>

<file path=xl/sharedStrings.xml><?xml version="1.0" encoding="utf-8"?>
<sst xmlns="http://schemas.openxmlformats.org/spreadsheetml/2006/main" count="1404" uniqueCount="37">
  <si>
    <t>Northeast</t>
  </si>
  <si>
    <t>South</t>
  </si>
  <si>
    <t>West</t>
  </si>
  <si>
    <t>Midwest</t>
  </si>
  <si>
    <t>Southeast</t>
  </si>
  <si>
    <t>REGION</t>
  </si>
  <si>
    <t>Product</t>
  </si>
  <si>
    <t>Men's Street Footwear</t>
  </si>
  <si>
    <t>Men's Athletic Footwear</t>
  </si>
  <si>
    <t>Women's Apparel</t>
  </si>
  <si>
    <t>Women's Street Footwear</t>
  </si>
  <si>
    <t>Women's Athletic Footwear</t>
  </si>
  <si>
    <t>Men's Apparel</t>
  </si>
  <si>
    <t>Units Sold</t>
  </si>
  <si>
    <t>REVENUE</t>
  </si>
  <si>
    <t>COST</t>
  </si>
  <si>
    <t>PROFIT</t>
  </si>
  <si>
    <t>DATE</t>
  </si>
  <si>
    <t>Row Labels</t>
  </si>
  <si>
    <t>Grand Total</t>
  </si>
  <si>
    <t>Column Labels</t>
  </si>
  <si>
    <t>Sum of PROFIT</t>
  </si>
  <si>
    <t>SALES PERFORMANCE DASHBOARD</t>
  </si>
  <si>
    <t>MONT</t>
  </si>
  <si>
    <t>Jan</t>
  </si>
  <si>
    <t>Feb</t>
  </si>
  <si>
    <t>Mar</t>
  </si>
  <si>
    <t>Apr</t>
  </si>
  <si>
    <t>May</t>
  </si>
  <si>
    <t>Jun</t>
  </si>
  <si>
    <t>Aug</t>
  </si>
  <si>
    <t>Sep</t>
  </si>
  <si>
    <t>Oct</t>
  </si>
  <si>
    <t>Nov</t>
  </si>
  <si>
    <t>Dec</t>
  </si>
  <si>
    <t>Jul</t>
  </si>
  <si>
    <t>Sum of Units Sold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</si>
</sst>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
    <numFmt numFmtId="165" formatCode="&quot;$&quot;#,##0.0;[Red]&quot;$&quot;#,##0.0"/>
  </numFmts>
  <fonts count="4" x14ac:knownFonts="1">
    <font>
      <sz val="11"/>
      <color theme="1"/>
      <name val="Garamond"/>
      <family val="2"/>
      <scheme val="minor"/>
    </font>
    <font>
      <sz val="11"/>
      <color theme="1"/>
      <name val="Calibri"/>
      <family val="2"/>
    </font>
    <font>
      <b/>
      <sz val="11"/>
      <color theme="0"/>
      <name val="Calibri"/>
      <family val="2"/>
    </font>
    <font>
      <sz val="36"/>
      <color rgb="FFFFFF00"/>
      <name val="Garamond"/>
      <family val="2"/>
      <scheme val="minor"/>
    </font>
  </fonts>
  <fills count="4">
    <fill>
      <patternFill patternType="none"/>
    </fill>
    <fill>
      <patternFill patternType="gray125"/>
    </fill>
    <fill>
      <patternFill patternType="solid">
        <fgColor rgb="FF013693"/>
        <bgColor rgb="FF013693"/>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21">
    <xf numFmtId="0" fontId="0" fillId="0" borderId="0" xfId="0"/>
    <xf numFmtId="6" fontId="0" fillId="0" borderId="0" xfId="0" applyNumberFormat="1"/>
    <xf numFmtId="0" fontId="1" fillId="0" borderId="0" xfId="0" applyFont="1" applyAlignment="1">
      <alignment horizontal="center"/>
    </xf>
    <xf numFmtId="0" fontId="2" fillId="2" borderId="0" xfId="0" applyFont="1" applyFill="1" applyAlignment="1">
      <alignment horizontal="center"/>
    </xf>
    <xf numFmtId="0" fontId="1" fillId="0" borderId="0" xfId="0" applyFont="1" applyAlignment="1">
      <alignment horizontal="left"/>
    </xf>
    <xf numFmtId="0" fontId="2" fillId="2" borderId="0" xfId="0" applyFont="1" applyFill="1" applyAlignment="1">
      <alignment horizontal="center"/>
    </xf>
    <xf numFmtId="3" fontId="1" fillId="0" borderId="0" xfId="0" applyNumberFormat="1" applyFont="1" applyAlignment="1">
      <alignment horizontal="center"/>
    </xf>
    <xf numFmtId="0" fontId="2" fillId="2" borderId="0" xfId="0" applyFont="1" applyFill="1" applyAlignment="1">
      <alignment horizontal="center"/>
    </xf>
    <xf numFmtId="6" fontId="1" fillId="0" borderId="0" xfId="0" applyNumberFormat="1" applyFont="1" applyAlignment="1">
      <alignment horizontal="center"/>
    </xf>
    <xf numFmtId="0" fontId="0" fillId="0" borderId="0" xfId="0"/>
    <xf numFmtId="0" fontId="2" fillId="2" borderId="0" xfId="0" applyFont="1" applyFill="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Fill="1"/>
    <xf numFmtId="0" fontId="3" fillId="0" borderId="0" xfId="0" applyFont="1" applyFill="1" applyAlignment="1"/>
    <xf numFmtId="0" fontId="3" fillId="3" borderId="0" xfId="0" applyFont="1" applyFill="1" applyAlignment="1">
      <alignment horizontal="center"/>
    </xf>
  </cellXfs>
  <cellStyles count="1">
    <cellStyle name="Normal" xfId="0" builtinId="0"/>
  </cellStyles>
  <dxfs count="12">
    <dxf>
      <numFmt numFmtId="165" formatCode="&quot;$&quot;#,##0.0;[Red]&quot;$&quot;#,##0.0"/>
    </dxf>
    <dxf>
      <font>
        <b val="0"/>
        <i val="0"/>
        <strike val="0"/>
        <condense val="0"/>
        <extend val="0"/>
        <outline val="0"/>
        <shadow val="0"/>
        <u val="none"/>
        <vertAlign val="baseline"/>
        <sz val="11"/>
        <color theme="1"/>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numFmt numFmtId="10" formatCode="&quot;$&quot;#,##0_);[Red]\(&quot;$&quot;#,##0\)"/>
    </dxf>
    <dxf>
      <numFmt numFmtId="10" formatCode="&quot;$&quot;#,##0_);[Red]\(&quot;$&quot;#,##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solid">
          <fgColor rgb="FF013693"/>
          <bgColor rgb="FF013693"/>
        </patternFill>
      </fill>
      <alignment horizontal="center" vertical="bottom" textRotation="0" wrapText="0" indent="0" justifyLastLine="0" shrinkToFit="0" readingOrder="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3.xlsx]profit by region and cookie!REGION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AND PROD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'profit by region and cookie'!$B$3:$B$4</c:f>
              <c:strCache>
                <c:ptCount val="1"/>
                <c:pt idx="0">
                  <c:v>Men's Street Footwear</c:v>
                </c:pt>
              </c:strCache>
            </c:strRef>
          </c:tx>
          <c:spPr>
            <a:solidFill>
              <a:schemeClr val="accent1"/>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cookie'!$B$5:$B$10</c:f>
              <c:numCache>
                <c:formatCode>"$"#,##0</c:formatCode>
                <c:ptCount val="5"/>
                <c:pt idx="0">
                  <c:v>1401535</c:v>
                </c:pt>
                <c:pt idx="1">
                  <c:v>1293611</c:v>
                </c:pt>
                <c:pt idx="2">
                  <c:v>1297244.5</c:v>
                </c:pt>
                <c:pt idx="3">
                  <c:v>797162</c:v>
                </c:pt>
                <c:pt idx="4">
                  <c:v>262280</c:v>
                </c:pt>
              </c:numCache>
            </c:numRef>
          </c:val>
        </c:ser>
        <c:ser>
          <c:idx val="1"/>
          <c:order val="1"/>
          <c:tx>
            <c:strRef>
              <c:f>'profit by region and cookie'!$C$3:$C$4</c:f>
              <c:strCache>
                <c:ptCount val="1"/>
                <c:pt idx="0">
                  <c:v>Men's Athletic Footwear</c:v>
                </c:pt>
              </c:strCache>
            </c:strRef>
          </c:tx>
          <c:spPr>
            <a:solidFill>
              <a:schemeClr val="accent2"/>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cookie'!$C$5:$C$10</c:f>
              <c:numCache>
                <c:formatCode>"$"#,##0</c:formatCode>
                <c:ptCount val="5"/>
                <c:pt idx="0">
                  <c:v>1264905.5</c:v>
                </c:pt>
                <c:pt idx="1">
                  <c:v>897035</c:v>
                </c:pt>
                <c:pt idx="2">
                  <c:v>623532.5</c:v>
                </c:pt>
                <c:pt idx="3">
                  <c:v>614000</c:v>
                </c:pt>
                <c:pt idx="4">
                  <c:v>588049</c:v>
                </c:pt>
              </c:numCache>
            </c:numRef>
          </c:val>
        </c:ser>
        <c:ser>
          <c:idx val="2"/>
          <c:order val="2"/>
          <c:tx>
            <c:strRef>
              <c:f>'profit by region and cookie'!$D$3:$D$4</c:f>
              <c:strCache>
                <c:ptCount val="1"/>
                <c:pt idx="0">
                  <c:v>Women's Street Footwear</c:v>
                </c:pt>
              </c:strCache>
            </c:strRef>
          </c:tx>
          <c:spPr>
            <a:solidFill>
              <a:schemeClr val="accent3"/>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cookie'!$D$5:$D$10</c:f>
              <c:numCache>
                <c:formatCode>"$"#,##0</c:formatCode>
                <c:ptCount val="5"/>
                <c:pt idx="0">
                  <c:v>883929.5</c:v>
                </c:pt>
                <c:pt idx="1">
                  <c:v>1155305.5</c:v>
                </c:pt>
                <c:pt idx="2">
                  <c:v>412550</c:v>
                </c:pt>
                <c:pt idx="3">
                  <c:v>477933</c:v>
                </c:pt>
                <c:pt idx="4">
                  <c:v>635551.5</c:v>
                </c:pt>
              </c:numCache>
            </c:numRef>
          </c:val>
        </c:ser>
        <c:ser>
          <c:idx val="3"/>
          <c:order val="3"/>
          <c:tx>
            <c:strRef>
              <c:f>'profit by region and cookie'!$E$3:$E$4</c:f>
              <c:strCache>
                <c:ptCount val="1"/>
                <c:pt idx="0">
                  <c:v>Women's Athletic Footwear</c:v>
                </c:pt>
              </c:strCache>
            </c:strRef>
          </c:tx>
          <c:spPr>
            <a:solidFill>
              <a:schemeClr val="accent4"/>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cookie'!$E$5:$E$10</c:f>
              <c:numCache>
                <c:formatCode>"$"#,##0</c:formatCode>
                <c:ptCount val="5"/>
                <c:pt idx="0">
                  <c:v>827887</c:v>
                </c:pt>
                <c:pt idx="1">
                  <c:v>844803</c:v>
                </c:pt>
                <c:pt idx="2">
                  <c:v>274750</c:v>
                </c:pt>
                <c:pt idx="3">
                  <c:v>583875</c:v>
                </c:pt>
                <c:pt idx="4">
                  <c:v>403517</c:v>
                </c:pt>
              </c:numCache>
            </c:numRef>
          </c:val>
        </c:ser>
        <c:ser>
          <c:idx val="4"/>
          <c:order val="4"/>
          <c:tx>
            <c:strRef>
              <c:f>'profit by region and cookie'!$F$3:$F$4</c:f>
              <c:strCache>
                <c:ptCount val="1"/>
                <c:pt idx="0">
                  <c:v>Women's Apparel</c:v>
                </c:pt>
              </c:strCache>
            </c:strRef>
          </c:tx>
          <c:spPr>
            <a:solidFill>
              <a:schemeClr val="accent5"/>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cookie'!$F$5:$F$10</c:f>
              <c:numCache>
                <c:formatCode>"$"#,##0</c:formatCode>
                <c:ptCount val="5"/>
                <c:pt idx="0">
                  <c:v>524100</c:v>
                </c:pt>
                <c:pt idx="1">
                  <c:v>370063</c:v>
                </c:pt>
                <c:pt idx="2">
                  <c:v>582473</c:v>
                </c:pt>
                <c:pt idx="3">
                  <c:v>190066</c:v>
                </c:pt>
                <c:pt idx="4">
                  <c:v>476186.5</c:v>
                </c:pt>
              </c:numCache>
            </c:numRef>
          </c:val>
        </c:ser>
        <c:dLbls>
          <c:showLegendKey val="0"/>
          <c:showVal val="0"/>
          <c:showCatName val="0"/>
          <c:showSerName val="0"/>
          <c:showPercent val="0"/>
          <c:showBubbleSize val="0"/>
        </c:dLbls>
        <c:gapWidth val="150"/>
        <c:overlap val="100"/>
        <c:axId val="313774472"/>
        <c:axId val="313774080"/>
      </c:barChart>
      <c:catAx>
        <c:axId val="31377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74080"/>
        <c:crosses val="autoZero"/>
        <c:auto val="1"/>
        <c:lblAlgn val="ctr"/>
        <c:lblOffset val="100"/>
        <c:noMultiLvlLbl val="0"/>
      </c:catAx>
      <c:valAx>
        <c:axId val="313774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74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3.xlsx]profit by region and cookie!REGION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MARKET AND PROD TYPE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s>
    <c:plotArea>
      <c:layout>
        <c:manualLayout>
          <c:layoutTarget val="inner"/>
          <c:xMode val="edge"/>
          <c:yMode val="edge"/>
          <c:x val="0.14767826536302844"/>
          <c:y val="9.9460247994164863E-2"/>
          <c:w val="0.50403810634781765"/>
          <c:h val="0.82410425173877333"/>
        </c:manualLayout>
      </c:layout>
      <c:barChart>
        <c:barDir val="col"/>
        <c:grouping val="stacked"/>
        <c:varyColors val="0"/>
        <c:ser>
          <c:idx val="0"/>
          <c:order val="0"/>
          <c:tx>
            <c:strRef>
              <c:f>'profit by region and cookie'!$B$3:$B$4</c:f>
              <c:strCache>
                <c:ptCount val="1"/>
                <c:pt idx="0">
                  <c:v>Men's Street Footwear</c:v>
                </c:pt>
              </c:strCache>
            </c:strRef>
          </c:tx>
          <c:spPr>
            <a:solidFill>
              <a:schemeClr val="accent1"/>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cookie'!$B$5:$B$10</c:f>
              <c:numCache>
                <c:formatCode>"$"#,##0</c:formatCode>
                <c:ptCount val="5"/>
                <c:pt idx="0">
                  <c:v>1401535</c:v>
                </c:pt>
                <c:pt idx="1">
                  <c:v>1293611</c:v>
                </c:pt>
                <c:pt idx="2">
                  <c:v>1297244.5</c:v>
                </c:pt>
                <c:pt idx="3">
                  <c:v>797162</c:v>
                </c:pt>
                <c:pt idx="4">
                  <c:v>262280</c:v>
                </c:pt>
              </c:numCache>
            </c:numRef>
          </c:val>
        </c:ser>
        <c:ser>
          <c:idx val="1"/>
          <c:order val="1"/>
          <c:tx>
            <c:strRef>
              <c:f>'profit by region and cookie'!$C$3:$C$4</c:f>
              <c:strCache>
                <c:ptCount val="1"/>
                <c:pt idx="0">
                  <c:v>Men's Athletic Footwear</c:v>
                </c:pt>
              </c:strCache>
            </c:strRef>
          </c:tx>
          <c:spPr>
            <a:solidFill>
              <a:schemeClr val="accent2"/>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cookie'!$C$5:$C$10</c:f>
              <c:numCache>
                <c:formatCode>"$"#,##0</c:formatCode>
                <c:ptCount val="5"/>
                <c:pt idx="0">
                  <c:v>1264905.5</c:v>
                </c:pt>
                <c:pt idx="1">
                  <c:v>897035</c:v>
                </c:pt>
                <c:pt idx="2">
                  <c:v>623532.5</c:v>
                </c:pt>
                <c:pt idx="3">
                  <c:v>614000</c:v>
                </c:pt>
                <c:pt idx="4">
                  <c:v>588049</c:v>
                </c:pt>
              </c:numCache>
            </c:numRef>
          </c:val>
        </c:ser>
        <c:ser>
          <c:idx val="2"/>
          <c:order val="2"/>
          <c:tx>
            <c:strRef>
              <c:f>'profit by region and cookie'!$D$3:$D$4</c:f>
              <c:strCache>
                <c:ptCount val="1"/>
                <c:pt idx="0">
                  <c:v>Women's Street Footwear</c:v>
                </c:pt>
              </c:strCache>
            </c:strRef>
          </c:tx>
          <c:spPr>
            <a:solidFill>
              <a:schemeClr val="accent3"/>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cookie'!$D$5:$D$10</c:f>
              <c:numCache>
                <c:formatCode>"$"#,##0</c:formatCode>
                <c:ptCount val="5"/>
                <c:pt idx="0">
                  <c:v>883929.5</c:v>
                </c:pt>
                <c:pt idx="1">
                  <c:v>1155305.5</c:v>
                </c:pt>
                <c:pt idx="2">
                  <c:v>412550</c:v>
                </c:pt>
                <c:pt idx="3">
                  <c:v>477933</c:v>
                </c:pt>
                <c:pt idx="4">
                  <c:v>635551.5</c:v>
                </c:pt>
              </c:numCache>
            </c:numRef>
          </c:val>
        </c:ser>
        <c:ser>
          <c:idx val="3"/>
          <c:order val="3"/>
          <c:tx>
            <c:strRef>
              <c:f>'profit by region and cookie'!$E$3:$E$4</c:f>
              <c:strCache>
                <c:ptCount val="1"/>
                <c:pt idx="0">
                  <c:v>Women's Athletic Footwear</c:v>
                </c:pt>
              </c:strCache>
            </c:strRef>
          </c:tx>
          <c:spPr>
            <a:solidFill>
              <a:schemeClr val="accent4"/>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cookie'!$E$5:$E$10</c:f>
              <c:numCache>
                <c:formatCode>"$"#,##0</c:formatCode>
                <c:ptCount val="5"/>
                <c:pt idx="0">
                  <c:v>827887</c:v>
                </c:pt>
                <c:pt idx="1">
                  <c:v>844803</c:v>
                </c:pt>
                <c:pt idx="2">
                  <c:v>274750</c:v>
                </c:pt>
                <c:pt idx="3">
                  <c:v>583875</c:v>
                </c:pt>
                <c:pt idx="4">
                  <c:v>403517</c:v>
                </c:pt>
              </c:numCache>
            </c:numRef>
          </c:val>
        </c:ser>
        <c:ser>
          <c:idx val="4"/>
          <c:order val="4"/>
          <c:tx>
            <c:strRef>
              <c:f>'profit by region and cookie'!$F$3:$F$4</c:f>
              <c:strCache>
                <c:ptCount val="1"/>
                <c:pt idx="0">
                  <c:v>Women's Apparel</c:v>
                </c:pt>
              </c:strCache>
            </c:strRef>
          </c:tx>
          <c:spPr>
            <a:solidFill>
              <a:schemeClr val="accent5"/>
            </a:solidFill>
            <a:ln>
              <a:noFill/>
            </a:ln>
            <a:effectLst/>
          </c:spPr>
          <c:invertIfNegative val="0"/>
          <c:cat>
            <c:strRef>
              <c:f>'profit by region and cookie'!$A$5:$A$10</c:f>
              <c:strCache>
                <c:ptCount val="5"/>
                <c:pt idx="0">
                  <c:v>Northeast</c:v>
                </c:pt>
                <c:pt idx="1">
                  <c:v>West</c:v>
                </c:pt>
                <c:pt idx="2">
                  <c:v>Midwest</c:v>
                </c:pt>
                <c:pt idx="3">
                  <c:v>Southeast</c:v>
                </c:pt>
                <c:pt idx="4">
                  <c:v>South</c:v>
                </c:pt>
              </c:strCache>
            </c:strRef>
          </c:cat>
          <c:val>
            <c:numRef>
              <c:f>'profit by region and cookie'!$F$5:$F$10</c:f>
              <c:numCache>
                <c:formatCode>"$"#,##0</c:formatCode>
                <c:ptCount val="5"/>
                <c:pt idx="0">
                  <c:v>524100</c:v>
                </c:pt>
                <c:pt idx="1">
                  <c:v>370063</c:v>
                </c:pt>
                <c:pt idx="2">
                  <c:v>582473</c:v>
                </c:pt>
                <c:pt idx="3">
                  <c:v>190066</c:v>
                </c:pt>
                <c:pt idx="4">
                  <c:v>476186.5</c:v>
                </c:pt>
              </c:numCache>
            </c:numRef>
          </c:val>
        </c:ser>
        <c:dLbls>
          <c:showLegendKey val="0"/>
          <c:showVal val="0"/>
          <c:showCatName val="0"/>
          <c:showSerName val="0"/>
          <c:showPercent val="0"/>
          <c:showBubbleSize val="0"/>
        </c:dLbls>
        <c:gapWidth val="150"/>
        <c:overlap val="100"/>
        <c:axId val="313771728"/>
        <c:axId val="313773296"/>
      </c:barChart>
      <c:catAx>
        <c:axId val="3137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73296"/>
        <c:crosses val="autoZero"/>
        <c:auto val="1"/>
        <c:lblAlgn val="ctr"/>
        <c:lblOffset val="100"/>
        <c:noMultiLvlLbl val="0"/>
      </c:catAx>
      <c:valAx>
        <c:axId val="31377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7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3.xlsx]Units Sold Each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General</c:formatCode>
                <c:ptCount val="12"/>
                <c:pt idx="0">
                  <c:v>18153</c:v>
                </c:pt>
                <c:pt idx="1">
                  <c:v>12827</c:v>
                </c:pt>
                <c:pt idx="2">
                  <c:v>15729</c:v>
                </c:pt>
                <c:pt idx="3">
                  <c:v>23447</c:v>
                </c:pt>
                <c:pt idx="4">
                  <c:v>31467</c:v>
                </c:pt>
                <c:pt idx="5">
                  <c:v>24092</c:v>
                </c:pt>
                <c:pt idx="6">
                  <c:v>23858</c:v>
                </c:pt>
                <c:pt idx="7">
                  <c:v>22473</c:v>
                </c:pt>
                <c:pt idx="8">
                  <c:v>35582</c:v>
                </c:pt>
                <c:pt idx="9">
                  <c:v>20942</c:v>
                </c:pt>
                <c:pt idx="10">
                  <c:v>19911</c:v>
                </c:pt>
                <c:pt idx="11">
                  <c:v>13412</c:v>
                </c:pt>
              </c:numCache>
            </c:numRef>
          </c:val>
          <c:smooth val="0"/>
        </c:ser>
        <c:dLbls>
          <c:showLegendKey val="0"/>
          <c:showVal val="0"/>
          <c:showCatName val="0"/>
          <c:showSerName val="0"/>
          <c:showPercent val="0"/>
          <c:showBubbleSize val="0"/>
        </c:dLbls>
        <c:smooth val="0"/>
        <c:axId val="313772512"/>
        <c:axId val="313772904"/>
      </c:lineChart>
      <c:catAx>
        <c:axId val="31377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72904"/>
        <c:crosses val="autoZero"/>
        <c:auto val="1"/>
        <c:lblAlgn val="ctr"/>
        <c:lblOffset val="100"/>
        <c:noMultiLvlLbl val="0"/>
      </c:catAx>
      <c:valAx>
        <c:axId val="313772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72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"$"#,##0.0;[Red]"$"#,##0.0</c:formatCode>
                <c:ptCount val="12"/>
                <c:pt idx="0">
                  <c:v>1430911</c:v>
                </c:pt>
                <c:pt idx="1">
                  <c:v>929472</c:v>
                </c:pt>
                <c:pt idx="2">
                  <c:v>1223809</c:v>
                </c:pt>
                <c:pt idx="3">
                  <c:v>1834060.5</c:v>
                </c:pt>
                <c:pt idx="4">
                  <c:v>2635944.5</c:v>
                </c:pt>
                <c:pt idx="5">
                  <c:v>1972149.5</c:v>
                </c:pt>
                <c:pt idx="6">
                  <c:v>1779093.5</c:v>
                </c:pt>
                <c:pt idx="7">
                  <c:v>1719192</c:v>
                </c:pt>
                <c:pt idx="8">
                  <c:v>2680102</c:v>
                </c:pt>
                <c:pt idx="9">
                  <c:v>1665774.5</c:v>
                </c:pt>
                <c:pt idx="10">
                  <c:v>1572377</c:v>
                </c:pt>
                <c:pt idx="11">
                  <c:v>988173</c:v>
                </c:pt>
              </c:numCache>
            </c:numRef>
          </c:val>
          <c:smooth val="0"/>
        </c:ser>
        <c:dLbls>
          <c:showLegendKey val="0"/>
          <c:showVal val="0"/>
          <c:showCatName val="0"/>
          <c:showSerName val="0"/>
          <c:showPercent val="0"/>
          <c:showBubbleSize val="0"/>
        </c:dLbls>
        <c:smooth val="0"/>
        <c:axId val="232835264"/>
        <c:axId val="232832912"/>
      </c:lineChart>
      <c:catAx>
        <c:axId val="23283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32912"/>
        <c:crosses val="autoZero"/>
        <c:auto val="1"/>
        <c:lblAlgn val="ctr"/>
        <c:lblOffset val="100"/>
        <c:noMultiLvlLbl val="0"/>
      </c:catAx>
      <c:valAx>
        <c:axId val="232832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Red]&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3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General</c:formatCode>
                <c:ptCount val="12"/>
                <c:pt idx="0">
                  <c:v>18153</c:v>
                </c:pt>
                <c:pt idx="1">
                  <c:v>12827</c:v>
                </c:pt>
                <c:pt idx="2">
                  <c:v>15729</c:v>
                </c:pt>
                <c:pt idx="3">
                  <c:v>23447</c:v>
                </c:pt>
                <c:pt idx="4">
                  <c:v>31467</c:v>
                </c:pt>
                <c:pt idx="5">
                  <c:v>24092</c:v>
                </c:pt>
                <c:pt idx="6">
                  <c:v>23858</c:v>
                </c:pt>
                <c:pt idx="7">
                  <c:v>22473</c:v>
                </c:pt>
                <c:pt idx="8">
                  <c:v>35582</c:v>
                </c:pt>
                <c:pt idx="9">
                  <c:v>20942</c:v>
                </c:pt>
                <c:pt idx="10">
                  <c:v>19911</c:v>
                </c:pt>
                <c:pt idx="11">
                  <c:v>13412</c:v>
                </c:pt>
              </c:numCache>
            </c:numRef>
          </c:val>
          <c:smooth val="0"/>
        </c:ser>
        <c:dLbls>
          <c:showLegendKey val="0"/>
          <c:showVal val="0"/>
          <c:showCatName val="0"/>
          <c:showSerName val="0"/>
          <c:showPercent val="0"/>
          <c:showBubbleSize val="0"/>
        </c:dLbls>
        <c:smooth val="0"/>
        <c:axId val="232834872"/>
        <c:axId val="232838400"/>
      </c:lineChart>
      <c:catAx>
        <c:axId val="232834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38400"/>
        <c:crosses val="autoZero"/>
        <c:auto val="1"/>
        <c:lblAlgn val="ctr"/>
        <c:lblOffset val="100"/>
        <c:noMultiLvlLbl val="0"/>
      </c:catAx>
      <c:valAx>
        <c:axId val="2328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34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3.xlsx]PROFIT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"$"#,##0.0;[Red]"$"#,##0.0</c:formatCode>
                <c:ptCount val="12"/>
                <c:pt idx="0">
                  <c:v>1430911</c:v>
                </c:pt>
                <c:pt idx="1">
                  <c:v>929472</c:v>
                </c:pt>
                <c:pt idx="2">
                  <c:v>1223809</c:v>
                </c:pt>
                <c:pt idx="3">
                  <c:v>1834060.5</c:v>
                </c:pt>
                <c:pt idx="4">
                  <c:v>2635944.5</c:v>
                </c:pt>
                <c:pt idx="5">
                  <c:v>1972149.5</c:v>
                </c:pt>
                <c:pt idx="6">
                  <c:v>1779093.5</c:v>
                </c:pt>
                <c:pt idx="7">
                  <c:v>1719192</c:v>
                </c:pt>
                <c:pt idx="8">
                  <c:v>2680102</c:v>
                </c:pt>
                <c:pt idx="9">
                  <c:v>1665774.5</c:v>
                </c:pt>
                <c:pt idx="10">
                  <c:v>1572377</c:v>
                </c:pt>
                <c:pt idx="11">
                  <c:v>988173</c:v>
                </c:pt>
              </c:numCache>
            </c:numRef>
          </c:val>
          <c:smooth val="0"/>
        </c:ser>
        <c:dLbls>
          <c:showLegendKey val="0"/>
          <c:showVal val="0"/>
          <c:showCatName val="0"/>
          <c:showSerName val="0"/>
          <c:showPercent val="0"/>
          <c:showBubbleSize val="0"/>
        </c:dLbls>
        <c:smooth val="0"/>
        <c:axId val="232838792"/>
        <c:axId val="232833304"/>
      </c:lineChart>
      <c:catAx>
        <c:axId val="23283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33304"/>
        <c:crosses val="autoZero"/>
        <c:auto val="1"/>
        <c:lblAlgn val="ctr"/>
        <c:lblOffset val="100"/>
        <c:noMultiLvlLbl val="0"/>
      </c:catAx>
      <c:valAx>
        <c:axId val="232833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Red]&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38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381000</xdr:colOff>
      <xdr:row>12</xdr:row>
      <xdr:rowOff>152400</xdr:rowOff>
    </xdr:from>
    <xdr:to>
      <xdr:col>3</xdr:col>
      <xdr:colOff>1019175</xdr:colOff>
      <xdr:row>27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19049</xdr:colOff>
      <xdr:row>3</xdr:row>
      <xdr:rowOff>19050</xdr:rowOff>
    </xdr:from>
    <xdr:to>
      <xdr:col>14</xdr:col>
      <xdr:colOff>466725</xdr:colOff>
      <xdr:row>32</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371475</xdr:colOff>
      <xdr:row>3</xdr:row>
      <xdr:rowOff>19050</xdr:rowOff>
    </xdr:from>
    <xdr:to>
      <xdr:col>23</xdr:col>
      <xdr:colOff>447675</xdr:colOff>
      <xdr:row>17</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361950</xdr:colOff>
      <xdr:row>18</xdr:row>
      <xdr:rowOff>171450</xdr:rowOff>
    </xdr:from>
    <xdr:to>
      <xdr:col>23</xdr:col>
      <xdr:colOff>447675</xdr:colOff>
      <xdr:row>32</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47625</xdr:rowOff>
    </xdr:from>
    <xdr:to>
      <xdr:col>3</xdr:col>
      <xdr:colOff>581025</xdr:colOff>
      <xdr:row>32</xdr:row>
      <xdr:rowOff>28575</xdr:rowOff>
    </xdr:to>
    <mc:AlternateContent xmlns:mc="http://schemas.openxmlformats.org/markup-compatibility/2006" xmlns:tsle="http://schemas.microsoft.com/office/drawing/2012/timeslicer">
      <mc:Choice Requires="tsle">
        <xdr:graphicFrame macro="">
          <xdr:nvGraphicFramePr>
            <xdr:cNvPr id="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4429125"/>
              <a:ext cx="2409825" cy="16954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12</xdr:row>
      <xdr:rowOff>161925</xdr:rowOff>
    </xdr:from>
    <xdr:to>
      <xdr:col>3</xdr:col>
      <xdr:colOff>561975</xdr:colOff>
      <xdr:row>23</xdr:row>
      <xdr:rowOff>9525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47925"/>
              <a:ext cx="2390775"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114301</xdr:rowOff>
    </xdr:from>
    <xdr:to>
      <xdr:col>3</xdr:col>
      <xdr:colOff>571500</xdr:colOff>
      <xdr:row>12</xdr:row>
      <xdr:rowOff>133350</xdr:rowOff>
    </xdr:to>
    <mc:AlternateContent xmlns:mc="http://schemas.openxmlformats.org/markup-compatibility/2006" xmlns:a14="http://schemas.microsoft.com/office/drawing/2010/main">
      <mc:Choice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685801"/>
              <a:ext cx="24003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17</xdr:row>
      <xdr:rowOff>85725</xdr:rowOff>
    </xdr:from>
    <xdr:to>
      <xdr:col>6</xdr:col>
      <xdr:colOff>247650</xdr:colOff>
      <xdr:row>31</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19050</xdr:colOff>
      <xdr:row>18</xdr:row>
      <xdr:rowOff>47625</xdr:rowOff>
    </xdr:from>
    <xdr:to>
      <xdr:col>7</xdr:col>
      <xdr:colOff>552450</xdr:colOff>
      <xdr:row>32</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NZA-VDI" refreshedDate="45439.475671990738" createdVersion="5" refreshedVersion="5" minRefreshableVersion="3" recordCount="675">
  <cacheSource type="worksheet">
    <worksheetSource name="Table2"/>
  </cacheSource>
  <cacheFields count="8">
    <cacheField name="REGION" numFmtId="0">
      <sharedItems count="5">
        <s v="Northeast"/>
        <s v="South"/>
        <s v="West"/>
        <s v="Midwest"/>
        <s v="Southeast"/>
      </sharedItems>
    </cacheField>
    <cacheField name="Product" numFmtId="0">
      <sharedItems count="6">
        <s v="Men's Street Footwear"/>
        <s v="Men's Athletic Footwear"/>
        <s v="Women's Apparel"/>
        <s v="Women's Street Footwear"/>
        <s v="Women's Athletic Footwear"/>
        <s v="Men's Apparel"/>
      </sharedItems>
    </cacheField>
    <cacheField name="Units Sold" numFmtId="3">
      <sharedItems containsSemiMixedTypes="0" containsString="0" containsNumber="1" containsInteger="1" minValue="20" maxValue="1250"/>
    </cacheField>
    <cacheField name="REVENUE" numFmtId="6">
      <sharedItems containsSemiMixedTypes="0" containsString="0" containsNumber="1" minValue="1000" maxValue="625000"/>
    </cacheField>
    <cacheField name="COST" numFmtId="6">
      <sharedItems containsSemiMixedTypes="0" containsString="0" containsNumber="1" minValue="1210" maxValue="762500"/>
    </cacheField>
    <cacheField name="PROFIT" numFmtId="6">
      <sharedItems containsSemiMixedTypes="0" containsString="0" containsNumber="1" minValue="210" maxValue="137500"/>
    </cacheField>
    <cacheField name="DATE" numFmtId="14">
      <sharedItems containsSemiMixedTypes="0" containsNonDate="0" containsDate="1" containsString="0" minDate="2020-01-01T00:00:00" maxDate="2021-12-29T00:00:00" count="322">
        <d v="2020-01-01T00:00:00"/>
        <d v="2020-01-02T00:00:00"/>
        <d v="2020-01-06T00:00:00"/>
        <d v="2020-01-07T00:00:00"/>
        <d v="2020-01-08T00:00:00"/>
        <d v="2020-01-24T00:00:00"/>
        <d v="2020-01-25T00:00:00"/>
        <d v="2020-01-26T00:00:00"/>
        <d v="2020-01-30T00:00:00"/>
        <d v="2020-01-31T00:00:00"/>
        <d v="2020-02-01T00:00:00"/>
        <d v="2020-02-05T00:00:00"/>
        <d v="2020-02-08T00:00:00"/>
        <d v="2020-02-09T00:00:00"/>
        <d v="2020-03-06T00:00:00"/>
        <d v="2020-03-07T00:00:00"/>
        <d v="2020-03-12T00:00:00"/>
        <d v="2020-03-13T00:00:00"/>
        <d v="2020-03-18T00:00:00"/>
        <d v="2020-03-31T00:00:00"/>
        <d v="2020-04-21T00:00:00"/>
        <d v="2020-04-22T00:00:00"/>
        <d v="2020-08-23T00:00:00"/>
        <d v="2020-08-29T00:00:00"/>
        <d v="2020-09-04T00:00:00"/>
        <d v="2020-09-07T00:00:00"/>
        <d v="2020-09-08T00:00:00"/>
        <d v="2020-09-13T00:00:00"/>
        <d v="2020-09-14T00:00:00"/>
        <d v="2020-10-22T00:00:00"/>
        <d v="2020-10-23T00:00:00"/>
        <d v="2020-10-28T00:00:00"/>
        <d v="2020-10-29T00:00:00"/>
        <d v="2020-11-02T00:00:00"/>
        <d v="2020-11-03T00:00:00"/>
        <d v="2020-11-04T00:00:00"/>
        <d v="2020-11-06T00:00:00"/>
        <d v="2020-11-08T00:00:00"/>
        <d v="2020-11-09T00:00:00"/>
        <d v="2020-11-10T00:00:00"/>
        <d v="2020-11-12T00:00:00"/>
        <d v="2020-11-13T00:00:00"/>
        <d v="2021-03-11T00:00:00"/>
        <d v="2021-03-17T00:00:00"/>
        <d v="2021-03-23T00:00:00"/>
        <d v="2021-04-08T00:00:00"/>
        <d v="2021-04-09T00:00:00"/>
        <d v="2021-04-11T00:00:00"/>
        <d v="2021-04-14T00:00:00"/>
        <d v="2021-04-15T00:00:00"/>
        <d v="2021-04-17T00:00:00"/>
        <d v="2021-04-20T00:00:00"/>
        <d v="2021-04-21T00:00:00"/>
        <d v="2021-04-23T00:00:00"/>
        <d v="2021-04-26T00:00:00"/>
        <d v="2021-04-27T00:00:00"/>
        <d v="2021-04-29T00:00:00"/>
        <d v="2021-05-01T00:00:00"/>
        <d v="2021-05-03T00:00:00"/>
        <d v="2021-05-04T00:00:00"/>
        <d v="2021-05-07T00:00:00"/>
        <d v="2021-05-09T00:00:00"/>
        <d v="2021-05-10T00:00:00"/>
        <d v="2021-05-13T00:00:00"/>
        <d v="2021-05-15T00:00:00"/>
        <d v="2021-05-16T00:00:00"/>
        <d v="2021-05-19T00:00:00"/>
        <d v="2021-05-21T00:00:00"/>
        <d v="2021-05-22T00:00:00"/>
        <d v="2021-05-25T00:00:00"/>
        <d v="2021-05-27T00:00:00"/>
        <d v="2021-05-28T00:00:00"/>
        <d v="2021-06-12T00:00:00"/>
        <d v="2021-06-13T00:00:00"/>
        <d v="2021-06-17T00:00:00"/>
        <d v="2021-06-18T00:00:00"/>
        <d v="2021-06-19T00:00:00"/>
        <d v="2021-06-23T00:00:00"/>
        <d v="2021-06-26T00:00:00"/>
        <d v="2021-06-27T00:00:00"/>
        <d v="2021-06-30T00:00:00"/>
        <d v="2021-07-04T00:00:00"/>
        <d v="2021-07-06T00:00:00"/>
        <d v="2021-07-10T00:00:00"/>
        <d v="2021-07-12T00:00:00"/>
        <d v="2021-07-16T00:00:00"/>
        <d v="2021-07-18T00:00:00"/>
        <d v="2021-07-22T00:00:00"/>
        <d v="2021-07-25T00:00:00"/>
        <d v="2021-07-26T00:00:00"/>
        <d v="2021-07-27T00:00:00"/>
        <d v="2021-07-31T00:00:00"/>
        <d v="2021-08-01T00:00:00"/>
        <d v="2021-08-02T00:00:00"/>
        <d v="2021-08-06T00:00:00"/>
        <d v="2021-08-07T00:00:00"/>
        <d v="2021-08-08T00:00:00"/>
        <d v="2021-09-08T00:00:00"/>
        <d v="2021-09-11T00:00:00"/>
        <d v="2021-09-14T00:00:00"/>
        <d v="2021-09-17T00:00:00"/>
        <d v="2021-09-20T00:00:00"/>
        <d v="2021-09-22T00:00:00"/>
        <d v="2021-09-24T00:00:00"/>
        <d v="2021-09-25T00:00:00"/>
        <d v="2021-10-03T00:00:00"/>
        <d v="2021-10-09T00:00:00"/>
        <d v="2021-11-03T00:00:00"/>
        <d v="2021-11-04T00:00:00"/>
        <d v="2021-11-08T00:00:00"/>
        <d v="2021-11-09T00:00:00"/>
        <d v="2021-11-10T00:00:00"/>
        <d v="2021-11-14T00:00:00"/>
        <d v="2021-12-10T00:00:00"/>
        <d v="2021-12-16T00:00:00"/>
        <d v="2021-12-17T00:00:00"/>
        <d v="2021-12-18T00:00:00"/>
        <d v="2020-01-12T00:00:00"/>
        <d v="2020-03-28T00:00:00"/>
        <d v="2020-05-27T00:00:00"/>
        <d v="2020-05-28T00:00:00"/>
        <d v="2020-05-29T00:00:00"/>
        <d v="2020-05-31T00:00:00"/>
        <d v="2020-06-02T00:00:00"/>
        <d v="2020-06-03T00:00:00"/>
        <d v="2020-06-04T00:00:00"/>
        <d v="2020-06-06T00:00:00"/>
        <d v="2020-06-07T00:00:00"/>
        <d v="2020-04-24T00:00:00"/>
        <d v="2020-09-24T00:00:00"/>
        <d v="2020-09-30T00:00:00"/>
        <d v="2020-10-01T00:00:00"/>
        <d v="2020-10-02T00:00:00"/>
        <d v="2020-10-06T00:00:00"/>
        <d v="2020-10-07T00:00:00"/>
        <d v="2020-10-08T00:00:00"/>
        <d v="2020-11-20T00:00:00"/>
        <d v="2020-11-22T00:00:00"/>
        <d v="2020-11-26T00:00:00"/>
        <d v="2020-11-28T00:00:00"/>
        <d v="2020-12-03T00:00:00"/>
        <d v="2020-12-15T00:00:00"/>
        <d v="2020-12-16T00:00:00"/>
        <d v="2021-01-01T00:00:00"/>
        <d v="2021-01-07T00:00:00"/>
        <d v="2021-01-13T00:00:00"/>
        <d v="2021-02-10T00:00:00"/>
        <d v="2021-02-15T00:00:00"/>
        <d v="2021-02-21T00:00:00"/>
        <d v="2021-03-05T00:00:00"/>
        <d v="2021-04-25T00:00:00"/>
        <d v="2021-04-28T00:00:00"/>
        <d v="2021-06-06T00:00:00"/>
        <d v="2021-06-25T00:00:00"/>
        <d v="2021-07-01T00:00:00"/>
        <d v="2021-07-24T00:00:00"/>
        <d v="2021-07-30T00:00:00"/>
        <d v="2021-08-29T00:00:00"/>
        <d v="2021-09-01T00:00:00"/>
        <d v="2021-09-04T00:00:00"/>
        <d v="2021-09-07T00:00:00"/>
        <d v="2021-09-10T00:00:00"/>
        <d v="2021-09-15T00:00:00"/>
        <d v="2021-10-04T00:00:00"/>
        <d v="2021-10-16T00:00:00"/>
        <d v="2021-10-22T00:00:00"/>
        <d v="2021-10-28T00:00:00"/>
        <d v="2021-11-06T00:00:00"/>
        <d v="2021-11-12T00:00:00"/>
        <d v="2021-11-18T00:00:00"/>
        <d v="2021-12-22T00:00:00"/>
        <d v="2021-12-28T00:00:00"/>
        <d v="2021-02-22T00:00:00"/>
        <d v="2021-03-20T00:00:00"/>
        <d v="2021-01-10T00:00:00"/>
        <d v="2021-04-10T00:00:00"/>
        <d v="2021-01-17T00:00:00"/>
        <d v="2021-02-17T00:00:00"/>
        <d v="2021-03-16T00:00:00"/>
        <d v="2021-10-17T00:00:00"/>
        <d v="2021-05-08T00:00:00"/>
        <d v="2021-06-10T00:00:00"/>
        <d v="2021-10-10T00:00:00"/>
        <d v="2021-01-14T00:00:00"/>
        <d v="2021-02-12T00:00:00"/>
        <d v="2021-03-10T00:00:00"/>
        <d v="2021-08-11T00:00:00"/>
        <d v="2021-04-24T00:00:00"/>
        <d v="2021-10-24T00:00:00"/>
        <d v="2021-11-24T00:00:00"/>
        <d v="2021-04-16T00:00:00"/>
        <d v="2021-07-15T00:00:00"/>
        <d v="2021-08-16T00:00:00"/>
        <d v="2021-11-16T00:00:00"/>
        <d v="2021-12-15T00:00:00"/>
        <d v="2021-05-18T00:00:00"/>
        <d v="2021-09-18T00:00:00"/>
        <d v="2021-11-17T00:00:00"/>
        <d v="2021-05-05T00:00:00"/>
        <d v="2021-06-04T00:00:00"/>
        <d v="2021-09-05T00:00:00"/>
        <d v="2021-03-22T00:00:00"/>
        <d v="2021-05-24T00:00:00"/>
        <d v="2021-10-23T00:00:00"/>
        <d v="2021-11-23T00:00:00"/>
        <d v="2021-01-26T00:00:00"/>
        <d v="2021-02-26T00:00:00"/>
        <d v="2021-09-27T00:00:00"/>
        <d v="2021-10-26T00:00:00"/>
        <d v="2021-03-12T00:00:00"/>
        <d v="2021-04-13T00:00:00"/>
        <d v="2021-05-14T00:00:00"/>
        <d v="2021-10-13T00:00:00"/>
        <d v="2021-01-09T00:00:00"/>
        <d v="2021-02-07T00:00:00"/>
        <d v="2021-04-06T00:00:00"/>
        <d v="2021-06-07T00:00:00"/>
        <d v="2021-05-02T00:00:00"/>
        <d v="2021-09-02T00:00:00"/>
        <d v="2021-06-11T00:00:00"/>
        <d v="2021-09-09T00:00:00"/>
        <d v="2021-01-22T00:00:00"/>
        <d v="2021-04-22T00:00:00"/>
        <d v="2021-05-23T00:00:00"/>
        <d v="2021-06-22T00:00:00"/>
        <d v="2021-07-21T00:00:00"/>
        <d v="2021-08-22T00:00:00"/>
        <d v="2021-09-23T00:00:00"/>
        <d v="2021-11-22T00:00:00"/>
        <d v="2021-12-21T00:00:00"/>
        <d v="2021-08-17T00:00:00"/>
        <d v="2021-09-16T00:00:00"/>
        <d v="2021-07-19T00:00:00"/>
        <d v="2021-08-20T00:00:00"/>
        <d v="2021-09-19T00:00:00"/>
        <d v="2021-08-13T00:00:00"/>
        <d v="2021-09-12T00:00:00"/>
        <d v="2021-01-12T00:00:00"/>
        <d v="2021-04-12T00:00:00"/>
        <d v="2021-07-11T00:00:00"/>
        <d v="2021-08-12T00:00:00"/>
        <d v="2021-09-13T00:00:00"/>
        <d v="2021-12-11T00:00:00"/>
        <d v="2021-07-08T00:00:00"/>
        <d v="2021-08-09T00:00:00"/>
        <d v="2021-12-08T00:00:00"/>
        <d v="2021-07-05T00:00:00"/>
        <d v="2021-10-06T00:00:00"/>
        <d v="2021-12-05T00:00:00"/>
        <d v="2021-04-03T00:00:00"/>
        <d v="2021-07-02T00:00:00"/>
        <d v="2021-08-03T00:00:00"/>
        <d v="2021-12-02T00:00:00"/>
        <d v="2021-07-09T00:00:00"/>
        <d v="2021-08-10T00:00:00"/>
        <d v="2021-12-09T00:00:00"/>
        <d v="2021-05-20T00:00:00"/>
        <d v="2021-07-20T00:00:00"/>
        <d v="2021-08-21T00:00:00"/>
        <d v="2021-11-21T00:00:00"/>
        <d v="2021-12-20T00:00:00"/>
        <d v="2021-03-13T00:00:00"/>
        <d v="2021-06-15T00:00:00"/>
        <d v="2021-07-13T00:00:00"/>
        <d v="2021-08-14T00:00:00"/>
        <d v="2021-05-06T00:00:00"/>
        <d v="2021-06-08T00:00:00"/>
        <d v="2021-09-06T00:00:00"/>
        <d v="2021-10-08T00:00:00"/>
        <d v="2021-11-07T00:00:00"/>
        <d v="2021-12-06T00:00:00"/>
        <d v="2021-02-05T00:00:00"/>
        <d v="2021-03-03T00:00:00"/>
        <d v="2021-04-04T00:00:00"/>
        <d v="2021-06-05T00:00:00"/>
        <d v="2021-07-03T00:00:00"/>
        <d v="2021-08-04T00:00:00"/>
        <d v="2021-09-03T00:00:00"/>
        <d v="2021-01-21T00:00:00"/>
        <d v="2021-02-19T00:00:00"/>
        <d v="2021-04-18T00:00:00"/>
        <d v="2021-01-24T00:00:00"/>
        <d v="2020-02-07T00:00:00"/>
        <d v="2020-04-20T00:00:00"/>
        <d v="2020-04-30T00:00:00"/>
        <d v="2020-09-10T00:00:00"/>
        <d v="2020-11-11T00:00:00"/>
        <d v="2021-02-01T00:00:00"/>
        <d v="2021-05-26T00:00:00"/>
        <d v="2021-07-17T00:00:00"/>
        <d v="2021-12-13T00:00:00"/>
        <d v="2020-01-15T00:00:00"/>
        <d v="2020-01-17T00:00:00"/>
        <d v="2020-08-10T00:00:00"/>
        <d v="2020-09-27T00:00:00"/>
        <d v="2020-11-14T00:00:00"/>
        <d v="2020-12-22T00:00:00"/>
        <d v="2021-02-18T00:00:00"/>
        <d v="2021-05-11T00:00:00"/>
        <d v="2021-11-15T00:00:00"/>
        <d v="2021-10-19T00:00:00"/>
        <d v="2021-03-09T00:00:00"/>
        <d v="2021-10-12T00:00:00"/>
        <d v="2021-12-04T00:00:00"/>
        <d v="2021-08-23T00:00:00"/>
        <d v="2021-03-25T00:00:00"/>
        <d v="2021-12-12T00:00:00"/>
        <d v="2021-10-07T00:00:00"/>
        <d v="2021-10-15T00:00:00"/>
        <d v="2021-10-05T00:00:00"/>
        <d v="2021-12-03T00:00:00"/>
        <d v="2020-04-26T00:00:00"/>
        <d v="2021-02-03T00:00:00"/>
        <d v="2021-02-16T00:00:00"/>
        <d v="2021-12-01T00:00:00"/>
        <d v="2020-02-17T00:00:00"/>
        <d v="2020-02-26T00:00:00"/>
        <d v="2020-03-10T00:00:00"/>
        <d v="2021-08-24T00:00:00"/>
        <d v="2021-08-26T00:00:00"/>
        <d v="2021-12-19T00:00:00"/>
        <d v="2021-11-11T00:00:00"/>
      </sharedItems>
    </cacheField>
    <cacheField name="MONT" numFmtId="0">
      <sharedItems count="12">
        <s v="Jan"/>
        <s v="Feb"/>
        <s v="Mar"/>
        <s v="Apr"/>
        <s v="Aug"/>
        <s v="Sep"/>
        <s v="Oct"/>
        <s v="Nov"/>
        <s v="May"/>
        <s v="Jun"/>
        <s v="Jul"/>
        <s v="De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5">
  <r>
    <x v="0"/>
    <x v="0"/>
    <n v="1200"/>
    <n v="600000"/>
    <n v="726000"/>
    <n v="126000"/>
    <x v="0"/>
    <x v="0"/>
  </r>
  <r>
    <x v="0"/>
    <x v="1"/>
    <n v="1000"/>
    <n v="500000"/>
    <n v="555000"/>
    <n v="55000"/>
    <x v="1"/>
    <x v="0"/>
  </r>
  <r>
    <x v="0"/>
    <x v="2"/>
    <n v="1000"/>
    <n v="500000"/>
    <n v="565000"/>
    <n v="65000"/>
    <x v="2"/>
    <x v="0"/>
  </r>
  <r>
    <x v="0"/>
    <x v="0"/>
    <n v="1250"/>
    <n v="625000"/>
    <n v="762500"/>
    <n v="137500"/>
    <x v="3"/>
    <x v="0"/>
  </r>
  <r>
    <x v="0"/>
    <x v="1"/>
    <n v="900"/>
    <n v="450000"/>
    <n v="540000"/>
    <n v="90000"/>
    <x v="4"/>
    <x v="0"/>
  </r>
  <r>
    <x v="0"/>
    <x v="2"/>
    <n v="1000"/>
    <n v="500000"/>
    <n v="605000"/>
    <n v="105000"/>
    <x v="5"/>
    <x v="0"/>
  </r>
  <r>
    <x v="0"/>
    <x v="0"/>
    <n v="1220"/>
    <n v="610000"/>
    <n v="719800"/>
    <n v="109800"/>
    <x v="6"/>
    <x v="0"/>
  </r>
  <r>
    <x v="0"/>
    <x v="1"/>
    <n v="925"/>
    <n v="462500"/>
    <n v="513375"/>
    <n v="50875"/>
    <x v="7"/>
    <x v="0"/>
  </r>
  <r>
    <x v="0"/>
    <x v="2"/>
    <n v="950"/>
    <n v="475000"/>
    <n v="546250"/>
    <n v="71250"/>
    <x v="8"/>
    <x v="0"/>
  </r>
  <r>
    <x v="0"/>
    <x v="0"/>
    <n v="1200"/>
    <n v="600000"/>
    <n v="672000"/>
    <n v="72000"/>
    <x v="9"/>
    <x v="0"/>
  </r>
  <r>
    <x v="0"/>
    <x v="1"/>
    <n v="900"/>
    <n v="450000"/>
    <n v="517500"/>
    <n v="67500"/>
    <x v="10"/>
    <x v="1"/>
  </r>
  <r>
    <x v="0"/>
    <x v="2"/>
    <n v="950"/>
    <n v="475000"/>
    <n v="570000"/>
    <n v="95000"/>
    <x v="11"/>
    <x v="1"/>
  </r>
  <r>
    <x v="0"/>
    <x v="3"/>
    <n v="900"/>
    <n v="450000"/>
    <n v="504000"/>
    <n v="54000"/>
    <x v="12"/>
    <x v="1"/>
  </r>
  <r>
    <x v="0"/>
    <x v="4"/>
    <n v="850"/>
    <n v="425000"/>
    <n v="471750"/>
    <n v="46750"/>
    <x v="13"/>
    <x v="1"/>
  </r>
  <r>
    <x v="0"/>
    <x v="3"/>
    <n v="925"/>
    <n v="462500"/>
    <n v="522625"/>
    <n v="60125"/>
    <x v="14"/>
    <x v="2"/>
  </r>
  <r>
    <x v="0"/>
    <x v="4"/>
    <n v="900"/>
    <n v="450000"/>
    <n v="531000"/>
    <n v="81000"/>
    <x v="15"/>
    <x v="2"/>
  </r>
  <r>
    <x v="0"/>
    <x v="3"/>
    <n v="950"/>
    <n v="475000"/>
    <n v="551000"/>
    <n v="76000"/>
    <x v="16"/>
    <x v="2"/>
  </r>
  <r>
    <x v="0"/>
    <x v="4"/>
    <n v="900"/>
    <n v="450000"/>
    <n v="517500"/>
    <n v="67500"/>
    <x v="17"/>
    <x v="2"/>
  </r>
  <r>
    <x v="0"/>
    <x v="3"/>
    <n v="950"/>
    <n v="475000"/>
    <n v="574750"/>
    <n v="99750"/>
    <x v="18"/>
    <x v="2"/>
  </r>
  <r>
    <x v="0"/>
    <x v="4"/>
    <n v="925"/>
    <n v="462500"/>
    <n v="545750"/>
    <n v="83250"/>
    <x v="19"/>
    <x v="2"/>
  </r>
  <r>
    <x v="0"/>
    <x v="3"/>
    <n v="925"/>
    <n v="462500"/>
    <n v="527250"/>
    <n v="64750"/>
    <x v="20"/>
    <x v="3"/>
  </r>
  <r>
    <x v="0"/>
    <x v="4"/>
    <n v="900"/>
    <n v="450000"/>
    <n v="535500"/>
    <n v="85500"/>
    <x v="21"/>
    <x v="3"/>
  </r>
  <r>
    <x v="1"/>
    <x v="2"/>
    <n v="1000"/>
    <n v="500000"/>
    <n v="600000"/>
    <n v="100000"/>
    <x v="22"/>
    <x v="4"/>
  </r>
  <r>
    <x v="1"/>
    <x v="2"/>
    <n v="975"/>
    <n v="487500"/>
    <n v="565500"/>
    <n v="78000"/>
    <x v="23"/>
    <x v="4"/>
  </r>
  <r>
    <x v="1"/>
    <x v="2"/>
    <n v="900"/>
    <n v="450000"/>
    <n v="513000"/>
    <n v="63000"/>
    <x v="24"/>
    <x v="5"/>
  </r>
  <r>
    <x v="1"/>
    <x v="3"/>
    <n v="900"/>
    <n v="450000"/>
    <n v="526500"/>
    <n v="76500"/>
    <x v="25"/>
    <x v="5"/>
  </r>
  <r>
    <x v="1"/>
    <x v="4"/>
    <n v="625"/>
    <n v="312500"/>
    <n v="375000"/>
    <n v="62500"/>
    <x v="26"/>
    <x v="5"/>
  </r>
  <r>
    <x v="1"/>
    <x v="3"/>
    <n v="750"/>
    <n v="375000"/>
    <n v="442500"/>
    <n v="67500"/>
    <x v="27"/>
    <x v="5"/>
  </r>
  <r>
    <x v="1"/>
    <x v="4"/>
    <n v="600"/>
    <n v="300000"/>
    <n v="348000"/>
    <n v="48000"/>
    <x v="28"/>
    <x v="5"/>
  </r>
  <r>
    <x v="1"/>
    <x v="3"/>
    <n v="825"/>
    <n v="412500"/>
    <n v="499125"/>
    <n v="86625"/>
    <x v="29"/>
    <x v="6"/>
  </r>
  <r>
    <x v="1"/>
    <x v="4"/>
    <n v="675"/>
    <n v="337500"/>
    <n v="384750"/>
    <n v="47250"/>
    <x v="30"/>
    <x v="6"/>
  </r>
  <r>
    <x v="1"/>
    <x v="3"/>
    <n v="850"/>
    <n v="425000"/>
    <n v="476000"/>
    <n v="51000"/>
    <x v="31"/>
    <x v="6"/>
  </r>
  <r>
    <x v="1"/>
    <x v="4"/>
    <n v="700"/>
    <n v="350000"/>
    <n v="409500"/>
    <n v="59500"/>
    <x v="32"/>
    <x v="6"/>
  </r>
  <r>
    <x v="1"/>
    <x v="1"/>
    <n v="775"/>
    <n v="387500"/>
    <n v="441750"/>
    <n v="54250"/>
    <x v="33"/>
    <x v="7"/>
  </r>
  <r>
    <x v="1"/>
    <x v="3"/>
    <n v="775"/>
    <n v="387500"/>
    <n v="430125"/>
    <n v="42625"/>
    <x v="34"/>
    <x v="7"/>
  </r>
  <r>
    <x v="1"/>
    <x v="4"/>
    <n v="625"/>
    <n v="312500"/>
    <n v="365625"/>
    <n v="53125"/>
    <x v="35"/>
    <x v="7"/>
  </r>
  <r>
    <x v="2"/>
    <x v="2"/>
    <n v="775"/>
    <n v="387500"/>
    <n v="434000"/>
    <n v="46500"/>
    <x v="36"/>
    <x v="7"/>
  </r>
  <r>
    <x v="2"/>
    <x v="1"/>
    <n v="725"/>
    <n v="362500"/>
    <n v="435000"/>
    <n v="72500"/>
    <x v="37"/>
    <x v="7"/>
  </r>
  <r>
    <x v="2"/>
    <x v="3"/>
    <n v="725"/>
    <n v="362500"/>
    <n v="427750"/>
    <n v="65250"/>
    <x v="38"/>
    <x v="7"/>
  </r>
  <r>
    <x v="2"/>
    <x v="4"/>
    <n v="575"/>
    <n v="287500"/>
    <n v="342125"/>
    <n v="54625"/>
    <x v="39"/>
    <x v="7"/>
  </r>
  <r>
    <x v="2"/>
    <x v="2"/>
    <n v="700"/>
    <n v="350000"/>
    <n v="420000"/>
    <n v="70000"/>
    <x v="40"/>
    <x v="7"/>
  </r>
  <r>
    <x v="2"/>
    <x v="0"/>
    <n v="850"/>
    <n v="425000"/>
    <n v="488750"/>
    <n v="63750"/>
    <x v="41"/>
    <x v="7"/>
  </r>
  <r>
    <x v="2"/>
    <x v="5"/>
    <n v="500"/>
    <n v="250000"/>
    <n v="280000"/>
    <n v="30000"/>
    <x v="42"/>
    <x v="2"/>
  </r>
  <r>
    <x v="2"/>
    <x v="5"/>
    <n v="450"/>
    <n v="225000"/>
    <n v="274500"/>
    <n v="49500"/>
    <x v="43"/>
    <x v="2"/>
  </r>
  <r>
    <x v="2"/>
    <x v="5"/>
    <n v="425"/>
    <n v="212500"/>
    <n v="244375"/>
    <n v="31875"/>
    <x v="44"/>
    <x v="2"/>
  </r>
  <r>
    <x v="2"/>
    <x v="1"/>
    <n v="600"/>
    <n v="300000"/>
    <n v="336000"/>
    <n v="36000"/>
    <x v="45"/>
    <x v="3"/>
  </r>
  <r>
    <x v="2"/>
    <x v="3"/>
    <n v="625"/>
    <n v="312500"/>
    <n v="353125"/>
    <n v="40625"/>
    <x v="46"/>
    <x v="3"/>
  </r>
  <r>
    <x v="2"/>
    <x v="5"/>
    <n v="425"/>
    <n v="212500"/>
    <n v="250750"/>
    <n v="38250"/>
    <x v="47"/>
    <x v="3"/>
  </r>
  <r>
    <x v="2"/>
    <x v="1"/>
    <n v="650"/>
    <n v="325000"/>
    <n v="370500"/>
    <n v="45500"/>
    <x v="48"/>
    <x v="3"/>
  </r>
  <r>
    <x v="2"/>
    <x v="3"/>
    <n v="650"/>
    <n v="325000"/>
    <n v="377000"/>
    <n v="52000"/>
    <x v="49"/>
    <x v="3"/>
  </r>
  <r>
    <x v="2"/>
    <x v="5"/>
    <n v="450"/>
    <n v="225000"/>
    <n v="272250"/>
    <n v="47250"/>
    <x v="50"/>
    <x v="3"/>
  </r>
  <r>
    <x v="2"/>
    <x v="1"/>
    <n v="750"/>
    <n v="375000"/>
    <n v="457500"/>
    <n v="82500"/>
    <x v="51"/>
    <x v="3"/>
  </r>
  <r>
    <x v="2"/>
    <x v="3"/>
    <n v="750"/>
    <n v="375000"/>
    <n v="457500"/>
    <n v="82500"/>
    <x v="52"/>
    <x v="3"/>
  </r>
  <r>
    <x v="2"/>
    <x v="5"/>
    <n v="500"/>
    <n v="250000"/>
    <n v="280000"/>
    <n v="30000"/>
    <x v="53"/>
    <x v="3"/>
  </r>
  <r>
    <x v="2"/>
    <x v="1"/>
    <n v="800"/>
    <n v="400000"/>
    <n v="476000"/>
    <n v="76000"/>
    <x v="54"/>
    <x v="3"/>
  </r>
  <r>
    <x v="2"/>
    <x v="3"/>
    <n v="750"/>
    <n v="375000"/>
    <n v="423750"/>
    <n v="48750"/>
    <x v="55"/>
    <x v="3"/>
  </r>
  <r>
    <x v="2"/>
    <x v="5"/>
    <n v="700"/>
    <n v="350000"/>
    <n v="427000"/>
    <n v="77000"/>
    <x v="56"/>
    <x v="3"/>
  </r>
  <r>
    <x v="2"/>
    <x v="0"/>
    <n v="900"/>
    <n v="450000"/>
    <n v="522000"/>
    <n v="72000"/>
    <x v="57"/>
    <x v="8"/>
  </r>
  <r>
    <x v="2"/>
    <x v="3"/>
    <n v="725"/>
    <n v="362500"/>
    <n v="438625"/>
    <n v="76125"/>
    <x v="58"/>
    <x v="8"/>
  </r>
  <r>
    <x v="2"/>
    <x v="4"/>
    <n v="675"/>
    <n v="337500"/>
    <n v="405000"/>
    <n v="67500"/>
    <x v="59"/>
    <x v="8"/>
  </r>
  <r>
    <x v="2"/>
    <x v="0"/>
    <n v="850"/>
    <n v="425000"/>
    <n v="493000"/>
    <n v="68000"/>
    <x v="60"/>
    <x v="8"/>
  </r>
  <r>
    <x v="2"/>
    <x v="3"/>
    <n v="700"/>
    <n v="350000"/>
    <n v="416500"/>
    <n v="66500"/>
    <x v="61"/>
    <x v="8"/>
  </r>
  <r>
    <x v="2"/>
    <x v="4"/>
    <n v="650"/>
    <n v="325000"/>
    <n v="380250"/>
    <n v="55250"/>
    <x v="62"/>
    <x v="8"/>
  </r>
  <r>
    <x v="2"/>
    <x v="0"/>
    <n v="800"/>
    <n v="400000"/>
    <n v="468000"/>
    <n v="68000"/>
    <x v="63"/>
    <x v="8"/>
  </r>
  <r>
    <x v="2"/>
    <x v="3"/>
    <n v="650"/>
    <n v="325000"/>
    <n v="373750"/>
    <n v="48750"/>
    <x v="64"/>
    <x v="8"/>
  </r>
  <r>
    <x v="2"/>
    <x v="4"/>
    <n v="625"/>
    <n v="312500"/>
    <n v="375000"/>
    <n v="62500"/>
    <x v="65"/>
    <x v="8"/>
  </r>
  <r>
    <x v="2"/>
    <x v="0"/>
    <n v="825"/>
    <n v="412500"/>
    <n v="478500"/>
    <n v="66000"/>
    <x v="66"/>
    <x v="8"/>
  </r>
  <r>
    <x v="2"/>
    <x v="3"/>
    <n v="675"/>
    <n v="337500"/>
    <n v="408375"/>
    <n v="70875"/>
    <x v="67"/>
    <x v="8"/>
  </r>
  <r>
    <x v="2"/>
    <x v="4"/>
    <n v="650"/>
    <n v="325000"/>
    <n v="386750"/>
    <n v="61750"/>
    <x v="68"/>
    <x v="8"/>
  </r>
  <r>
    <x v="2"/>
    <x v="0"/>
    <n v="900"/>
    <n v="450000"/>
    <n v="526500"/>
    <n v="76500"/>
    <x v="69"/>
    <x v="8"/>
  </r>
  <r>
    <x v="2"/>
    <x v="3"/>
    <n v="700"/>
    <n v="350000"/>
    <n v="413000"/>
    <n v="63000"/>
    <x v="70"/>
    <x v="8"/>
  </r>
  <r>
    <x v="2"/>
    <x v="4"/>
    <n v="700"/>
    <n v="350000"/>
    <n v="416500"/>
    <n v="66500"/>
    <x v="71"/>
    <x v="8"/>
  </r>
  <r>
    <x v="3"/>
    <x v="0"/>
    <n v="495"/>
    <n v="247500"/>
    <n v="299475"/>
    <n v="51975"/>
    <x v="72"/>
    <x v="9"/>
  </r>
  <r>
    <x v="3"/>
    <x v="1"/>
    <n v="200"/>
    <n v="100000"/>
    <n v="115000"/>
    <n v="15000"/>
    <x v="73"/>
    <x v="9"/>
  </r>
  <r>
    <x v="3"/>
    <x v="2"/>
    <n v="225"/>
    <n v="112500"/>
    <n v="127125"/>
    <n v="14625"/>
    <x v="74"/>
    <x v="9"/>
  </r>
  <r>
    <x v="3"/>
    <x v="0"/>
    <n v="450"/>
    <n v="225000"/>
    <n v="256500"/>
    <n v="31500"/>
    <x v="75"/>
    <x v="9"/>
  </r>
  <r>
    <x v="3"/>
    <x v="1"/>
    <n v="150"/>
    <n v="75000"/>
    <n v="87750"/>
    <n v="12750"/>
    <x v="76"/>
    <x v="9"/>
  </r>
  <r>
    <x v="3"/>
    <x v="2"/>
    <n v="225"/>
    <n v="112500"/>
    <n v="132750"/>
    <n v="20250"/>
    <x v="77"/>
    <x v="9"/>
  </r>
  <r>
    <x v="3"/>
    <x v="3"/>
    <n v="175"/>
    <n v="87500"/>
    <n v="97125"/>
    <n v="9625"/>
    <x v="78"/>
    <x v="9"/>
  </r>
  <r>
    <x v="3"/>
    <x v="4"/>
    <n v="100"/>
    <n v="50000"/>
    <n v="60500"/>
    <n v="10500"/>
    <x v="79"/>
    <x v="9"/>
  </r>
  <r>
    <x v="3"/>
    <x v="0"/>
    <n v="500"/>
    <n v="250000"/>
    <n v="302500"/>
    <n v="52500"/>
    <x v="80"/>
    <x v="9"/>
  </r>
  <r>
    <x v="3"/>
    <x v="5"/>
    <n v="175"/>
    <n v="87500"/>
    <n v="99750"/>
    <n v="12250"/>
    <x v="81"/>
    <x v="10"/>
  </r>
  <r>
    <x v="3"/>
    <x v="0"/>
    <n v="575"/>
    <n v="287500"/>
    <n v="336375"/>
    <n v="48875"/>
    <x v="82"/>
    <x v="10"/>
  </r>
  <r>
    <x v="3"/>
    <x v="5"/>
    <n v="225"/>
    <n v="112500"/>
    <n v="137250"/>
    <n v="24750"/>
    <x v="83"/>
    <x v="10"/>
  </r>
  <r>
    <x v="3"/>
    <x v="0"/>
    <n v="550"/>
    <n v="275000"/>
    <n v="319000"/>
    <n v="44000"/>
    <x v="84"/>
    <x v="10"/>
  </r>
  <r>
    <x v="3"/>
    <x v="5"/>
    <n v="200"/>
    <n v="100000"/>
    <n v="117000"/>
    <n v="17000"/>
    <x v="85"/>
    <x v="10"/>
  </r>
  <r>
    <x v="3"/>
    <x v="0"/>
    <n v="500"/>
    <n v="250000"/>
    <n v="305000"/>
    <n v="55000"/>
    <x v="86"/>
    <x v="10"/>
  </r>
  <r>
    <x v="3"/>
    <x v="5"/>
    <n v="175"/>
    <n v="87500"/>
    <n v="105000"/>
    <n v="17500"/>
    <x v="87"/>
    <x v="10"/>
  </r>
  <r>
    <x v="3"/>
    <x v="1"/>
    <n v="250"/>
    <n v="125000"/>
    <n v="152500"/>
    <n v="27500"/>
    <x v="88"/>
    <x v="10"/>
  </r>
  <r>
    <x v="3"/>
    <x v="3"/>
    <n v="150"/>
    <n v="75000"/>
    <n v="87000"/>
    <n v="12000"/>
    <x v="89"/>
    <x v="10"/>
  </r>
  <r>
    <x v="3"/>
    <x v="4"/>
    <n v="125"/>
    <n v="62500"/>
    <n v="70625"/>
    <n v="8125"/>
    <x v="90"/>
    <x v="10"/>
  </r>
  <r>
    <x v="3"/>
    <x v="1"/>
    <n v="250"/>
    <n v="125000"/>
    <n v="142500"/>
    <n v="17500"/>
    <x v="91"/>
    <x v="10"/>
  </r>
  <r>
    <x v="3"/>
    <x v="3"/>
    <n v="195"/>
    <n v="97500"/>
    <n v="110175"/>
    <n v="12675"/>
    <x v="92"/>
    <x v="4"/>
  </r>
  <r>
    <x v="3"/>
    <x v="4"/>
    <n v="175"/>
    <n v="87500"/>
    <n v="99750"/>
    <n v="12250"/>
    <x v="93"/>
    <x v="4"/>
  </r>
  <r>
    <x v="3"/>
    <x v="1"/>
    <n v="300"/>
    <n v="150000"/>
    <n v="177000"/>
    <n v="27000"/>
    <x v="94"/>
    <x v="4"/>
  </r>
  <r>
    <x v="3"/>
    <x v="3"/>
    <n v="250"/>
    <n v="125000"/>
    <n v="138750"/>
    <n v="13750"/>
    <x v="95"/>
    <x v="4"/>
  </r>
  <r>
    <x v="3"/>
    <x v="4"/>
    <n v="200"/>
    <n v="100000"/>
    <n v="116000"/>
    <n v="16000"/>
    <x v="96"/>
    <x v="4"/>
  </r>
  <r>
    <x v="1"/>
    <x v="5"/>
    <n v="450"/>
    <n v="225000"/>
    <n v="267750"/>
    <n v="42750"/>
    <x v="97"/>
    <x v="5"/>
  </r>
  <r>
    <x v="1"/>
    <x v="1"/>
    <n v="800"/>
    <n v="400000"/>
    <n v="472000"/>
    <n v="72000"/>
    <x v="98"/>
    <x v="5"/>
  </r>
  <r>
    <x v="1"/>
    <x v="5"/>
    <n v="500"/>
    <n v="250000"/>
    <n v="300000"/>
    <n v="50000"/>
    <x v="99"/>
    <x v="5"/>
  </r>
  <r>
    <x v="1"/>
    <x v="1"/>
    <n v="825"/>
    <n v="412500"/>
    <n v="495000"/>
    <n v="82500"/>
    <x v="100"/>
    <x v="5"/>
  </r>
  <r>
    <x v="1"/>
    <x v="5"/>
    <n v="575"/>
    <n v="287500"/>
    <n v="322000"/>
    <n v="34500"/>
    <x v="101"/>
    <x v="5"/>
  </r>
  <r>
    <x v="1"/>
    <x v="0"/>
    <n v="800"/>
    <n v="400000"/>
    <n v="444000"/>
    <n v="44000"/>
    <x v="102"/>
    <x v="5"/>
  </r>
  <r>
    <x v="1"/>
    <x v="3"/>
    <n v="975"/>
    <n v="487500"/>
    <n v="546000"/>
    <n v="58500"/>
    <x v="103"/>
    <x v="5"/>
  </r>
  <r>
    <x v="1"/>
    <x v="4"/>
    <n v="525"/>
    <n v="262500"/>
    <n v="291375"/>
    <n v="28875"/>
    <x v="104"/>
    <x v="5"/>
  </r>
  <r>
    <x v="1"/>
    <x v="2"/>
    <n v="675"/>
    <n v="337500"/>
    <n v="411750"/>
    <n v="74250"/>
    <x v="105"/>
    <x v="6"/>
  </r>
  <r>
    <x v="1"/>
    <x v="2"/>
    <n v="575"/>
    <n v="287500"/>
    <n v="333500"/>
    <n v="46000"/>
    <x v="106"/>
    <x v="6"/>
  </r>
  <r>
    <x v="0"/>
    <x v="0"/>
    <n v="445"/>
    <n v="222500"/>
    <n v="267000"/>
    <n v="44500"/>
    <x v="107"/>
    <x v="7"/>
  </r>
  <r>
    <x v="0"/>
    <x v="1"/>
    <n v="150"/>
    <n v="75000"/>
    <n v="85500"/>
    <n v="10500"/>
    <x v="108"/>
    <x v="7"/>
  </r>
  <r>
    <x v="0"/>
    <x v="2"/>
    <n v="175"/>
    <n v="87500"/>
    <n v="105000"/>
    <n v="17500"/>
    <x v="109"/>
    <x v="7"/>
  </r>
  <r>
    <x v="0"/>
    <x v="0"/>
    <n v="450"/>
    <n v="225000"/>
    <n v="267750"/>
    <n v="42750"/>
    <x v="110"/>
    <x v="7"/>
  </r>
  <r>
    <x v="0"/>
    <x v="1"/>
    <n v="150"/>
    <n v="75000"/>
    <n v="83250"/>
    <n v="8250"/>
    <x v="111"/>
    <x v="7"/>
  </r>
  <r>
    <x v="0"/>
    <x v="2"/>
    <n v="200"/>
    <n v="100000"/>
    <n v="117000"/>
    <n v="17000"/>
    <x v="112"/>
    <x v="7"/>
  </r>
  <r>
    <x v="0"/>
    <x v="1"/>
    <n v="275"/>
    <n v="137500"/>
    <n v="152625"/>
    <n v="15125"/>
    <x v="113"/>
    <x v="11"/>
  </r>
  <r>
    <x v="0"/>
    <x v="1"/>
    <n v="225"/>
    <n v="112500"/>
    <n v="129375"/>
    <n v="16875"/>
    <x v="114"/>
    <x v="11"/>
  </r>
  <r>
    <x v="0"/>
    <x v="3"/>
    <n v="125"/>
    <n v="62500"/>
    <n v="73750"/>
    <n v="11250"/>
    <x v="115"/>
    <x v="11"/>
  </r>
  <r>
    <x v="0"/>
    <x v="4"/>
    <n v="100"/>
    <n v="50000"/>
    <n v="55500"/>
    <n v="5500"/>
    <x v="116"/>
    <x v="11"/>
  </r>
  <r>
    <x v="2"/>
    <x v="5"/>
    <n v="250"/>
    <n v="125000"/>
    <n v="152500"/>
    <n v="27500"/>
    <x v="2"/>
    <x v="0"/>
  </r>
  <r>
    <x v="2"/>
    <x v="5"/>
    <n v="200"/>
    <n v="100000"/>
    <n v="116000"/>
    <n v="16000"/>
    <x v="117"/>
    <x v="0"/>
  </r>
  <r>
    <x v="2"/>
    <x v="1"/>
    <n v="400"/>
    <n v="199999.99999999997"/>
    <n v="225999.99999999997"/>
    <n v="26000"/>
    <x v="118"/>
    <x v="2"/>
  </r>
  <r>
    <x v="2"/>
    <x v="1"/>
    <n v="450"/>
    <n v="225000"/>
    <n v="270000"/>
    <n v="45000"/>
    <x v="119"/>
    <x v="8"/>
  </r>
  <r>
    <x v="2"/>
    <x v="3"/>
    <n v="450"/>
    <n v="225000"/>
    <n v="267750"/>
    <n v="42750"/>
    <x v="120"/>
    <x v="8"/>
  </r>
  <r>
    <x v="2"/>
    <x v="4"/>
    <n v="300"/>
    <n v="150000"/>
    <n v="174000"/>
    <n v="24000"/>
    <x v="121"/>
    <x v="8"/>
  </r>
  <r>
    <x v="2"/>
    <x v="2"/>
    <n v="500"/>
    <n v="250000"/>
    <n v="300000"/>
    <n v="50000"/>
    <x v="122"/>
    <x v="8"/>
  </r>
  <r>
    <x v="2"/>
    <x v="1"/>
    <n v="450"/>
    <n v="225000"/>
    <n v="265500"/>
    <n v="40500"/>
    <x v="123"/>
    <x v="9"/>
  </r>
  <r>
    <x v="2"/>
    <x v="3"/>
    <n v="450"/>
    <n v="225000"/>
    <n v="263250"/>
    <n v="38250"/>
    <x v="124"/>
    <x v="9"/>
  </r>
  <r>
    <x v="2"/>
    <x v="4"/>
    <n v="300"/>
    <n v="150000"/>
    <n v="174000"/>
    <n v="24000"/>
    <x v="125"/>
    <x v="9"/>
  </r>
  <r>
    <x v="2"/>
    <x v="2"/>
    <n v="425"/>
    <n v="212500"/>
    <n v="255000"/>
    <n v="42500"/>
    <x v="126"/>
    <x v="9"/>
  </r>
  <r>
    <x v="2"/>
    <x v="0"/>
    <n v="575"/>
    <n v="287500"/>
    <n v="330625"/>
    <n v="43125"/>
    <x v="127"/>
    <x v="9"/>
  </r>
  <r>
    <x v="4"/>
    <x v="3"/>
    <n v="750"/>
    <n v="375000"/>
    <n v="438750"/>
    <n v="63750"/>
    <x v="128"/>
    <x v="3"/>
  </r>
  <r>
    <x v="4"/>
    <x v="4"/>
    <n v="700"/>
    <n v="350000"/>
    <n v="392000"/>
    <n v="42000"/>
    <x v="128"/>
    <x v="3"/>
  </r>
  <r>
    <x v="4"/>
    <x v="3"/>
    <n v="800"/>
    <n v="400000"/>
    <n v="472000"/>
    <n v="72000"/>
    <x v="25"/>
    <x v="5"/>
  </r>
  <r>
    <x v="4"/>
    <x v="4"/>
    <n v="775"/>
    <n v="387500"/>
    <n v="437875"/>
    <n v="50375"/>
    <x v="26"/>
    <x v="5"/>
  </r>
  <r>
    <x v="4"/>
    <x v="1"/>
    <n v="850"/>
    <n v="425000.00000000012"/>
    <n v="493000.00000000012"/>
    <n v="68000"/>
    <x v="129"/>
    <x v="5"/>
  </r>
  <r>
    <x v="4"/>
    <x v="1"/>
    <n v="825"/>
    <n v="412500.00000000012"/>
    <n v="466125.00000000012"/>
    <n v="53625"/>
    <x v="130"/>
    <x v="5"/>
  </r>
  <r>
    <x v="4"/>
    <x v="3"/>
    <n v="725"/>
    <n v="362500.00000000012"/>
    <n v="431375.00000000012"/>
    <n v="68875"/>
    <x v="131"/>
    <x v="6"/>
  </r>
  <r>
    <x v="4"/>
    <x v="4"/>
    <n v="700"/>
    <n v="350000.00000000012"/>
    <n v="409500.00000000012"/>
    <n v="59500"/>
    <x v="132"/>
    <x v="6"/>
  </r>
  <r>
    <x v="4"/>
    <x v="1"/>
    <n v="800"/>
    <n v="400000.00000000012"/>
    <n v="452000.00000000012"/>
    <n v="52000"/>
    <x v="133"/>
    <x v="6"/>
  </r>
  <r>
    <x v="4"/>
    <x v="3"/>
    <n v="745"/>
    <n v="372500.00000000012"/>
    <n v="450725.00000000012"/>
    <n v="78225"/>
    <x v="134"/>
    <x v="6"/>
  </r>
  <r>
    <x v="4"/>
    <x v="4"/>
    <n v="775"/>
    <n v="387500.00000000012"/>
    <n v="445625.00000000012"/>
    <n v="58125"/>
    <x v="135"/>
    <x v="6"/>
  </r>
  <r>
    <x v="3"/>
    <x v="5"/>
    <n v="75"/>
    <n v="37500"/>
    <n v="43500"/>
    <n v="6000"/>
    <x v="33"/>
    <x v="7"/>
  </r>
  <r>
    <x v="3"/>
    <x v="5"/>
    <n v="50"/>
    <n v="25000"/>
    <n v="29000"/>
    <n v="4000"/>
    <x v="37"/>
    <x v="7"/>
  </r>
  <r>
    <x v="3"/>
    <x v="0"/>
    <n v="445"/>
    <n v="222500"/>
    <n v="258100"/>
    <n v="35600"/>
    <x v="39"/>
    <x v="7"/>
  </r>
  <r>
    <x v="3"/>
    <x v="5"/>
    <n v="150"/>
    <n v="75000"/>
    <n v="91500"/>
    <n v="16500"/>
    <x v="136"/>
    <x v="7"/>
  </r>
  <r>
    <x v="3"/>
    <x v="0"/>
    <n v="550"/>
    <n v="275000"/>
    <n v="324500"/>
    <n v="49500"/>
    <x v="137"/>
    <x v="7"/>
  </r>
  <r>
    <x v="3"/>
    <x v="5"/>
    <n v="200"/>
    <n v="100000"/>
    <n v="111000"/>
    <n v="11000"/>
    <x v="138"/>
    <x v="7"/>
  </r>
  <r>
    <x v="3"/>
    <x v="0"/>
    <n v="525"/>
    <n v="262500"/>
    <n v="312375"/>
    <n v="49875"/>
    <x v="139"/>
    <x v="7"/>
  </r>
  <r>
    <x v="3"/>
    <x v="2"/>
    <n v="325"/>
    <n v="162500"/>
    <n v="183625"/>
    <n v="21125"/>
    <x v="140"/>
    <x v="11"/>
  </r>
  <r>
    <x v="3"/>
    <x v="2"/>
    <n v="200"/>
    <n v="99999.999999999971"/>
    <n v="118999.99999999997"/>
    <n v="19000"/>
    <x v="141"/>
    <x v="11"/>
  </r>
  <r>
    <x v="3"/>
    <x v="0"/>
    <n v="350"/>
    <n v="175000"/>
    <n v="203000"/>
    <n v="28000"/>
    <x v="142"/>
    <x v="11"/>
  </r>
  <r>
    <x v="3"/>
    <x v="5"/>
    <n v="275"/>
    <n v="137500"/>
    <n v="159500"/>
    <n v="22000"/>
    <x v="143"/>
    <x v="0"/>
  </r>
  <r>
    <x v="3"/>
    <x v="5"/>
    <n v="225"/>
    <n v="112500"/>
    <n v="124875"/>
    <n v="12375"/>
    <x v="144"/>
    <x v="0"/>
  </r>
  <r>
    <x v="3"/>
    <x v="5"/>
    <n v="200"/>
    <n v="100000"/>
    <n v="119000"/>
    <n v="19000"/>
    <x v="145"/>
    <x v="0"/>
  </r>
  <r>
    <x v="3"/>
    <x v="3"/>
    <n v="500"/>
    <n v="250000"/>
    <n v="305000"/>
    <n v="55000"/>
    <x v="146"/>
    <x v="1"/>
  </r>
  <r>
    <x v="3"/>
    <x v="1"/>
    <n v="600"/>
    <n v="300000"/>
    <n v="357000"/>
    <n v="57000"/>
    <x v="147"/>
    <x v="1"/>
  </r>
  <r>
    <x v="3"/>
    <x v="1"/>
    <n v="550"/>
    <n v="275000"/>
    <n v="305250"/>
    <n v="30250"/>
    <x v="148"/>
    <x v="1"/>
  </r>
  <r>
    <x v="3"/>
    <x v="1"/>
    <n v="675"/>
    <n v="337500"/>
    <n v="391500"/>
    <n v="54000"/>
    <x v="149"/>
    <x v="2"/>
  </r>
  <r>
    <x v="1"/>
    <x v="2"/>
    <n v="875"/>
    <n v="437500"/>
    <n v="511875"/>
    <n v="74375"/>
    <x v="48"/>
    <x v="3"/>
  </r>
  <r>
    <x v="1"/>
    <x v="3"/>
    <n v="950"/>
    <n v="475000"/>
    <n v="527250"/>
    <n v="52250"/>
    <x v="53"/>
    <x v="3"/>
  </r>
  <r>
    <x v="1"/>
    <x v="5"/>
    <n v="475"/>
    <n v="237500"/>
    <n v="282625"/>
    <n v="45125"/>
    <x v="150"/>
    <x v="3"/>
  </r>
  <r>
    <x v="1"/>
    <x v="0"/>
    <n v="675"/>
    <n v="337500"/>
    <n v="381375"/>
    <n v="43875"/>
    <x v="55"/>
    <x v="3"/>
  </r>
  <r>
    <x v="1"/>
    <x v="1"/>
    <n v="625"/>
    <n v="312500"/>
    <n v="365625"/>
    <n v="53125"/>
    <x v="151"/>
    <x v="3"/>
  </r>
  <r>
    <x v="1"/>
    <x v="5"/>
    <n v="400"/>
    <n v="200000"/>
    <n v="230000"/>
    <n v="30000"/>
    <x v="57"/>
    <x v="8"/>
  </r>
  <r>
    <x v="3"/>
    <x v="5"/>
    <n v="50"/>
    <n v="25000"/>
    <n v="29750"/>
    <n v="4750"/>
    <x v="152"/>
    <x v="9"/>
  </r>
  <r>
    <x v="3"/>
    <x v="5"/>
    <n v="50"/>
    <n v="24999.999999999996"/>
    <n v="27999.999999999996"/>
    <n v="3000"/>
    <x v="75"/>
    <x v="9"/>
  </r>
  <r>
    <x v="3"/>
    <x v="2"/>
    <n v="325"/>
    <n v="162500"/>
    <n v="191750"/>
    <n v="29250"/>
    <x v="153"/>
    <x v="9"/>
  </r>
  <r>
    <x v="3"/>
    <x v="2"/>
    <n v="350"/>
    <n v="175000"/>
    <n v="196000"/>
    <n v="21000"/>
    <x v="154"/>
    <x v="10"/>
  </r>
  <r>
    <x v="3"/>
    <x v="5"/>
    <n v="100"/>
    <n v="49999.999999999993"/>
    <n v="56999.999999999993"/>
    <n v="7000"/>
    <x v="155"/>
    <x v="10"/>
  </r>
  <r>
    <x v="3"/>
    <x v="0"/>
    <n v="450"/>
    <n v="224999.99999999997"/>
    <n v="272249.99999999994"/>
    <n v="47249.999999999971"/>
    <x v="89"/>
    <x v="10"/>
  </r>
  <r>
    <x v="3"/>
    <x v="5"/>
    <n v="150"/>
    <n v="74999.999999999985"/>
    <n v="89999.999999999985"/>
    <n v="15000"/>
    <x v="156"/>
    <x v="10"/>
  </r>
  <r>
    <x v="1"/>
    <x v="5"/>
    <n v="400"/>
    <n v="200000"/>
    <n v="238000"/>
    <n v="38000"/>
    <x v="157"/>
    <x v="4"/>
  </r>
  <r>
    <x v="1"/>
    <x v="1"/>
    <n v="750"/>
    <n v="375000"/>
    <n v="457500"/>
    <n v="82500"/>
    <x v="158"/>
    <x v="5"/>
  </r>
  <r>
    <x v="1"/>
    <x v="5"/>
    <n v="500"/>
    <n v="250000"/>
    <n v="282500"/>
    <n v="32500"/>
    <x v="159"/>
    <x v="5"/>
  </r>
  <r>
    <x v="1"/>
    <x v="1"/>
    <n v="825"/>
    <n v="412500"/>
    <n v="474375"/>
    <n v="61875"/>
    <x v="160"/>
    <x v="5"/>
  </r>
  <r>
    <x v="1"/>
    <x v="5"/>
    <n v="525"/>
    <n v="262500"/>
    <n v="294000"/>
    <n v="31500"/>
    <x v="161"/>
    <x v="5"/>
  </r>
  <r>
    <x v="1"/>
    <x v="4"/>
    <n v="425"/>
    <n v="212500"/>
    <n v="246500"/>
    <n v="34000"/>
    <x v="162"/>
    <x v="5"/>
  </r>
  <r>
    <x v="1"/>
    <x v="5"/>
    <n v="425"/>
    <n v="212499.99999999997"/>
    <n v="246499.99999999997"/>
    <n v="34000"/>
    <x v="163"/>
    <x v="6"/>
  </r>
  <r>
    <x v="0"/>
    <x v="5"/>
    <n v="150"/>
    <n v="75000"/>
    <n v="84000"/>
    <n v="9000"/>
    <x v="164"/>
    <x v="6"/>
  </r>
  <r>
    <x v="0"/>
    <x v="5"/>
    <n v="150"/>
    <n v="75000"/>
    <n v="83250"/>
    <n v="8250"/>
    <x v="165"/>
    <x v="6"/>
  </r>
  <r>
    <x v="0"/>
    <x v="5"/>
    <n v="100"/>
    <n v="50000"/>
    <n v="56000"/>
    <n v="6000"/>
    <x v="166"/>
    <x v="6"/>
  </r>
  <r>
    <x v="0"/>
    <x v="5"/>
    <n v="75"/>
    <n v="37500"/>
    <n v="42375"/>
    <n v="4875"/>
    <x v="107"/>
    <x v="7"/>
  </r>
  <r>
    <x v="0"/>
    <x v="1"/>
    <n v="200"/>
    <n v="100000"/>
    <n v="119000"/>
    <n v="19000"/>
    <x v="167"/>
    <x v="7"/>
  </r>
  <r>
    <x v="0"/>
    <x v="1"/>
    <n v="275"/>
    <n v="137500"/>
    <n v="166375"/>
    <n v="28875"/>
    <x v="168"/>
    <x v="7"/>
  </r>
  <r>
    <x v="0"/>
    <x v="1"/>
    <n v="300"/>
    <n v="150000"/>
    <n v="166500"/>
    <n v="16500"/>
    <x v="169"/>
    <x v="7"/>
  </r>
  <r>
    <x v="0"/>
    <x v="1"/>
    <n v="300"/>
    <n v="150000"/>
    <n v="175500"/>
    <n v="25500"/>
    <x v="170"/>
    <x v="11"/>
  </r>
  <r>
    <x v="0"/>
    <x v="1"/>
    <n v="250"/>
    <n v="125000"/>
    <n v="151250"/>
    <n v="26250"/>
    <x v="171"/>
    <x v="11"/>
  </r>
  <r>
    <x v="2"/>
    <x v="4"/>
    <n v="175"/>
    <n v="87499.999999999985"/>
    <n v="104999.99999999999"/>
    <n v="17500"/>
    <x v="172"/>
    <x v="1"/>
  </r>
  <r>
    <x v="2"/>
    <x v="4"/>
    <n v="125"/>
    <n v="62499.999999999993"/>
    <n v="74374.999999999985"/>
    <n v="11874.999999999993"/>
    <x v="173"/>
    <x v="2"/>
  </r>
  <r>
    <x v="2"/>
    <x v="4"/>
    <n v="150"/>
    <n v="74999.999999999985"/>
    <n v="85499.999999999985"/>
    <n v="10500"/>
    <x v="52"/>
    <x v="3"/>
  </r>
  <r>
    <x v="2"/>
    <x v="2"/>
    <n v="300"/>
    <n v="150000"/>
    <n v="177000"/>
    <n v="27000"/>
    <x v="52"/>
    <x v="3"/>
  </r>
  <r>
    <x v="2"/>
    <x v="5"/>
    <n v="175"/>
    <n v="87500"/>
    <n v="104125"/>
    <n v="16625"/>
    <x v="174"/>
    <x v="0"/>
  </r>
  <r>
    <x v="2"/>
    <x v="5"/>
    <n v="150"/>
    <n v="75000"/>
    <n v="85500"/>
    <n v="10500"/>
    <x v="146"/>
    <x v="1"/>
  </r>
  <r>
    <x v="2"/>
    <x v="4"/>
    <n v="250"/>
    <n v="125000"/>
    <n v="138750"/>
    <n v="13750"/>
    <x v="175"/>
    <x v="3"/>
  </r>
  <r>
    <x v="2"/>
    <x v="1"/>
    <n v="425"/>
    <n v="212500"/>
    <n v="238000"/>
    <n v="25500"/>
    <x v="176"/>
    <x v="0"/>
  </r>
  <r>
    <x v="2"/>
    <x v="3"/>
    <n v="425"/>
    <n v="212500"/>
    <n v="255000"/>
    <n v="42500"/>
    <x v="176"/>
    <x v="0"/>
  </r>
  <r>
    <x v="2"/>
    <x v="4"/>
    <n v="275"/>
    <n v="137500"/>
    <n v="155375"/>
    <n v="17875"/>
    <x v="176"/>
    <x v="0"/>
  </r>
  <r>
    <x v="2"/>
    <x v="2"/>
    <n v="475"/>
    <n v="237500"/>
    <n v="268375"/>
    <n v="30875"/>
    <x v="176"/>
    <x v="0"/>
  </r>
  <r>
    <x v="2"/>
    <x v="1"/>
    <n v="425"/>
    <n v="212500"/>
    <n v="257125"/>
    <n v="44625"/>
    <x v="177"/>
    <x v="1"/>
  </r>
  <r>
    <x v="2"/>
    <x v="3"/>
    <n v="425"/>
    <n v="212500"/>
    <n v="257125"/>
    <n v="44625"/>
    <x v="177"/>
    <x v="1"/>
  </r>
  <r>
    <x v="4"/>
    <x v="4"/>
    <n v="275"/>
    <n v="137500"/>
    <n v="160875"/>
    <n v="23375"/>
    <x v="177"/>
    <x v="1"/>
  </r>
  <r>
    <x v="4"/>
    <x v="2"/>
    <n v="400"/>
    <n v="200000"/>
    <n v="238000"/>
    <n v="38000"/>
    <x v="177"/>
    <x v="1"/>
  </r>
  <r>
    <x v="4"/>
    <x v="0"/>
    <n v="550"/>
    <n v="275000"/>
    <n v="330000"/>
    <n v="55000"/>
    <x v="178"/>
    <x v="2"/>
  </r>
  <r>
    <x v="4"/>
    <x v="0"/>
    <n v="400"/>
    <n v="200000"/>
    <n v="240000"/>
    <n v="40000"/>
    <x v="179"/>
    <x v="6"/>
  </r>
  <r>
    <x v="0"/>
    <x v="3"/>
    <n v="550"/>
    <n v="275000"/>
    <n v="327250"/>
    <n v="52250"/>
    <x v="180"/>
    <x v="8"/>
  </r>
  <r>
    <x v="0"/>
    <x v="4"/>
    <n v="500"/>
    <n v="250000"/>
    <n v="297500"/>
    <n v="47500"/>
    <x v="180"/>
    <x v="8"/>
  </r>
  <r>
    <x v="0"/>
    <x v="3"/>
    <n v="600"/>
    <n v="300000"/>
    <n v="336000"/>
    <n v="36000"/>
    <x v="181"/>
    <x v="9"/>
  </r>
  <r>
    <x v="0"/>
    <x v="4"/>
    <n v="575"/>
    <n v="287500"/>
    <n v="333500"/>
    <n v="46000"/>
    <x v="181"/>
    <x v="9"/>
  </r>
  <r>
    <x v="0"/>
    <x v="1"/>
    <n v="650"/>
    <n v="325000.00000000012"/>
    <n v="386750.00000000012"/>
    <n v="61750"/>
    <x v="97"/>
    <x v="5"/>
  </r>
  <r>
    <x v="0"/>
    <x v="1"/>
    <n v="625"/>
    <n v="312500.00000000012"/>
    <n v="371875.00000000012"/>
    <n v="59375"/>
    <x v="182"/>
    <x v="6"/>
  </r>
  <r>
    <x v="0"/>
    <x v="3"/>
    <n v="525"/>
    <n v="262500.00000000006"/>
    <n v="315000.00000000006"/>
    <n v="52500"/>
    <x v="182"/>
    <x v="6"/>
  </r>
  <r>
    <x v="0"/>
    <x v="4"/>
    <n v="500"/>
    <n v="250000.00000000006"/>
    <n v="285000.00000000006"/>
    <n v="35000"/>
    <x v="182"/>
    <x v="6"/>
  </r>
  <r>
    <x v="0"/>
    <x v="1"/>
    <n v="600"/>
    <n v="300000.00000000006"/>
    <n v="357000.00000000006"/>
    <n v="57000"/>
    <x v="110"/>
    <x v="7"/>
  </r>
  <r>
    <x v="0"/>
    <x v="3"/>
    <n v="545"/>
    <n v="272500.00000000006"/>
    <n v="313375.00000000006"/>
    <n v="40875"/>
    <x v="110"/>
    <x v="7"/>
  </r>
  <r>
    <x v="0"/>
    <x v="4"/>
    <n v="575"/>
    <n v="287500.00000000006"/>
    <n v="345000.00000000006"/>
    <n v="57500"/>
    <x v="110"/>
    <x v="7"/>
  </r>
  <r>
    <x v="0"/>
    <x v="5"/>
    <n v="500"/>
    <n v="250000"/>
    <n v="277500"/>
    <n v="27500"/>
    <x v="183"/>
    <x v="0"/>
  </r>
  <r>
    <x v="2"/>
    <x v="5"/>
    <n v="500"/>
    <n v="250000"/>
    <n v="285000"/>
    <n v="35000"/>
    <x v="184"/>
    <x v="1"/>
  </r>
  <r>
    <x v="2"/>
    <x v="5"/>
    <n v="450"/>
    <n v="225000"/>
    <n v="249750"/>
    <n v="24750"/>
    <x v="185"/>
    <x v="2"/>
  </r>
  <r>
    <x v="2"/>
    <x v="5"/>
    <n v="425"/>
    <n v="212500"/>
    <n v="252875"/>
    <n v="40375"/>
    <x v="47"/>
    <x v="3"/>
  </r>
  <r>
    <x v="2"/>
    <x v="0"/>
    <n v="820"/>
    <n v="410000"/>
    <n v="471500"/>
    <n v="61500"/>
    <x v="62"/>
    <x v="8"/>
  </r>
  <r>
    <x v="2"/>
    <x v="5"/>
    <n v="475"/>
    <n v="237500"/>
    <n v="280250"/>
    <n v="42750"/>
    <x v="62"/>
    <x v="8"/>
  </r>
  <r>
    <x v="2"/>
    <x v="0"/>
    <n v="850"/>
    <n v="425000"/>
    <n v="488750"/>
    <n v="63750"/>
    <x v="72"/>
    <x v="9"/>
  </r>
  <r>
    <x v="2"/>
    <x v="5"/>
    <n v="500"/>
    <n v="250000"/>
    <n v="302500"/>
    <n v="52500"/>
    <x v="72"/>
    <x v="9"/>
  </r>
  <r>
    <x v="2"/>
    <x v="0"/>
    <n v="875"/>
    <n v="437500"/>
    <n v="485625"/>
    <n v="48125"/>
    <x v="83"/>
    <x v="10"/>
  </r>
  <r>
    <x v="2"/>
    <x v="5"/>
    <n v="525"/>
    <n v="262500"/>
    <n v="317625"/>
    <n v="55125"/>
    <x v="83"/>
    <x v="10"/>
  </r>
  <r>
    <x v="2"/>
    <x v="0"/>
    <n v="850"/>
    <n v="425000"/>
    <n v="510000"/>
    <n v="85000"/>
    <x v="186"/>
    <x v="4"/>
  </r>
  <r>
    <x v="2"/>
    <x v="5"/>
    <n v="500"/>
    <n v="250000"/>
    <n v="292500"/>
    <n v="42500"/>
    <x v="186"/>
    <x v="4"/>
  </r>
  <r>
    <x v="2"/>
    <x v="0"/>
    <n v="800"/>
    <n v="400000"/>
    <n v="488000"/>
    <n v="88000"/>
    <x v="161"/>
    <x v="5"/>
  </r>
  <r>
    <x v="2"/>
    <x v="5"/>
    <n v="500"/>
    <n v="250000"/>
    <n v="305000"/>
    <n v="55000"/>
    <x v="161"/>
    <x v="5"/>
  </r>
  <r>
    <x v="4"/>
    <x v="1"/>
    <n v="325"/>
    <n v="162500"/>
    <n v="180375"/>
    <n v="17875"/>
    <x v="44"/>
    <x v="2"/>
  </r>
  <r>
    <x v="4"/>
    <x v="4"/>
    <n v="250"/>
    <n v="125000"/>
    <n v="152500"/>
    <n v="27500"/>
    <x v="44"/>
    <x v="2"/>
  </r>
  <r>
    <x v="4"/>
    <x v="2"/>
    <n v="300"/>
    <n v="150000"/>
    <n v="171000"/>
    <n v="21000"/>
    <x v="44"/>
    <x v="2"/>
  </r>
  <r>
    <x v="4"/>
    <x v="5"/>
    <n v="125"/>
    <n v="62500.000000000015"/>
    <n v="70625.000000000015"/>
    <n v="8125"/>
    <x v="187"/>
    <x v="3"/>
  </r>
  <r>
    <x v="4"/>
    <x v="0"/>
    <n v="500"/>
    <n v="250000"/>
    <n v="280000"/>
    <n v="30000"/>
    <x v="69"/>
    <x v="8"/>
  </r>
  <r>
    <x v="4"/>
    <x v="4"/>
    <n v="275"/>
    <n v="137500"/>
    <n v="162250"/>
    <n v="24750"/>
    <x v="69"/>
    <x v="8"/>
  </r>
  <r>
    <x v="4"/>
    <x v="0"/>
    <n v="450"/>
    <n v="225000.00000000006"/>
    <n v="270000.00000000006"/>
    <n v="45000"/>
    <x v="104"/>
    <x v="5"/>
  </r>
  <r>
    <x v="4"/>
    <x v="3"/>
    <n v="250"/>
    <n v="125000.00000000003"/>
    <n v="146250.00000000003"/>
    <n v="21250"/>
    <x v="104"/>
    <x v="5"/>
  </r>
  <r>
    <x v="4"/>
    <x v="4"/>
    <n v="200"/>
    <n v="100000.00000000003"/>
    <n v="111000.00000000003"/>
    <n v="11000"/>
    <x v="104"/>
    <x v="5"/>
  </r>
  <r>
    <x v="4"/>
    <x v="3"/>
    <n v="350"/>
    <n v="175000.00000000006"/>
    <n v="197750.00000000006"/>
    <n v="22750"/>
    <x v="188"/>
    <x v="6"/>
  </r>
  <r>
    <x v="4"/>
    <x v="1"/>
    <n v="650"/>
    <n v="325000.00000000012"/>
    <n v="380250.00000000012"/>
    <n v="55250"/>
    <x v="189"/>
    <x v="7"/>
  </r>
  <r>
    <x v="3"/>
    <x v="5"/>
    <n v="400"/>
    <n v="200000"/>
    <n v="244000"/>
    <n v="44000"/>
    <x v="190"/>
    <x v="3"/>
  </r>
  <r>
    <x v="3"/>
    <x v="0"/>
    <n v="795"/>
    <n v="397500"/>
    <n v="465075"/>
    <n v="67575"/>
    <x v="64"/>
    <x v="8"/>
  </r>
  <r>
    <x v="3"/>
    <x v="1"/>
    <n v="500"/>
    <n v="250000"/>
    <n v="285000"/>
    <n v="35000"/>
    <x v="64"/>
    <x v="8"/>
  </r>
  <r>
    <x v="3"/>
    <x v="1"/>
    <n v="575"/>
    <n v="287500"/>
    <n v="322000"/>
    <n v="34500"/>
    <x v="74"/>
    <x v="9"/>
  </r>
  <r>
    <x v="3"/>
    <x v="3"/>
    <n v="575"/>
    <n v="287500"/>
    <n v="336375"/>
    <n v="48875"/>
    <x v="191"/>
    <x v="10"/>
  </r>
  <r>
    <x v="3"/>
    <x v="4"/>
    <n v="525"/>
    <n v="262500"/>
    <n v="317625"/>
    <n v="55125"/>
    <x v="191"/>
    <x v="10"/>
  </r>
  <r>
    <x v="3"/>
    <x v="2"/>
    <n v="675"/>
    <n v="337500.00000000012"/>
    <n v="384750.00000000012"/>
    <n v="47250"/>
    <x v="192"/>
    <x v="4"/>
  </r>
  <r>
    <x v="3"/>
    <x v="2"/>
    <n v="575"/>
    <n v="287500.00000000006"/>
    <n v="350750.00000000006"/>
    <n v="63250"/>
    <x v="162"/>
    <x v="5"/>
  </r>
  <r>
    <x v="3"/>
    <x v="0"/>
    <n v="750"/>
    <n v="375000.00000000012"/>
    <n v="453750.00000000012"/>
    <n v="78750"/>
    <x v="179"/>
    <x v="6"/>
  </r>
  <r>
    <x v="3"/>
    <x v="5"/>
    <n v="400"/>
    <n v="200000.00000000006"/>
    <n v="242000.00000000006"/>
    <n v="42000"/>
    <x v="179"/>
    <x v="6"/>
  </r>
  <r>
    <x v="3"/>
    <x v="0"/>
    <n v="675"/>
    <n v="337500.00000000012"/>
    <n v="388125.00000000012"/>
    <n v="50625"/>
    <x v="193"/>
    <x v="7"/>
  </r>
  <r>
    <x v="3"/>
    <x v="1"/>
    <n v="650"/>
    <n v="325000"/>
    <n v="370500"/>
    <n v="45500"/>
    <x v="194"/>
    <x v="11"/>
  </r>
  <r>
    <x v="3"/>
    <x v="3"/>
    <n v="600"/>
    <n v="300000"/>
    <n v="348000"/>
    <n v="48000"/>
    <x v="194"/>
    <x v="11"/>
  </r>
  <r>
    <x v="3"/>
    <x v="4"/>
    <n v="550"/>
    <n v="275000"/>
    <n v="327250"/>
    <n v="52250"/>
    <x v="194"/>
    <x v="11"/>
  </r>
  <r>
    <x v="3"/>
    <x v="2"/>
    <n v="350"/>
    <n v="174999.99999999997"/>
    <n v="211749.99999999997"/>
    <n v="36750"/>
    <x v="66"/>
    <x v="8"/>
  </r>
  <r>
    <x v="3"/>
    <x v="2"/>
    <n v="400"/>
    <n v="199999.99999999994"/>
    <n v="235999.99999999994"/>
    <n v="36000"/>
    <x v="169"/>
    <x v="7"/>
  </r>
  <r>
    <x v="3"/>
    <x v="2"/>
    <n v="450"/>
    <n v="224999.99999999994"/>
    <n v="256499.99999999994"/>
    <n v="31500"/>
    <x v="115"/>
    <x v="11"/>
  </r>
  <r>
    <x v="2"/>
    <x v="1"/>
    <n v="325"/>
    <n v="162500"/>
    <n v="198250"/>
    <n v="35750"/>
    <x v="44"/>
    <x v="2"/>
  </r>
  <r>
    <x v="2"/>
    <x v="4"/>
    <n v="250"/>
    <n v="125000"/>
    <n v="147500"/>
    <n v="22500"/>
    <x v="44"/>
    <x v="2"/>
  </r>
  <r>
    <x v="2"/>
    <x v="2"/>
    <n v="300"/>
    <n v="150000"/>
    <n v="174000"/>
    <n v="24000"/>
    <x v="44"/>
    <x v="2"/>
  </r>
  <r>
    <x v="2"/>
    <x v="5"/>
    <n v="125"/>
    <n v="62500.000000000015"/>
    <n v="70000.000000000015"/>
    <n v="7500"/>
    <x v="187"/>
    <x v="3"/>
  </r>
  <r>
    <x v="2"/>
    <x v="0"/>
    <n v="500"/>
    <n v="250000"/>
    <n v="282500"/>
    <n v="32500"/>
    <x v="69"/>
    <x v="8"/>
  </r>
  <r>
    <x v="2"/>
    <x v="4"/>
    <n v="275"/>
    <n v="137500"/>
    <n v="155375"/>
    <n v="17875"/>
    <x v="69"/>
    <x v="8"/>
  </r>
  <r>
    <x v="2"/>
    <x v="0"/>
    <n v="450"/>
    <n v="225000.00000000006"/>
    <n v="267750.00000000006"/>
    <n v="42750"/>
    <x v="104"/>
    <x v="5"/>
  </r>
  <r>
    <x v="2"/>
    <x v="3"/>
    <n v="250"/>
    <n v="125000.00000000003"/>
    <n v="138750.00000000003"/>
    <n v="13750"/>
    <x v="104"/>
    <x v="5"/>
  </r>
  <r>
    <x v="2"/>
    <x v="4"/>
    <n v="200"/>
    <n v="100000.00000000003"/>
    <n v="121000.00000000003"/>
    <n v="21000"/>
    <x v="104"/>
    <x v="5"/>
  </r>
  <r>
    <x v="2"/>
    <x v="3"/>
    <n v="350"/>
    <n v="175000.00000000006"/>
    <n v="201250.00000000006"/>
    <n v="26250"/>
    <x v="188"/>
    <x v="6"/>
  </r>
  <r>
    <x v="2"/>
    <x v="1"/>
    <n v="650"/>
    <n v="325000.00000000012"/>
    <n v="383500.00000000012"/>
    <n v="58500"/>
    <x v="189"/>
    <x v="7"/>
  </r>
  <r>
    <x v="2"/>
    <x v="5"/>
    <n v="200"/>
    <n v="100000.00000000003"/>
    <n v="116000.00000000003"/>
    <n v="16000"/>
    <x v="176"/>
    <x v="0"/>
  </r>
  <r>
    <x v="1"/>
    <x v="5"/>
    <n v="175"/>
    <n v="87500.000000000029"/>
    <n v="102375.00000000003"/>
    <n v="14875"/>
    <x v="177"/>
    <x v="1"/>
  </r>
  <r>
    <x v="1"/>
    <x v="0"/>
    <n v="525"/>
    <n v="262500"/>
    <n v="291375"/>
    <n v="28875"/>
    <x v="50"/>
    <x v="3"/>
  </r>
  <r>
    <x v="1"/>
    <x v="1"/>
    <n v="400"/>
    <n v="200000"/>
    <n v="232000"/>
    <n v="32000"/>
    <x v="195"/>
    <x v="8"/>
  </r>
  <r>
    <x v="1"/>
    <x v="3"/>
    <n v="400"/>
    <n v="200000"/>
    <n v="234000"/>
    <n v="34000"/>
    <x v="195"/>
    <x v="8"/>
  </r>
  <r>
    <x v="1"/>
    <x v="1"/>
    <n v="500"/>
    <n v="250000.00000000006"/>
    <n v="282500.00000000006"/>
    <n v="32500"/>
    <x v="196"/>
    <x v="5"/>
  </r>
  <r>
    <x v="1"/>
    <x v="1"/>
    <n v="575"/>
    <n v="287500.00000000006"/>
    <n v="322000.00000000006"/>
    <n v="34500"/>
    <x v="179"/>
    <x v="6"/>
  </r>
  <r>
    <x v="1"/>
    <x v="5"/>
    <n v="350"/>
    <n v="175000"/>
    <n v="196000"/>
    <n v="21000"/>
    <x v="179"/>
    <x v="6"/>
  </r>
  <r>
    <x v="1"/>
    <x v="4"/>
    <n v="500"/>
    <n v="250000.00000000006"/>
    <n v="282500.00000000006"/>
    <n v="32500"/>
    <x v="197"/>
    <x v="7"/>
  </r>
  <r>
    <x v="2"/>
    <x v="5"/>
    <n v="400"/>
    <n v="200000"/>
    <n v="236000"/>
    <n v="36000"/>
    <x v="198"/>
    <x v="8"/>
  </r>
  <r>
    <x v="2"/>
    <x v="1"/>
    <n v="750"/>
    <n v="375000"/>
    <n v="457500"/>
    <n v="82500"/>
    <x v="199"/>
    <x v="9"/>
  </r>
  <r>
    <x v="2"/>
    <x v="3"/>
    <n v="600"/>
    <n v="300000"/>
    <n v="363000"/>
    <n v="63000"/>
    <x v="199"/>
    <x v="9"/>
  </r>
  <r>
    <x v="2"/>
    <x v="4"/>
    <n v="550"/>
    <n v="275000"/>
    <n v="305250"/>
    <n v="30250"/>
    <x v="199"/>
    <x v="9"/>
  </r>
  <r>
    <x v="2"/>
    <x v="0"/>
    <n v="775"/>
    <n v="387500"/>
    <n v="434000"/>
    <n v="46500"/>
    <x v="82"/>
    <x v="10"/>
  </r>
  <r>
    <x v="2"/>
    <x v="3"/>
    <n v="925"/>
    <n v="462500"/>
    <n v="522625"/>
    <n v="60125"/>
    <x v="82"/>
    <x v="10"/>
  </r>
  <r>
    <x v="2"/>
    <x v="4"/>
    <n v="525"/>
    <n v="262500"/>
    <n v="296625"/>
    <n v="34125"/>
    <x v="82"/>
    <x v="10"/>
  </r>
  <r>
    <x v="2"/>
    <x v="0"/>
    <n v="750"/>
    <n v="375000"/>
    <n v="416250"/>
    <n v="41250"/>
    <x v="96"/>
    <x v="4"/>
  </r>
  <r>
    <x v="2"/>
    <x v="3"/>
    <n v="925"/>
    <n v="462500"/>
    <n v="559625"/>
    <n v="97125"/>
    <x v="96"/>
    <x v="4"/>
  </r>
  <r>
    <x v="2"/>
    <x v="4"/>
    <n v="475"/>
    <n v="237500"/>
    <n v="285000"/>
    <n v="47500"/>
    <x v="96"/>
    <x v="4"/>
  </r>
  <r>
    <x v="2"/>
    <x v="2"/>
    <n v="625"/>
    <n v="312500"/>
    <n v="365625"/>
    <n v="53125"/>
    <x v="200"/>
    <x v="5"/>
  </r>
  <r>
    <x v="2"/>
    <x v="1"/>
    <n v="350"/>
    <n v="175000"/>
    <n v="194250"/>
    <n v="19250"/>
    <x v="201"/>
    <x v="2"/>
  </r>
  <r>
    <x v="2"/>
    <x v="3"/>
    <n v="350"/>
    <n v="175000"/>
    <n v="208250"/>
    <n v="33250"/>
    <x v="201"/>
    <x v="2"/>
  </r>
  <r>
    <x v="2"/>
    <x v="4"/>
    <n v="225"/>
    <n v="112500"/>
    <n v="128250"/>
    <n v="15750"/>
    <x v="201"/>
    <x v="2"/>
  </r>
  <r>
    <x v="2"/>
    <x v="2"/>
    <n v="325"/>
    <n v="162500"/>
    <n v="180375"/>
    <n v="17875"/>
    <x v="201"/>
    <x v="2"/>
  </r>
  <r>
    <x v="2"/>
    <x v="0"/>
    <n v="500"/>
    <n v="250000"/>
    <n v="290000"/>
    <n v="40000"/>
    <x v="53"/>
    <x v="3"/>
  </r>
  <r>
    <x v="2"/>
    <x v="4"/>
    <n v="250"/>
    <n v="125000"/>
    <n v="143750"/>
    <n v="18750"/>
    <x v="53"/>
    <x v="3"/>
  </r>
  <r>
    <x v="2"/>
    <x v="0"/>
    <n v="525"/>
    <n v="262500"/>
    <n v="320250"/>
    <n v="57750"/>
    <x v="202"/>
    <x v="8"/>
  </r>
  <r>
    <x v="2"/>
    <x v="4"/>
    <n v="300"/>
    <n v="150000"/>
    <n v="183000"/>
    <n v="33000"/>
    <x v="202"/>
    <x v="8"/>
  </r>
  <r>
    <x v="2"/>
    <x v="0"/>
    <n v="625"/>
    <n v="312500"/>
    <n v="359375"/>
    <n v="46875"/>
    <x v="77"/>
    <x v="9"/>
  </r>
  <r>
    <x v="2"/>
    <x v="4"/>
    <n v="350"/>
    <n v="175000"/>
    <n v="210000"/>
    <n v="35000"/>
    <x v="77"/>
    <x v="9"/>
  </r>
  <r>
    <x v="2"/>
    <x v="0"/>
    <n v="675"/>
    <n v="337500"/>
    <n v="408375"/>
    <n v="70875"/>
    <x v="87"/>
    <x v="10"/>
  </r>
  <r>
    <x v="2"/>
    <x v="4"/>
    <n v="375"/>
    <n v="187500"/>
    <n v="213750"/>
    <n v="26250"/>
    <x v="87"/>
    <x v="10"/>
  </r>
  <r>
    <x v="2"/>
    <x v="1"/>
    <n v="575"/>
    <n v="287500.00000000006"/>
    <n v="347875.00000000006"/>
    <n v="60375"/>
    <x v="103"/>
    <x v="5"/>
  </r>
  <r>
    <x v="2"/>
    <x v="1"/>
    <n v="500"/>
    <n v="250000.00000000006"/>
    <n v="292500.00000000006"/>
    <n v="42500"/>
    <x v="203"/>
    <x v="6"/>
  </r>
  <r>
    <x v="2"/>
    <x v="1"/>
    <n v="525"/>
    <n v="262500.00000000006"/>
    <n v="307125.00000000006"/>
    <n v="44625"/>
    <x v="204"/>
    <x v="7"/>
  </r>
  <r>
    <x v="2"/>
    <x v="1"/>
    <n v="625"/>
    <n v="312500.00000000012"/>
    <n v="353125.00000000012"/>
    <n v="40625"/>
    <x v="170"/>
    <x v="11"/>
  </r>
  <r>
    <x v="2"/>
    <x v="5"/>
    <n v="275"/>
    <n v="137500.00000000003"/>
    <n v="160875.00000000003"/>
    <n v="23375"/>
    <x v="205"/>
    <x v="0"/>
  </r>
  <r>
    <x v="2"/>
    <x v="5"/>
    <n v="200"/>
    <n v="100000.00000000003"/>
    <n v="112000.00000000003"/>
    <n v="12000"/>
    <x v="206"/>
    <x v="1"/>
  </r>
  <r>
    <x v="2"/>
    <x v="0"/>
    <n v="625"/>
    <n v="312500.00000000012"/>
    <n v="362500.00000000012"/>
    <n v="50000"/>
    <x v="207"/>
    <x v="5"/>
  </r>
  <r>
    <x v="2"/>
    <x v="3"/>
    <n v="475"/>
    <n v="237500.00000000006"/>
    <n v="275500.00000000006"/>
    <n v="38000"/>
    <x v="207"/>
    <x v="5"/>
  </r>
  <r>
    <x v="2"/>
    <x v="4"/>
    <n v="425"/>
    <n v="212500.00000000006"/>
    <n v="235875.00000000006"/>
    <n v="23375"/>
    <x v="207"/>
    <x v="5"/>
  </r>
  <r>
    <x v="2"/>
    <x v="0"/>
    <n v="550"/>
    <n v="275000.00000000006"/>
    <n v="332750.00000000006"/>
    <n v="57750"/>
    <x v="208"/>
    <x v="6"/>
  </r>
  <r>
    <x v="2"/>
    <x v="3"/>
    <n v="375"/>
    <n v="187500.00000000006"/>
    <n v="217500.00000000006"/>
    <n v="30000"/>
    <x v="208"/>
    <x v="6"/>
  </r>
  <r>
    <x v="2"/>
    <x v="4"/>
    <n v="350"/>
    <n v="175000.00000000006"/>
    <n v="203000.00000000006"/>
    <n v="28000"/>
    <x v="208"/>
    <x v="6"/>
  </r>
  <r>
    <x v="4"/>
    <x v="1"/>
    <n v="375"/>
    <n v="187500"/>
    <n v="226875"/>
    <n v="39375"/>
    <x v="209"/>
    <x v="2"/>
  </r>
  <r>
    <x v="4"/>
    <x v="3"/>
    <n v="375"/>
    <n v="187500"/>
    <n v="208125"/>
    <n v="20625"/>
    <x v="209"/>
    <x v="2"/>
  </r>
  <r>
    <x v="4"/>
    <x v="4"/>
    <n v="250"/>
    <n v="125000"/>
    <n v="143750"/>
    <n v="18750"/>
    <x v="209"/>
    <x v="2"/>
  </r>
  <r>
    <x v="4"/>
    <x v="2"/>
    <n v="350"/>
    <n v="175000"/>
    <n v="206500"/>
    <n v="31500"/>
    <x v="209"/>
    <x v="2"/>
  </r>
  <r>
    <x v="4"/>
    <x v="0"/>
    <n v="525"/>
    <n v="262500"/>
    <n v="320250"/>
    <n v="57750"/>
    <x v="210"/>
    <x v="3"/>
  </r>
  <r>
    <x v="4"/>
    <x v="4"/>
    <n v="275"/>
    <n v="137500"/>
    <n v="165000"/>
    <n v="27500"/>
    <x v="210"/>
    <x v="3"/>
  </r>
  <r>
    <x v="4"/>
    <x v="0"/>
    <n v="550"/>
    <n v="275000"/>
    <n v="330000"/>
    <n v="55000"/>
    <x v="211"/>
    <x v="8"/>
  </r>
  <r>
    <x v="4"/>
    <x v="4"/>
    <n v="325"/>
    <n v="162500"/>
    <n v="195000"/>
    <n v="32500"/>
    <x v="211"/>
    <x v="8"/>
  </r>
  <r>
    <x v="4"/>
    <x v="0"/>
    <n v="675"/>
    <n v="337500"/>
    <n v="394875"/>
    <n v="57375"/>
    <x v="73"/>
    <x v="9"/>
  </r>
  <r>
    <x v="4"/>
    <x v="4"/>
    <n v="400"/>
    <n v="200000"/>
    <n v="244000"/>
    <n v="44000"/>
    <x v="73"/>
    <x v="9"/>
  </r>
  <r>
    <x v="4"/>
    <x v="0"/>
    <n v="725"/>
    <n v="362500"/>
    <n v="406000"/>
    <n v="43500"/>
    <x v="84"/>
    <x v="10"/>
  </r>
  <r>
    <x v="4"/>
    <x v="4"/>
    <n v="425"/>
    <n v="212500"/>
    <n v="255000"/>
    <n v="42500"/>
    <x v="84"/>
    <x v="10"/>
  </r>
  <r>
    <x v="4"/>
    <x v="1"/>
    <n v="600"/>
    <n v="300000.00000000006"/>
    <n v="333000.00000000006"/>
    <n v="33000"/>
    <x v="99"/>
    <x v="5"/>
  </r>
  <r>
    <x v="4"/>
    <x v="1"/>
    <n v="525"/>
    <n v="262500.00000000006"/>
    <n v="315000.00000000006"/>
    <n v="52500"/>
    <x v="212"/>
    <x v="6"/>
  </r>
  <r>
    <x v="4"/>
    <x v="5"/>
    <n v="725"/>
    <n v="362500"/>
    <n v="409625"/>
    <n v="47125"/>
    <x v="213"/>
    <x v="0"/>
  </r>
  <r>
    <x v="4"/>
    <x v="5"/>
    <n v="700"/>
    <n v="350000"/>
    <n v="423500"/>
    <n v="73500"/>
    <x v="214"/>
    <x v="1"/>
  </r>
  <r>
    <x v="4"/>
    <x v="5"/>
    <n v="625"/>
    <n v="312500"/>
    <n v="378125"/>
    <n v="65625"/>
    <x v="215"/>
    <x v="3"/>
  </r>
  <r>
    <x v="4"/>
    <x v="0"/>
    <n v="1045"/>
    <n v="522500"/>
    <n v="627000"/>
    <n v="104500"/>
    <x v="198"/>
    <x v="8"/>
  </r>
  <r>
    <x v="4"/>
    <x v="1"/>
    <n v="750"/>
    <n v="375000"/>
    <n v="431250"/>
    <n v="56250"/>
    <x v="198"/>
    <x v="8"/>
  </r>
  <r>
    <x v="4"/>
    <x v="1"/>
    <n v="800"/>
    <n v="400000"/>
    <n v="460000"/>
    <n v="60000"/>
    <x v="216"/>
    <x v="9"/>
  </r>
  <r>
    <x v="4"/>
    <x v="3"/>
    <n v="775"/>
    <n v="387500"/>
    <n v="468875"/>
    <n v="81375"/>
    <x v="216"/>
    <x v="9"/>
  </r>
  <r>
    <x v="4"/>
    <x v="4"/>
    <n v="750"/>
    <n v="375000"/>
    <n v="416250"/>
    <n v="41250"/>
    <x v="216"/>
    <x v="9"/>
  </r>
  <r>
    <x v="4"/>
    <x v="1"/>
    <n v="825"/>
    <n v="412500.00000000012"/>
    <n v="466125.00000000012"/>
    <n v="53625"/>
    <x v="200"/>
    <x v="5"/>
  </r>
  <r>
    <x v="4"/>
    <x v="5"/>
    <n v="700"/>
    <n v="350000"/>
    <n v="423500"/>
    <n v="73500"/>
    <x v="200"/>
    <x v="5"/>
  </r>
  <r>
    <x v="4"/>
    <x v="5"/>
    <n v="600"/>
    <n v="299999.99999999994"/>
    <n v="353999.99999999994"/>
    <n v="54000"/>
    <x v="217"/>
    <x v="8"/>
  </r>
  <r>
    <x v="4"/>
    <x v="0"/>
    <n v="950"/>
    <n v="474999.99999999994"/>
    <n v="570000"/>
    <n v="95000.000000000058"/>
    <x v="199"/>
    <x v="9"/>
  </r>
  <r>
    <x v="4"/>
    <x v="3"/>
    <n v="675"/>
    <n v="337500"/>
    <n v="381375"/>
    <n v="43875"/>
    <x v="199"/>
    <x v="9"/>
  </r>
  <r>
    <x v="4"/>
    <x v="4"/>
    <n v="650"/>
    <n v="325000"/>
    <n v="390000"/>
    <n v="65000"/>
    <x v="199"/>
    <x v="9"/>
  </r>
  <r>
    <x v="4"/>
    <x v="1"/>
    <n v="725"/>
    <n v="362500.00000000012"/>
    <n v="435000.00000000012"/>
    <n v="72500"/>
    <x v="218"/>
    <x v="5"/>
  </r>
  <r>
    <x v="4"/>
    <x v="2"/>
    <n v="675"/>
    <n v="337500"/>
    <n v="405000"/>
    <n v="67500"/>
    <x v="163"/>
    <x v="6"/>
  </r>
  <r>
    <x v="3"/>
    <x v="5"/>
    <n v="450"/>
    <n v="224999.99999999997"/>
    <n v="254249.99999999997"/>
    <n v="29250"/>
    <x v="61"/>
    <x v="8"/>
  </r>
  <r>
    <x v="3"/>
    <x v="0"/>
    <n v="800"/>
    <n v="399999.99999999994"/>
    <n v="479999.99999999994"/>
    <n v="80000"/>
    <x v="219"/>
    <x v="9"/>
  </r>
  <r>
    <x v="3"/>
    <x v="3"/>
    <n v="525"/>
    <n v="262500"/>
    <n v="309750"/>
    <n v="47250"/>
    <x v="219"/>
    <x v="9"/>
  </r>
  <r>
    <x v="3"/>
    <x v="4"/>
    <n v="500"/>
    <n v="250000"/>
    <n v="277500"/>
    <n v="27500"/>
    <x v="219"/>
    <x v="9"/>
  </r>
  <r>
    <x v="3"/>
    <x v="1"/>
    <n v="575"/>
    <n v="287500.00000000006"/>
    <n v="324875.00000000006"/>
    <n v="37375"/>
    <x v="220"/>
    <x v="5"/>
  </r>
  <r>
    <x v="3"/>
    <x v="5"/>
    <n v="200"/>
    <n v="99999.999999999985"/>
    <n v="121999.99999999999"/>
    <n v="22000"/>
    <x v="221"/>
    <x v="0"/>
  </r>
  <r>
    <x v="4"/>
    <x v="5"/>
    <n v="200"/>
    <n v="99999.999999999985"/>
    <n v="120999.99999999999"/>
    <n v="21000"/>
    <x v="172"/>
    <x v="1"/>
  </r>
  <r>
    <x v="4"/>
    <x v="5"/>
    <n v="125"/>
    <n v="62500"/>
    <n v="71875"/>
    <n v="9375"/>
    <x v="222"/>
    <x v="3"/>
  </r>
  <r>
    <x v="4"/>
    <x v="0"/>
    <n v="520"/>
    <n v="260000"/>
    <n v="314600"/>
    <n v="54600"/>
    <x v="223"/>
    <x v="8"/>
  </r>
  <r>
    <x v="4"/>
    <x v="5"/>
    <n v="150"/>
    <n v="75000"/>
    <n v="87000"/>
    <n v="12000"/>
    <x v="223"/>
    <x v="8"/>
  </r>
  <r>
    <x v="4"/>
    <x v="5"/>
    <n v="200"/>
    <n v="100000"/>
    <n v="118000"/>
    <n v="18000"/>
    <x v="224"/>
    <x v="9"/>
  </r>
  <r>
    <x v="4"/>
    <x v="0"/>
    <n v="600"/>
    <n v="300000"/>
    <n v="336000"/>
    <n v="36000"/>
    <x v="225"/>
    <x v="10"/>
  </r>
  <r>
    <x v="4"/>
    <x v="5"/>
    <n v="250"/>
    <n v="125000"/>
    <n v="152500"/>
    <n v="27500"/>
    <x v="225"/>
    <x v="10"/>
  </r>
  <r>
    <x v="4"/>
    <x v="0"/>
    <n v="575"/>
    <n v="287500"/>
    <n v="327750"/>
    <n v="40250"/>
    <x v="226"/>
    <x v="4"/>
  </r>
  <r>
    <x v="4"/>
    <x v="5"/>
    <n v="225"/>
    <n v="112500"/>
    <n v="137250"/>
    <n v="24750"/>
    <x v="226"/>
    <x v="4"/>
  </r>
  <r>
    <x v="4"/>
    <x v="0"/>
    <n v="525"/>
    <n v="262500"/>
    <n v="304500"/>
    <n v="42000"/>
    <x v="227"/>
    <x v="5"/>
  </r>
  <r>
    <x v="4"/>
    <x v="2"/>
    <n v="275"/>
    <n v="137500"/>
    <n v="167750"/>
    <n v="30250"/>
    <x v="227"/>
    <x v="5"/>
  </r>
  <r>
    <x v="4"/>
    <x v="0"/>
    <n v="425"/>
    <n v="212500"/>
    <n v="244375"/>
    <n v="31875"/>
    <x v="228"/>
    <x v="7"/>
  </r>
  <r>
    <x v="4"/>
    <x v="4"/>
    <n v="225"/>
    <n v="112500"/>
    <n v="128250"/>
    <n v="15750"/>
    <x v="229"/>
    <x v="11"/>
  </r>
  <r>
    <x v="1"/>
    <x v="2"/>
    <n v="500"/>
    <n v="249999.99999999997"/>
    <n v="282499.99999999994"/>
    <n v="32499.999999999971"/>
    <x v="65"/>
    <x v="8"/>
  </r>
  <r>
    <x v="1"/>
    <x v="3"/>
    <n v="525"/>
    <n v="262500"/>
    <n v="304500"/>
    <n v="42000"/>
    <x v="85"/>
    <x v="10"/>
  </r>
  <r>
    <x v="1"/>
    <x v="4"/>
    <n v="475"/>
    <n v="237500"/>
    <n v="273125"/>
    <n v="35625"/>
    <x v="85"/>
    <x v="10"/>
  </r>
  <r>
    <x v="1"/>
    <x v="3"/>
    <n v="525"/>
    <n v="262500"/>
    <n v="309750"/>
    <n v="47250"/>
    <x v="230"/>
    <x v="4"/>
  </r>
  <r>
    <x v="1"/>
    <x v="5"/>
    <n v="450"/>
    <n v="225000"/>
    <n v="249750"/>
    <n v="24750"/>
    <x v="230"/>
    <x v="4"/>
  </r>
  <r>
    <x v="1"/>
    <x v="0"/>
    <n v="725"/>
    <n v="362500"/>
    <n v="409625"/>
    <n v="47125"/>
    <x v="231"/>
    <x v="5"/>
  </r>
  <r>
    <x v="1"/>
    <x v="1"/>
    <n v="525"/>
    <n v="262500"/>
    <n v="317625"/>
    <n v="55125"/>
    <x v="232"/>
    <x v="10"/>
  </r>
  <r>
    <x v="1"/>
    <x v="3"/>
    <n v="450"/>
    <n v="225000"/>
    <n v="261000"/>
    <n v="36000"/>
    <x v="233"/>
    <x v="4"/>
  </r>
  <r>
    <x v="1"/>
    <x v="5"/>
    <n v="375"/>
    <n v="187500"/>
    <n v="217500"/>
    <n v="30000"/>
    <x v="233"/>
    <x v="4"/>
  </r>
  <r>
    <x v="1"/>
    <x v="0"/>
    <n v="650"/>
    <n v="325000"/>
    <n v="377000"/>
    <n v="52000"/>
    <x v="234"/>
    <x v="5"/>
  </r>
  <r>
    <x v="1"/>
    <x v="1"/>
    <n v="450"/>
    <n v="225000"/>
    <n v="249750"/>
    <n v="24750"/>
    <x v="232"/>
    <x v="10"/>
  </r>
  <r>
    <x v="1"/>
    <x v="3"/>
    <n v="375"/>
    <n v="187500"/>
    <n v="225000"/>
    <n v="37500"/>
    <x v="233"/>
    <x v="4"/>
  </r>
  <r>
    <x v="1"/>
    <x v="5"/>
    <n v="300"/>
    <n v="150000"/>
    <n v="172500"/>
    <n v="22500"/>
    <x v="233"/>
    <x v="4"/>
  </r>
  <r>
    <x v="1"/>
    <x v="0"/>
    <n v="575"/>
    <n v="287500"/>
    <n v="330625"/>
    <n v="43125"/>
    <x v="234"/>
    <x v="5"/>
  </r>
  <r>
    <x v="3"/>
    <x v="1"/>
    <n v="425"/>
    <n v="212500"/>
    <n v="255000"/>
    <n v="42500"/>
    <x v="84"/>
    <x v="10"/>
  </r>
  <r>
    <x v="3"/>
    <x v="3"/>
    <n v="350"/>
    <n v="175000"/>
    <n v="210000"/>
    <n v="35000"/>
    <x v="235"/>
    <x v="4"/>
  </r>
  <r>
    <x v="3"/>
    <x v="5"/>
    <n v="275"/>
    <n v="137500"/>
    <n v="167750"/>
    <n v="30250"/>
    <x v="235"/>
    <x v="4"/>
  </r>
  <r>
    <x v="3"/>
    <x v="0"/>
    <n v="550"/>
    <n v="275000"/>
    <n v="313500"/>
    <n v="38500"/>
    <x v="236"/>
    <x v="5"/>
  </r>
  <r>
    <x v="3"/>
    <x v="5"/>
    <n v="175"/>
    <n v="87499.999999999985"/>
    <n v="103249.99999999999"/>
    <n v="15750"/>
    <x v="237"/>
    <x v="0"/>
  </r>
  <r>
    <x v="3"/>
    <x v="5"/>
    <n v="175"/>
    <n v="87499.999999999985"/>
    <n v="102374.99999999999"/>
    <n v="14875"/>
    <x v="184"/>
    <x v="1"/>
  </r>
  <r>
    <x v="3"/>
    <x v="5"/>
    <n v="125"/>
    <n v="62500"/>
    <n v="76250"/>
    <n v="13750"/>
    <x v="42"/>
    <x v="2"/>
  </r>
  <r>
    <x v="3"/>
    <x v="2"/>
    <n v="225"/>
    <n v="112500"/>
    <n v="130500"/>
    <n v="18000"/>
    <x v="238"/>
    <x v="3"/>
  </r>
  <r>
    <x v="3"/>
    <x v="1"/>
    <n v="200"/>
    <n v="100000"/>
    <n v="118000"/>
    <n v="18000"/>
    <x v="63"/>
    <x v="8"/>
  </r>
  <r>
    <x v="3"/>
    <x v="0"/>
    <n v="550"/>
    <n v="275000"/>
    <n v="319000"/>
    <n v="44000"/>
    <x v="239"/>
    <x v="10"/>
  </r>
  <r>
    <x v="3"/>
    <x v="5"/>
    <n v="200"/>
    <n v="100000"/>
    <n v="122000"/>
    <n v="22000"/>
    <x v="239"/>
    <x v="10"/>
  </r>
  <r>
    <x v="3"/>
    <x v="0"/>
    <n v="525"/>
    <n v="262500"/>
    <n v="294000"/>
    <n v="31500"/>
    <x v="240"/>
    <x v="4"/>
  </r>
  <r>
    <x v="3"/>
    <x v="5"/>
    <n v="175"/>
    <n v="87500"/>
    <n v="97125"/>
    <n v="9625"/>
    <x v="240"/>
    <x v="4"/>
  </r>
  <r>
    <x v="3"/>
    <x v="2"/>
    <n v="225"/>
    <n v="112500"/>
    <n v="131625"/>
    <n v="19125"/>
    <x v="241"/>
    <x v="5"/>
  </r>
  <r>
    <x v="3"/>
    <x v="1"/>
    <n v="300"/>
    <n v="150000"/>
    <n v="168000"/>
    <n v="18000"/>
    <x v="242"/>
    <x v="11"/>
  </r>
  <r>
    <x v="3"/>
    <x v="3"/>
    <n v="250"/>
    <n v="125000"/>
    <n v="152500"/>
    <n v="27500"/>
    <x v="242"/>
    <x v="11"/>
  </r>
  <r>
    <x v="3"/>
    <x v="4"/>
    <n v="200"/>
    <n v="100000"/>
    <n v="111000"/>
    <n v="11000"/>
    <x v="242"/>
    <x v="11"/>
  </r>
  <r>
    <x v="3"/>
    <x v="2"/>
    <n v="225"/>
    <n v="112500"/>
    <n v="127125"/>
    <n v="14625"/>
    <x v="46"/>
    <x v="3"/>
  </r>
  <r>
    <x v="3"/>
    <x v="5"/>
    <n v="125"/>
    <n v="62499.999999999993"/>
    <n v="73749.999999999985"/>
    <n v="11249.999999999993"/>
    <x v="62"/>
    <x v="8"/>
  </r>
  <r>
    <x v="3"/>
    <x v="0"/>
    <n v="550"/>
    <n v="275000"/>
    <n v="316250"/>
    <n v="41250"/>
    <x v="243"/>
    <x v="10"/>
  </r>
  <r>
    <x v="3"/>
    <x v="5"/>
    <n v="200"/>
    <n v="100000"/>
    <n v="112000"/>
    <n v="12000"/>
    <x v="243"/>
    <x v="10"/>
  </r>
  <r>
    <x v="3"/>
    <x v="0"/>
    <n v="525"/>
    <n v="262500"/>
    <n v="307125"/>
    <n v="44625"/>
    <x v="244"/>
    <x v="4"/>
  </r>
  <r>
    <x v="3"/>
    <x v="5"/>
    <n v="175"/>
    <n v="87500"/>
    <n v="101500"/>
    <n v="14000"/>
    <x v="244"/>
    <x v="4"/>
  </r>
  <r>
    <x v="3"/>
    <x v="0"/>
    <n v="400"/>
    <n v="199999.99999999997"/>
    <n v="231999.99999999997"/>
    <n v="32000"/>
    <x v="106"/>
    <x v="6"/>
  </r>
  <r>
    <x v="3"/>
    <x v="5"/>
    <n v="125"/>
    <n v="62499.999999999993"/>
    <n v="69999.999999999985"/>
    <n v="7499.9999999999927"/>
    <x v="106"/>
    <x v="6"/>
  </r>
  <r>
    <x v="3"/>
    <x v="0"/>
    <n v="400"/>
    <n v="199999.99999999997"/>
    <n v="229999.99999999997"/>
    <n v="30000"/>
    <x v="110"/>
    <x v="7"/>
  </r>
  <r>
    <x v="3"/>
    <x v="1"/>
    <n v="300"/>
    <n v="150000"/>
    <n v="178500"/>
    <n v="28500"/>
    <x v="245"/>
    <x v="11"/>
  </r>
  <r>
    <x v="3"/>
    <x v="3"/>
    <n v="250"/>
    <n v="125000"/>
    <n v="143750"/>
    <n v="18750"/>
    <x v="245"/>
    <x v="11"/>
  </r>
  <r>
    <x v="3"/>
    <x v="4"/>
    <n v="200"/>
    <n v="100000"/>
    <n v="116000"/>
    <n v="16000"/>
    <x v="245"/>
    <x v="11"/>
  </r>
  <r>
    <x v="3"/>
    <x v="2"/>
    <n v="250"/>
    <n v="125000"/>
    <n v="147500"/>
    <n v="22500"/>
    <x v="215"/>
    <x v="3"/>
  </r>
  <r>
    <x v="3"/>
    <x v="2"/>
    <n v="275"/>
    <n v="137499.99999999997"/>
    <n v="163624.99999999997"/>
    <n v="26125"/>
    <x v="60"/>
    <x v="8"/>
  </r>
  <r>
    <x v="3"/>
    <x v="0"/>
    <n v="550"/>
    <n v="275000"/>
    <n v="332750"/>
    <n v="57750"/>
    <x v="246"/>
    <x v="10"/>
  </r>
  <r>
    <x v="3"/>
    <x v="5"/>
    <n v="200"/>
    <n v="100000"/>
    <n v="113000"/>
    <n v="13000"/>
    <x v="246"/>
    <x v="10"/>
  </r>
  <r>
    <x v="3"/>
    <x v="0"/>
    <n v="525"/>
    <n v="262500"/>
    <n v="320250"/>
    <n v="57750"/>
    <x v="94"/>
    <x v="4"/>
  </r>
  <r>
    <x v="3"/>
    <x v="5"/>
    <n v="175"/>
    <n v="87500"/>
    <n v="98875"/>
    <n v="11375"/>
    <x v="94"/>
    <x v="4"/>
  </r>
  <r>
    <x v="3"/>
    <x v="2"/>
    <n v="250"/>
    <n v="124999.99999999997"/>
    <n v="147499.99999999997"/>
    <n v="22500"/>
    <x v="247"/>
    <x v="6"/>
  </r>
  <r>
    <x v="3"/>
    <x v="1"/>
    <n v="325"/>
    <n v="162500"/>
    <n v="195000"/>
    <n v="32500"/>
    <x v="248"/>
    <x v="11"/>
  </r>
  <r>
    <x v="3"/>
    <x v="3"/>
    <n v="275"/>
    <n v="137500"/>
    <n v="160875"/>
    <n v="23375"/>
    <x v="248"/>
    <x v="11"/>
  </r>
  <r>
    <x v="3"/>
    <x v="4"/>
    <n v="225"/>
    <n v="112500"/>
    <n v="130500"/>
    <n v="18000"/>
    <x v="248"/>
    <x v="11"/>
  </r>
  <r>
    <x v="3"/>
    <x v="2"/>
    <n v="225"/>
    <n v="112500"/>
    <n v="133875"/>
    <n v="21375"/>
    <x v="249"/>
    <x v="3"/>
  </r>
  <r>
    <x v="3"/>
    <x v="2"/>
    <n v="300"/>
    <n v="149999.99999999997"/>
    <n v="178499.99999999997"/>
    <n v="28500"/>
    <x v="59"/>
    <x v="8"/>
  </r>
  <r>
    <x v="3"/>
    <x v="0"/>
    <n v="550"/>
    <n v="275000"/>
    <n v="316250"/>
    <n v="41250"/>
    <x v="250"/>
    <x v="10"/>
  </r>
  <r>
    <x v="3"/>
    <x v="5"/>
    <n v="200"/>
    <n v="100000"/>
    <n v="115000"/>
    <n v="15000"/>
    <x v="250"/>
    <x v="10"/>
  </r>
  <r>
    <x v="3"/>
    <x v="0"/>
    <n v="525"/>
    <n v="262500"/>
    <n v="312375"/>
    <n v="49875"/>
    <x v="251"/>
    <x v="4"/>
  </r>
  <r>
    <x v="3"/>
    <x v="5"/>
    <n v="175"/>
    <n v="87500"/>
    <n v="105875"/>
    <n v="18375"/>
    <x v="251"/>
    <x v="4"/>
  </r>
  <r>
    <x v="3"/>
    <x v="2"/>
    <n v="250"/>
    <n v="124999.99999999997"/>
    <n v="144999.99999999997"/>
    <n v="20000"/>
    <x v="105"/>
    <x v="6"/>
  </r>
  <r>
    <x v="3"/>
    <x v="1"/>
    <n v="350"/>
    <n v="175000"/>
    <n v="213500"/>
    <n v="38500"/>
    <x v="252"/>
    <x v="11"/>
  </r>
  <r>
    <x v="3"/>
    <x v="3"/>
    <n v="300"/>
    <n v="150000"/>
    <n v="174000"/>
    <n v="24000"/>
    <x v="252"/>
    <x v="11"/>
  </r>
  <r>
    <x v="3"/>
    <x v="4"/>
    <n v="250"/>
    <n v="125000"/>
    <n v="140000"/>
    <n v="15000"/>
    <x v="252"/>
    <x v="11"/>
  </r>
  <r>
    <x v="3"/>
    <x v="2"/>
    <n v="275"/>
    <n v="137500"/>
    <n v="159500"/>
    <n v="22000"/>
    <x v="175"/>
    <x v="3"/>
  </r>
  <r>
    <x v="3"/>
    <x v="1"/>
    <n v="300"/>
    <n v="150000.00000000003"/>
    <n v="166500.00000000003"/>
    <n v="16500"/>
    <x v="253"/>
    <x v="10"/>
  </r>
  <r>
    <x v="3"/>
    <x v="0"/>
    <n v="525"/>
    <n v="262500"/>
    <n v="317625"/>
    <n v="55125"/>
    <x v="254"/>
    <x v="4"/>
  </r>
  <r>
    <x v="3"/>
    <x v="5"/>
    <n v="175"/>
    <n v="87500"/>
    <n v="102375"/>
    <n v="14875"/>
    <x v="254"/>
    <x v="4"/>
  </r>
  <r>
    <x v="3"/>
    <x v="2"/>
    <n v="275"/>
    <n v="137499.99999999997"/>
    <n v="163624.99999999997"/>
    <n v="26125"/>
    <x v="182"/>
    <x v="6"/>
  </r>
  <r>
    <x v="3"/>
    <x v="1"/>
    <n v="400"/>
    <n v="200000"/>
    <n v="234000"/>
    <n v="34000"/>
    <x v="255"/>
    <x v="11"/>
  </r>
  <r>
    <x v="3"/>
    <x v="3"/>
    <n v="350"/>
    <n v="175000"/>
    <n v="211750"/>
    <n v="36750"/>
    <x v="255"/>
    <x v="11"/>
  </r>
  <r>
    <x v="3"/>
    <x v="4"/>
    <n v="300"/>
    <n v="150000"/>
    <n v="183000"/>
    <n v="33000"/>
    <x v="255"/>
    <x v="11"/>
  </r>
  <r>
    <x v="0"/>
    <x v="5"/>
    <n v="250"/>
    <n v="124999.99999999999"/>
    <n v="143749.99999999997"/>
    <n v="18749.999999999985"/>
    <x v="177"/>
    <x v="1"/>
  </r>
  <r>
    <x v="0"/>
    <x v="2"/>
    <n v="325"/>
    <n v="162500"/>
    <n v="180375"/>
    <n v="17875"/>
    <x v="50"/>
    <x v="3"/>
  </r>
  <r>
    <x v="0"/>
    <x v="3"/>
    <n v="325"/>
    <n v="162500"/>
    <n v="180375"/>
    <n v="17875"/>
    <x v="85"/>
    <x v="10"/>
  </r>
  <r>
    <x v="0"/>
    <x v="4"/>
    <n v="275"/>
    <n v="137500"/>
    <n v="154000"/>
    <n v="16500"/>
    <x v="85"/>
    <x v="10"/>
  </r>
  <r>
    <x v="0"/>
    <x v="0"/>
    <n v="525"/>
    <n v="262500"/>
    <n v="291375"/>
    <n v="28875"/>
    <x v="230"/>
    <x v="4"/>
  </r>
  <r>
    <x v="0"/>
    <x v="5"/>
    <n v="250"/>
    <n v="125000"/>
    <n v="138750"/>
    <n v="13750"/>
    <x v="230"/>
    <x v="4"/>
  </r>
  <r>
    <x v="0"/>
    <x v="2"/>
    <n v="300"/>
    <n v="149999.99999999997"/>
    <n v="166499.99999999997"/>
    <n v="16500"/>
    <x v="179"/>
    <x v="6"/>
  </r>
  <r>
    <x v="0"/>
    <x v="0"/>
    <n v="470"/>
    <n v="234999.99999999997"/>
    <n v="284349.99999999994"/>
    <n v="49349.999999999971"/>
    <x v="256"/>
    <x v="8"/>
  </r>
  <r>
    <x v="0"/>
    <x v="5"/>
    <n v="125"/>
    <n v="62499.999999999993"/>
    <n v="69999.999999999985"/>
    <n v="7499.9999999999927"/>
    <x v="256"/>
    <x v="8"/>
  </r>
  <r>
    <x v="0"/>
    <x v="0"/>
    <n v="500"/>
    <n v="249999.99999999997"/>
    <n v="294999.99999999994"/>
    <n v="44999.999999999971"/>
    <x v="224"/>
    <x v="9"/>
  </r>
  <r>
    <x v="0"/>
    <x v="5"/>
    <n v="150"/>
    <n v="74999.999999999985"/>
    <n v="83999.999999999985"/>
    <n v="9000"/>
    <x v="224"/>
    <x v="9"/>
  </r>
  <r>
    <x v="0"/>
    <x v="0"/>
    <n v="525"/>
    <n v="262499.99999999994"/>
    <n v="291374.99999999994"/>
    <n v="28875"/>
    <x v="257"/>
    <x v="10"/>
  </r>
  <r>
    <x v="0"/>
    <x v="5"/>
    <n v="175"/>
    <n v="87499.999999999985"/>
    <n v="97124.999999999985"/>
    <n v="9625"/>
    <x v="257"/>
    <x v="10"/>
  </r>
  <r>
    <x v="0"/>
    <x v="0"/>
    <n v="500"/>
    <n v="249999.99999999997"/>
    <n v="302499.99999999994"/>
    <n v="52499.999999999971"/>
    <x v="258"/>
    <x v="4"/>
  </r>
  <r>
    <x v="0"/>
    <x v="5"/>
    <n v="125"/>
    <n v="62499.999999999993"/>
    <n v="70624.999999999985"/>
    <n v="8124.9999999999927"/>
    <x v="258"/>
    <x v="4"/>
  </r>
  <r>
    <x v="0"/>
    <x v="0"/>
    <n v="425"/>
    <n v="212499.99999999997"/>
    <n v="254999.99999999997"/>
    <n v="42500"/>
    <x v="101"/>
    <x v="5"/>
  </r>
  <r>
    <x v="0"/>
    <x v="5"/>
    <n v="100"/>
    <n v="49999.999999999993"/>
    <n v="59499.999999999993"/>
    <n v="9500"/>
    <x v="101"/>
    <x v="5"/>
  </r>
  <r>
    <x v="0"/>
    <x v="1"/>
    <n v="200"/>
    <n v="100000"/>
    <n v="113000"/>
    <n v="13000"/>
    <x v="165"/>
    <x v="6"/>
  </r>
  <r>
    <x v="0"/>
    <x v="3"/>
    <n v="100"/>
    <n v="50000"/>
    <n v="55500"/>
    <n v="5500"/>
    <x v="165"/>
    <x v="6"/>
  </r>
  <r>
    <x v="0"/>
    <x v="4"/>
    <n v="75"/>
    <n v="37500"/>
    <n v="45000"/>
    <n v="7500"/>
    <x v="165"/>
    <x v="6"/>
  </r>
  <r>
    <x v="0"/>
    <x v="1"/>
    <n v="175"/>
    <n v="87500"/>
    <n v="97125"/>
    <n v="9625"/>
    <x v="259"/>
    <x v="7"/>
  </r>
  <r>
    <x v="0"/>
    <x v="3"/>
    <n v="170"/>
    <n v="85000"/>
    <n v="96900"/>
    <n v="11900"/>
    <x v="259"/>
    <x v="7"/>
  </r>
  <r>
    <x v="0"/>
    <x v="4"/>
    <n v="150"/>
    <n v="75000"/>
    <n v="86250"/>
    <n v="11250"/>
    <x v="259"/>
    <x v="7"/>
  </r>
  <r>
    <x v="0"/>
    <x v="1"/>
    <n v="250"/>
    <n v="125000"/>
    <n v="146250"/>
    <n v="21250"/>
    <x v="260"/>
    <x v="11"/>
  </r>
  <r>
    <x v="0"/>
    <x v="3"/>
    <n v="225"/>
    <n v="112500"/>
    <n v="126000"/>
    <n v="13500"/>
    <x v="260"/>
    <x v="11"/>
  </r>
  <r>
    <x v="0"/>
    <x v="4"/>
    <n v="175"/>
    <n v="87500"/>
    <n v="105000"/>
    <n v="17500"/>
    <x v="260"/>
    <x v="11"/>
  </r>
  <r>
    <x v="0"/>
    <x v="5"/>
    <n v="225"/>
    <n v="112500"/>
    <n v="126000"/>
    <n v="13500"/>
    <x v="176"/>
    <x v="0"/>
  </r>
  <r>
    <x v="0"/>
    <x v="5"/>
    <n v="225"/>
    <n v="112500"/>
    <n v="136125"/>
    <n v="23625"/>
    <x v="147"/>
    <x v="1"/>
  </r>
  <r>
    <x v="0"/>
    <x v="5"/>
    <n v="175"/>
    <n v="87500"/>
    <n v="106750"/>
    <n v="19250"/>
    <x v="261"/>
    <x v="2"/>
  </r>
  <r>
    <x v="0"/>
    <x v="5"/>
    <n v="150"/>
    <n v="75000"/>
    <n v="85500"/>
    <n v="10500"/>
    <x v="48"/>
    <x v="3"/>
  </r>
  <r>
    <x v="0"/>
    <x v="1"/>
    <n v="275"/>
    <n v="137500"/>
    <n v="156750"/>
    <n v="19250"/>
    <x v="63"/>
    <x v="8"/>
  </r>
  <r>
    <x v="0"/>
    <x v="1"/>
    <n v="400"/>
    <n v="200000"/>
    <n v="236000"/>
    <n v="36000"/>
    <x v="262"/>
    <x v="9"/>
  </r>
  <r>
    <x v="0"/>
    <x v="1"/>
    <n v="425"/>
    <n v="212500"/>
    <n v="252875"/>
    <n v="40375"/>
    <x v="263"/>
    <x v="10"/>
  </r>
  <r>
    <x v="0"/>
    <x v="1"/>
    <n v="425"/>
    <n v="212500"/>
    <n v="248625"/>
    <n v="36125"/>
    <x v="264"/>
    <x v="4"/>
  </r>
  <r>
    <x v="0"/>
    <x v="1"/>
    <n v="325"/>
    <n v="162500"/>
    <n v="180375"/>
    <n v="17875"/>
    <x v="241"/>
    <x v="5"/>
  </r>
  <r>
    <x v="0"/>
    <x v="0"/>
    <n v="520"/>
    <n v="259999.99999999997"/>
    <n v="314599.99999999994"/>
    <n v="54599.999999999971"/>
    <x v="265"/>
    <x v="8"/>
  </r>
  <r>
    <x v="0"/>
    <x v="5"/>
    <n v="225"/>
    <n v="112499.99999999999"/>
    <n v="127124.99999999999"/>
    <n v="14625"/>
    <x v="265"/>
    <x v="8"/>
  </r>
  <r>
    <x v="0"/>
    <x v="0"/>
    <n v="600"/>
    <n v="299999.99999999994"/>
    <n v="362999.99999999994"/>
    <n v="63000"/>
    <x v="266"/>
    <x v="9"/>
  </r>
  <r>
    <x v="0"/>
    <x v="5"/>
    <n v="250"/>
    <n v="124999.99999999999"/>
    <n v="142500"/>
    <n v="17500.000000000015"/>
    <x v="266"/>
    <x v="9"/>
  </r>
  <r>
    <x v="0"/>
    <x v="0"/>
    <n v="625"/>
    <n v="312499.99999999994"/>
    <n v="359374.99999999994"/>
    <n v="46875"/>
    <x v="82"/>
    <x v="10"/>
  </r>
  <r>
    <x v="0"/>
    <x v="5"/>
    <n v="275"/>
    <n v="137499.99999999997"/>
    <n v="159499.99999999997"/>
    <n v="22000"/>
    <x v="82"/>
    <x v="10"/>
  </r>
  <r>
    <x v="0"/>
    <x v="0"/>
    <n v="600"/>
    <n v="299999.99999999994"/>
    <n v="356999.99999999994"/>
    <n v="57000"/>
    <x v="95"/>
    <x v="4"/>
  </r>
  <r>
    <x v="0"/>
    <x v="5"/>
    <n v="175"/>
    <n v="87499.999999999985"/>
    <n v="104124.99999999999"/>
    <n v="16625"/>
    <x v="95"/>
    <x v="4"/>
  </r>
  <r>
    <x v="0"/>
    <x v="0"/>
    <n v="475"/>
    <n v="237499.99999999997"/>
    <n v="275499.99999999994"/>
    <n v="37999.999999999971"/>
    <x v="267"/>
    <x v="5"/>
  </r>
  <r>
    <x v="0"/>
    <x v="5"/>
    <n v="150"/>
    <n v="74999.999999999985"/>
    <n v="87749.999999999985"/>
    <n v="12750"/>
    <x v="267"/>
    <x v="5"/>
  </r>
  <r>
    <x v="0"/>
    <x v="1"/>
    <n v="250"/>
    <n v="125000"/>
    <n v="145000"/>
    <n v="20000"/>
    <x v="268"/>
    <x v="6"/>
  </r>
  <r>
    <x v="0"/>
    <x v="3"/>
    <n v="150"/>
    <n v="75000"/>
    <n v="88500"/>
    <n v="13500"/>
    <x v="268"/>
    <x v="6"/>
  </r>
  <r>
    <x v="0"/>
    <x v="4"/>
    <n v="125"/>
    <n v="62500"/>
    <n v="75625"/>
    <n v="13125"/>
    <x v="268"/>
    <x v="6"/>
  </r>
  <r>
    <x v="0"/>
    <x v="1"/>
    <n v="275"/>
    <n v="137500"/>
    <n v="156750"/>
    <n v="19250"/>
    <x v="269"/>
    <x v="7"/>
  </r>
  <r>
    <x v="0"/>
    <x v="3"/>
    <n v="270"/>
    <n v="135000"/>
    <n v="164700"/>
    <n v="29700"/>
    <x v="269"/>
    <x v="7"/>
  </r>
  <r>
    <x v="0"/>
    <x v="4"/>
    <n v="250"/>
    <n v="125000"/>
    <n v="151250"/>
    <n v="26250"/>
    <x v="269"/>
    <x v="7"/>
  </r>
  <r>
    <x v="0"/>
    <x v="1"/>
    <n v="350"/>
    <n v="175000"/>
    <n v="201250"/>
    <n v="26250"/>
    <x v="270"/>
    <x v="11"/>
  </r>
  <r>
    <x v="0"/>
    <x v="3"/>
    <n v="325"/>
    <n v="162500"/>
    <n v="198250"/>
    <n v="35750"/>
    <x v="270"/>
    <x v="11"/>
  </r>
  <r>
    <x v="0"/>
    <x v="4"/>
    <n v="275"/>
    <n v="137500"/>
    <n v="165000"/>
    <n v="27500"/>
    <x v="270"/>
    <x v="11"/>
  </r>
  <r>
    <x v="0"/>
    <x v="5"/>
    <n v="200"/>
    <n v="100000"/>
    <n v="121000"/>
    <n v="21000"/>
    <x v="144"/>
    <x v="0"/>
  </r>
  <r>
    <x v="0"/>
    <x v="5"/>
    <n v="200"/>
    <n v="100000"/>
    <n v="121000"/>
    <n v="21000"/>
    <x v="271"/>
    <x v="1"/>
  </r>
  <r>
    <x v="0"/>
    <x v="5"/>
    <n v="150"/>
    <n v="75000"/>
    <n v="87750"/>
    <n v="12750"/>
    <x v="272"/>
    <x v="2"/>
  </r>
  <r>
    <x v="0"/>
    <x v="5"/>
    <n v="125"/>
    <n v="62500"/>
    <n v="73750"/>
    <n v="11250"/>
    <x v="273"/>
    <x v="3"/>
  </r>
  <r>
    <x v="0"/>
    <x v="1"/>
    <n v="250"/>
    <n v="125000"/>
    <n v="146250"/>
    <n v="21250"/>
    <x v="58"/>
    <x v="8"/>
  </r>
  <r>
    <x v="0"/>
    <x v="1"/>
    <n v="375"/>
    <n v="187500"/>
    <n v="225000"/>
    <n v="37500"/>
    <x v="274"/>
    <x v="9"/>
  </r>
  <r>
    <x v="0"/>
    <x v="1"/>
    <n v="400"/>
    <n v="200000"/>
    <n v="236000"/>
    <n v="36000"/>
    <x v="275"/>
    <x v="10"/>
  </r>
  <r>
    <x v="0"/>
    <x v="1"/>
    <n v="400"/>
    <n v="200000"/>
    <n v="232000"/>
    <n v="32000"/>
    <x v="276"/>
    <x v="4"/>
  </r>
  <r>
    <x v="0"/>
    <x v="1"/>
    <n v="300"/>
    <n v="150000"/>
    <n v="172500"/>
    <n v="22500"/>
    <x v="277"/>
    <x v="5"/>
  </r>
  <r>
    <x v="0"/>
    <x v="0"/>
    <n v="470"/>
    <n v="234999.99999999997"/>
    <n v="263199.99999999994"/>
    <n v="28199.999999999971"/>
    <x v="265"/>
    <x v="8"/>
  </r>
  <r>
    <x v="0"/>
    <x v="5"/>
    <n v="175"/>
    <n v="87499.999999999985"/>
    <n v="105874.99999999999"/>
    <n v="18375"/>
    <x v="265"/>
    <x v="8"/>
  </r>
  <r>
    <x v="0"/>
    <x v="0"/>
    <n v="550"/>
    <n v="274999.99999999994"/>
    <n v="332749.99999999994"/>
    <n v="57750"/>
    <x v="266"/>
    <x v="9"/>
  </r>
  <r>
    <x v="0"/>
    <x v="5"/>
    <n v="200"/>
    <n v="99999.999999999985"/>
    <n v="111999.99999999999"/>
    <n v="12000"/>
    <x v="266"/>
    <x v="9"/>
  </r>
  <r>
    <x v="0"/>
    <x v="0"/>
    <n v="575"/>
    <n v="287499.99999999994"/>
    <n v="319124.99999999994"/>
    <n v="31625"/>
    <x v="82"/>
    <x v="10"/>
  </r>
  <r>
    <x v="0"/>
    <x v="5"/>
    <n v="225"/>
    <n v="112499.99999999999"/>
    <n v="131625"/>
    <n v="19125.000000000015"/>
    <x v="82"/>
    <x v="10"/>
  </r>
  <r>
    <x v="0"/>
    <x v="0"/>
    <n v="550"/>
    <n v="274999.99999999994"/>
    <n v="318999.99999999994"/>
    <n v="44000"/>
    <x v="95"/>
    <x v="4"/>
  </r>
  <r>
    <x v="0"/>
    <x v="5"/>
    <n v="125"/>
    <n v="62499.999999999993"/>
    <n v="74374.999999999985"/>
    <n v="11874.999999999993"/>
    <x v="95"/>
    <x v="4"/>
  </r>
  <r>
    <x v="0"/>
    <x v="0"/>
    <n v="425"/>
    <n v="212499.99999999997"/>
    <n v="237999.99999999997"/>
    <n v="25500"/>
    <x v="267"/>
    <x v="5"/>
  </r>
  <r>
    <x v="0"/>
    <x v="5"/>
    <n v="100"/>
    <n v="49999.999999999993"/>
    <n v="57499.999999999993"/>
    <n v="7500"/>
    <x v="267"/>
    <x v="5"/>
  </r>
  <r>
    <x v="0"/>
    <x v="1"/>
    <n v="200"/>
    <n v="100000"/>
    <n v="111000"/>
    <n v="11000"/>
    <x v="268"/>
    <x v="6"/>
  </r>
  <r>
    <x v="0"/>
    <x v="3"/>
    <n v="100"/>
    <n v="50000"/>
    <n v="61000"/>
    <n v="11000"/>
    <x v="268"/>
    <x v="6"/>
  </r>
  <r>
    <x v="0"/>
    <x v="4"/>
    <n v="75"/>
    <n v="37500"/>
    <n v="42750"/>
    <n v="5250"/>
    <x v="268"/>
    <x v="6"/>
  </r>
  <r>
    <x v="0"/>
    <x v="1"/>
    <n v="225"/>
    <n v="112500"/>
    <n v="131625"/>
    <n v="19125"/>
    <x v="269"/>
    <x v="7"/>
  </r>
  <r>
    <x v="0"/>
    <x v="3"/>
    <n v="220"/>
    <n v="110000"/>
    <n v="134200"/>
    <n v="24200"/>
    <x v="269"/>
    <x v="7"/>
  </r>
  <r>
    <x v="0"/>
    <x v="4"/>
    <n v="200"/>
    <n v="100000"/>
    <n v="112000"/>
    <n v="12000"/>
    <x v="269"/>
    <x v="7"/>
  </r>
  <r>
    <x v="0"/>
    <x v="1"/>
    <n v="300"/>
    <n v="150000"/>
    <n v="166500"/>
    <n v="16500"/>
    <x v="270"/>
    <x v="11"/>
  </r>
  <r>
    <x v="0"/>
    <x v="3"/>
    <n v="275"/>
    <n v="137500"/>
    <n v="165000"/>
    <n v="27500"/>
    <x v="270"/>
    <x v="11"/>
  </r>
  <r>
    <x v="0"/>
    <x v="4"/>
    <n v="225"/>
    <n v="112500"/>
    <n v="124875"/>
    <n v="12375"/>
    <x v="270"/>
    <x v="11"/>
  </r>
  <r>
    <x v="0"/>
    <x v="5"/>
    <n v="150"/>
    <n v="75000"/>
    <n v="89250"/>
    <n v="14250"/>
    <x v="176"/>
    <x v="0"/>
  </r>
  <r>
    <x v="0"/>
    <x v="5"/>
    <n v="150"/>
    <n v="75000"/>
    <n v="85500"/>
    <n v="10500"/>
    <x v="147"/>
    <x v="1"/>
  </r>
  <r>
    <x v="0"/>
    <x v="5"/>
    <n v="100"/>
    <n v="50000"/>
    <n v="58500"/>
    <n v="8500"/>
    <x v="261"/>
    <x v="2"/>
  </r>
  <r>
    <x v="0"/>
    <x v="5"/>
    <n v="125"/>
    <n v="62500"/>
    <n v="74375"/>
    <n v="11875"/>
    <x v="48"/>
    <x v="3"/>
  </r>
  <r>
    <x v="0"/>
    <x v="1"/>
    <n v="200"/>
    <n v="100000"/>
    <n v="119000"/>
    <n v="19000"/>
    <x v="63"/>
    <x v="8"/>
  </r>
  <r>
    <x v="0"/>
    <x v="1"/>
    <n v="325"/>
    <n v="162500"/>
    <n v="193375"/>
    <n v="30875"/>
    <x v="262"/>
    <x v="9"/>
  </r>
  <r>
    <x v="0"/>
    <x v="1"/>
    <n v="350"/>
    <n v="175000"/>
    <n v="196000"/>
    <n v="21000"/>
    <x v="263"/>
    <x v="10"/>
  </r>
  <r>
    <x v="0"/>
    <x v="1"/>
    <n v="350"/>
    <n v="175000"/>
    <n v="211750"/>
    <n v="36750"/>
    <x v="264"/>
    <x v="4"/>
  </r>
  <r>
    <x v="0"/>
    <x v="1"/>
    <n v="250"/>
    <n v="125000"/>
    <n v="142500"/>
    <n v="17500"/>
    <x v="241"/>
    <x v="5"/>
  </r>
  <r>
    <x v="0"/>
    <x v="3"/>
    <n v="300"/>
    <n v="150000"/>
    <n v="183000"/>
    <n v="33000"/>
    <x v="62"/>
    <x v="8"/>
  </r>
  <r>
    <x v="0"/>
    <x v="4"/>
    <n v="250"/>
    <n v="125000"/>
    <n v="145000"/>
    <n v="20000"/>
    <x v="62"/>
    <x v="8"/>
  </r>
  <r>
    <x v="0"/>
    <x v="3"/>
    <n v="325"/>
    <n v="162500"/>
    <n v="188500"/>
    <n v="26000"/>
    <x v="72"/>
    <x v="9"/>
  </r>
  <r>
    <x v="0"/>
    <x v="4"/>
    <n v="300"/>
    <n v="150000"/>
    <n v="181500"/>
    <n v="31500"/>
    <x v="72"/>
    <x v="9"/>
  </r>
  <r>
    <x v="0"/>
    <x v="3"/>
    <n v="350"/>
    <n v="175000"/>
    <n v="204750"/>
    <n v="29750"/>
    <x v="83"/>
    <x v="10"/>
  </r>
  <r>
    <x v="0"/>
    <x v="4"/>
    <n v="300"/>
    <n v="150000"/>
    <n v="166500"/>
    <n v="16500"/>
    <x v="83"/>
    <x v="10"/>
  </r>
  <r>
    <x v="0"/>
    <x v="3"/>
    <n v="350"/>
    <n v="175000"/>
    <n v="213500"/>
    <n v="38500"/>
    <x v="186"/>
    <x v="4"/>
  </r>
  <r>
    <x v="0"/>
    <x v="4"/>
    <n v="250"/>
    <n v="125000"/>
    <n v="152500"/>
    <n v="27500"/>
    <x v="186"/>
    <x v="4"/>
  </r>
  <r>
    <x v="0"/>
    <x v="3"/>
    <n v="225"/>
    <n v="112500"/>
    <n v="127125"/>
    <n v="14625"/>
    <x v="161"/>
    <x v="5"/>
  </r>
  <r>
    <x v="0"/>
    <x v="4"/>
    <n v="200"/>
    <n v="100000"/>
    <n v="113000"/>
    <n v="13000"/>
    <x v="161"/>
    <x v="5"/>
  </r>
  <r>
    <x v="0"/>
    <x v="0"/>
    <n v="525"/>
    <n v="262500"/>
    <n v="320250"/>
    <n v="57750"/>
    <x v="278"/>
    <x v="0"/>
  </r>
  <r>
    <x v="0"/>
    <x v="1"/>
    <n v="325"/>
    <n v="162500"/>
    <n v="180375"/>
    <n v="17875"/>
    <x v="278"/>
    <x v="0"/>
  </r>
  <r>
    <x v="0"/>
    <x v="2"/>
    <n v="325"/>
    <n v="162500"/>
    <n v="186875"/>
    <n v="24375"/>
    <x v="278"/>
    <x v="0"/>
  </r>
  <r>
    <x v="0"/>
    <x v="0"/>
    <n v="600"/>
    <n v="300000"/>
    <n v="336000"/>
    <n v="36000"/>
    <x v="279"/>
    <x v="1"/>
  </r>
  <r>
    <x v="0"/>
    <x v="1"/>
    <n v="250"/>
    <n v="125000"/>
    <n v="142500"/>
    <n v="17500"/>
    <x v="279"/>
    <x v="1"/>
  </r>
  <r>
    <x v="0"/>
    <x v="2"/>
    <n v="375"/>
    <n v="187500"/>
    <n v="217500"/>
    <n v="30000"/>
    <x v="279"/>
    <x v="1"/>
  </r>
  <r>
    <x v="0"/>
    <x v="0"/>
    <n v="570"/>
    <n v="285000"/>
    <n v="316350"/>
    <n v="31350"/>
    <x v="43"/>
    <x v="2"/>
  </r>
  <r>
    <x v="0"/>
    <x v="1"/>
    <n v="275"/>
    <n v="137500"/>
    <n v="152625"/>
    <n v="15125"/>
    <x v="43"/>
    <x v="2"/>
  </r>
  <r>
    <x v="0"/>
    <x v="2"/>
    <n v="300"/>
    <n v="150000"/>
    <n v="172500"/>
    <n v="22500"/>
    <x v="43"/>
    <x v="2"/>
  </r>
  <r>
    <x v="0"/>
    <x v="0"/>
    <n v="550"/>
    <n v="275000"/>
    <n v="316250"/>
    <n v="41250"/>
    <x v="280"/>
    <x v="3"/>
  </r>
  <r>
    <x v="0"/>
    <x v="1"/>
    <n v="250"/>
    <n v="125000"/>
    <n v="143750"/>
    <n v="18750"/>
    <x v="280"/>
    <x v="3"/>
  </r>
  <r>
    <x v="0"/>
    <x v="2"/>
    <n v="325"/>
    <n v="162500"/>
    <n v="196625"/>
    <n v="34125"/>
    <x v="280"/>
    <x v="3"/>
  </r>
  <r>
    <x v="0"/>
    <x v="4"/>
    <n v="150"/>
    <n v="74999.999999999985"/>
    <n v="86999.999999999985"/>
    <n v="12000"/>
    <x v="281"/>
    <x v="0"/>
  </r>
  <r>
    <x v="0"/>
    <x v="1"/>
    <n v="259"/>
    <n v="12950"/>
    <n v="15540"/>
    <n v="2590"/>
    <x v="282"/>
    <x v="1"/>
  </r>
  <r>
    <x v="0"/>
    <x v="1"/>
    <n v="270"/>
    <n v="13500"/>
    <n v="14985"/>
    <n v="1485"/>
    <x v="283"/>
    <x v="3"/>
  </r>
  <r>
    <x v="0"/>
    <x v="4"/>
    <n v="252"/>
    <n v="12600"/>
    <n v="13986"/>
    <n v="1386"/>
    <x v="284"/>
    <x v="3"/>
  </r>
  <r>
    <x v="1"/>
    <x v="2"/>
    <n v="213"/>
    <n v="10650"/>
    <n v="11821.5"/>
    <n v="1171.5"/>
    <x v="285"/>
    <x v="5"/>
  </r>
  <r>
    <x v="2"/>
    <x v="5"/>
    <n v="140"/>
    <n v="7000"/>
    <n v="8260"/>
    <n v="1260"/>
    <x v="286"/>
    <x v="7"/>
  </r>
  <r>
    <x v="2"/>
    <x v="3"/>
    <n v="182"/>
    <n v="9100"/>
    <n v="11011"/>
    <n v="1911"/>
    <x v="287"/>
    <x v="1"/>
  </r>
  <r>
    <x v="2"/>
    <x v="3"/>
    <n v="210"/>
    <n v="10500"/>
    <n v="12600"/>
    <n v="2100"/>
    <x v="214"/>
    <x v="1"/>
  </r>
  <r>
    <x v="2"/>
    <x v="1"/>
    <n v="247"/>
    <n v="12350"/>
    <n v="13708.5"/>
    <n v="1358.5"/>
    <x v="180"/>
    <x v="8"/>
  </r>
  <r>
    <x v="2"/>
    <x v="1"/>
    <n v="243"/>
    <n v="12150"/>
    <n v="14337"/>
    <n v="2187"/>
    <x v="288"/>
    <x v="8"/>
  </r>
  <r>
    <x v="3"/>
    <x v="5"/>
    <n v="44"/>
    <n v="2200"/>
    <n v="2574"/>
    <n v="374"/>
    <x v="181"/>
    <x v="9"/>
  </r>
  <r>
    <x v="3"/>
    <x v="2"/>
    <n v="94"/>
    <n v="4700"/>
    <n v="5311"/>
    <n v="611"/>
    <x v="289"/>
    <x v="10"/>
  </r>
  <r>
    <x v="0"/>
    <x v="5"/>
    <n v="36"/>
    <n v="1800"/>
    <n v="2142"/>
    <n v="342"/>
    <x v="290"/>
    <x v="11"/>
  </r>
  <r>
    <x v="2"/>
    <x v="1"/>
    <n v="120"/>
    <n v="6000"/>
    <n v="7320"/>
    <n v="1320"/>
    <x v="291"/>
    <x v="0"/>
  </r>
  <r>
    <x v="2"/>
    <x v="4"/>
    <n v="84"/>
    <n v="4200"/>
    <n v="4662"/>
    <n v="462"/>
    <x v="292"/>
    <x v="0"/>
  </r>
  <r>
    <x v="4"/>
    <x v="5"/>
    <n v="195"/>
    <n v="9750"/>
    <n v="11310"/>
    <n v="1560"/>
    <x v="293"/>
    <x v="4"/>
  </r>
  <r>
    <x v="4"/>
    <x v="3"/>
    <n v="215"/>
    <n v="10750"/>
    <n v="12470"/>
    <n v="1720"/>
    <x v="27"/>
    <x v="5"/>
  </r>
  <r>
    <x v="4"/>
    <x v="5"/>
    <n v="210"/>
    <n v="10500"/>
    <n v="12285"/>
    <n v="1785"/>
    <x v="294"/>
    <x v="5"/>
  </r>
  <r>
    <x v="3"/>
    <x v="5"/>
    <n v="20"/>
    <n v="1000"/>
    <n v="1210"/>
    <n v="210"/>
    <x v="295"/>
    <x v="7"/>
  </r>
  <r>
    <x v="3"/>
    <x v="0"/>
    <n v="124"/>
    <n v="6200"/>
    <n v="6882"/>
    <n v="682"/>
    <x v="296"/>
    <x v="11"/>
  </r>
  <r>
    <x v="3"/>
    <x v="5"/>
    <n v="100"/>
    <n v="5000"/>
    <n v="5650"/>
    <n v="650"/>
    <x v="297"/>
    <x v="1"/>
  </r>
  <r>
    <x v="1"/>
    <x v="3"/>
    <n v="174"/>
    <n v="8700"/>
    <n v="10440"/>
    <n v="1740"/>
    <x v="298"/>
    <x v="8"/>
  </r>
  <r>
    <x v="1"/>
    <x v="5"/>
    <n v="140"/>
    <n v="7000"/>
    <n v="8330"/>
    <n v="1330"/>
    <x v="66"/>
    <x v="8"/>
  </r>
  <r>
    <x v="1"/>
    <x v="2"/>
    <n v="245"/>
    <n v="12250"/>
    <n v="14455"/>
    <n v="2205"/>
    <x v="200"/>
    <x v="5"/>
  </r>
  <r>
    <x v="1"/>
    <x v="5"/>
    <n v="123"/>
    <n v="6150"/>
    <n v="7195.5"/>
    <n v="1045.5"/>
    <x v="231"/>
    <x v="5"/>
  </r>
  <r>
    <x v="1"/>
    <x v="1"/>
    <n v="144"/>
    <n v="7200"/>
    <n v="8280"/>
    <n v="1080"/>
    <x v="234"/>
    <x v="5"/>
  </r>
  <r>
    <x v="0"/>
    <x v="5"/>
    <n v="53"/>
    <n v="2650"/>
    <n v="3180"/>
    <n v="530"/>
    <x v="299"/>
    <x v="7"/>
  </r>
  <r>
    <x v="0"/>
    <x v="0"/>
    <n v="147"/>
    <n v="7350"/>
    <n v="8746.5"/>
    <n v="1396.5"/>
    <x v="229"/>
    <x v="11"/>
  </r>
  <r>
    <x v="0"/>
    <x v="4"/>
    <n v="26"/>
    <n v="1300"/>
    <n v="1586"/>
    <n v="286"/>
    <x v="300"/>
    <x v="6"/>
  </r>
  <r>
    <x v="2"/>
    <x v="1"/>
    <n v="61"/>
    <n v="3050"/>
    <n v="3660"/>
    <n v="610"/>
    <x v="52"/>
    <x v="3"/>
  </r>
  <r>
    <x v="2"/>
    <x v="3"/>
    <n v="59"/>
    <n v="2950"/>
    <n v="3569.5"/>
    <n v="619.5"/>
    <x v="101"/>
    <x v="5"/>
  </r>
  <r>
    <x v="2"/>
    <x v="4"/>
    <n v="56"/>
    <n v="2800"/>
    <n v="3220"/>
    <n v="420"/>
    <x v="101"/>
    <x v="5"/>
  </r>
  <r>
    <x v="2"/>
    <x v="2"/>
    <n v="85"/>
    <n v="4250"/>
    <n v="5015"/>
    <n v="765"/>
    <x v="301"/>
    <x v="2"/>
  </r>
  <r>
    <x v="2"/>
    <x v="4"/>
    <n v="83"/>
    <n v="4150"/>
    <n v="4980"/>
    <n v="830"/>
    <x v="182"/>
    <x v="6"/>
  </r>
  <r>
    <x v="2"/>
    <x v="3"/>
    <n v="123"/>
    <n v="6150"/>
    <n v="7441.5"/>
    <n v="1291.5"/>
    <x v="111"/>
    <x v="7"/>
  </r>
  <r>
    <x v="0"/>
    <x v="5"/>
    <n v="154"/>
    <n v="7700"/>
    <n v="9086"/>
    <n v="1386"/>
    <x v="146"/>
    <x v="1"/>
  </r>
  <r>
    <x v="0"/>
    <x v="5"/>
    <n v="124"/>
    <n v="6200"/>
    <n v="7068"/>
    <n v="868"/>
    <x v="46"/>
    <x v="3"/>
  </r>
  <r>
    <x v="0"/>
    <x v="0"/>
    <n v="261"/>
    <n v="13050"/>
    <n v="15138"/>
    <n v="2088"/>
    <x v="180"/>
    <x v="8"/>
  </r>
  <r>
    <x v="0"/>
    <x v="0"/>
    <n v="238"/>
    <n v="11900"/>
    <n v="13209"/>
    <n v="1309"/>
    <x v="97"/>
    <x v="5"/>
  </r>
  <r>
    <x v="2"/>
    <x v="2"/>
    <n v="163"/>
    <n v="8150"/>
    <n v="9209.5"/>
    <n v="1059.5"/>
    <x v="72"/>
    <x v="9"/>
  </r>
  <r>
    <x v="2"/>
    <x v="0"/>
    <n v="202"/>
    <n v="10100"/>
    <n v="11514"/>
    <n v="1414"/>
    <x v="302"/>
    <x v="6"/>
  </r>
  <r>
    <x v="4"/>
    <x v="3"/>
    <n v="88"/>
    <n v="4400"/>
    <n v="4928"/>
    <n v="528"/>
    <x v="69"/>
    <x v="8"/>
  </r>
  <r>
    <x v="3"/>
    <x v="1"/>
    <n v="195"/>
    <n v="9750"/>
    <n v="11407.5"/>
    <n v="1657.5"/>
    <x v="192"/>
    <x v="4"/>
  </r>
  <r>
    <x v="2"/>
    <x v="1"/>
    <n v="105"/>
    <n v="5250"/>
    <n v="6037.5"/>
    <n v="787.5"/>
    <x v="69"/>
    <x v="8"/>
  </r>
  <r>
    <x v="2"/>
    <x v="3"/>
    <n v="95"/>
    <n v="4750"/>
    <n v="5557.5"/>
    <n v="807.5"/>
    <x v="69"/>
    <x v="8"/>
  </r>
  <r>
    <x v="2"/>
    <x v="1"/>
    <n v="142"/>
    <n v="7100"/>
    <n v="8591"/>
    <n v="1491"/>
    <x v="188"/>
    <x v="6"/>
  </r>
  <r>
    <x v="1"/>
    <x v="4"/>
    <n v="84"/>
    <n v="4200"/>
    <n v="4662"/>
    <n v="462"/>
    <x v="178"/>
    <x v="2"/>
  </r>
  <r>
    <x v="1"/>
    <x v="2"/>
    <n v="108"/>
    <n v="5400"/>
    <n v="6372"/>
    <n v="972"/>
    <x v="179"/>
    <x v="6"/>
  </r>
  <r>
    <x v="2"/>
    <x v="0"/>
    <n v="176"/>
    <n v="8800"/>
    <n v="9856"/>
    <n v="1056"/>
    <x v="200"/>
    <x v="5"/>
  </r>
  <r>
    <x v="2"/>
    <x v="1"/>
    <n v="188"/>
    <n v="9400"/>
    <n v="10716"/>
    <n v="1316"/>
    <x v="200"/>
    <x v="5"/>
  </r>
  <r>
    <x v="2"/>
    <x v="5"/>
    <n v="104"/>
    <n v="5200"/>
    <n v="6032"/>
    <n v="832"/>
    <x v="200"/>
    <x v="5"/>
  </r>
  <r>
    <x v="2"/>
    <x v="5"/>
    <n v="133"/>
    <n v="6650"/>
    <n v="8113"/>
    <n v="1463"/>
    <x v="303"/>
    <x v="11"/>
  </r>
  <r>
    <x v="2"/>
    <x v="3"/>
    <n v="102"/>
    <n v="5100"/>
    <n v="6171"/>
    <n v="1071"/>
    <x v="53"/>
    <x v="3"/>
  </r>
  <r>
    <x v="2"/>
    <x v="5"/>
    <n v="39"/>
    <n v="1950"/>
    <n v="2281.5"/>
    <n v="331.5"/>
    <x v="53"/>
    <x v="3"/>
  </r>
  <r>
    <x v="2"/>
    <x v="3"/>
    <n v="120"/>
    <n v="6000"/>
    <n v="7140"/>
    <n v="1140"/>
    <x v="202"/>
    <x v="8"/>
  </r>
  <r>
    <x v="2"/>
    <x v="1"/>
    <n v="142"/>
    <n v="7100"/>
    <n v="8662"/>
    <n v="1562"/>
    <x v="87"/>
    <x v="10"/>
  </r>
  <r>
    <x v="2"/>
    <x v="0"/>
    <n v="163"/>
    <n v="8150"/>
    <n v="9291"/>
    <n v="1141"/>
    <x v="304"/>
    <x v="4"/>
  </r>
  <r>
    <x v="2"/>
    <x v="4"/>
    <n v="83"/>
    <n v="4150"/>
    <n v="4897"/>
    <n v="747"/>
    <x v="305"/>
    <x v="2"/>
  </r>
  <r>
    <x v="2"/>
    <x v="2"/>
    <n v="98"/>
    <n v="4900"/>
    <n v="5586"/>
    <n v="686"/>
    <x v="305"/>
    <x v="2"/>
  </r>
  <r>
    <x v="2"/>
    <x v="1"/>
    <n v="149"/>
    <n v="7450"/>
    <n v="8493"/>
    <n v="1043"/>
    <x v="208"/>
    <x v="6"/>
  </r>
  <r>
    <x v="4"/>
    <x v="3"/>
    <n v="94"/>
    <n v="4700"/>
    <n v="5499"/>
    <n v="799"/>
    <x v="210"/>
    <x v="3"/>
  </r>
  <r>
    <x v="4"/>
    <x v="5"/>
    <n v="56"/>
    <n v="2800"/>
    <n v="3248"/>
    <n v="448"/>
    <x v="211"/>
    <x v="8"/>
  </r>
  <r>
    <x v="4"/>
    <x v="3"/>
    <n v="137"/>
    <n v="6850"/>
    <n v="7740.5"/>
    <n v="890.5"/>
    <x v="84"/>
    <x v="10"/>
  </r>
  <r>
    <x v="4"/>
    <x v="5"/>
    <n v="90"/>
    <n v="4500"/>
    <n v="5265"/>
    <n v="765"/>
    <x v="212"/>
    <x v="6"/>
  </r>
  <r>
    <x v="4"/>
    <x v="0"/>
    <n v="203"/>
    <n v="10150"/>
    <n v="12180"/>
    <n v="2030"/>
    <x v="306"/>
    <x v="11"/>
  </r>
  <r>
    <x v="4"/>
    <x v="3"/>
    <n v="231"/>
    <n v="11550"/>
    <n v="12820.5"/>
    <n v="1270.5"/>
    <x v="94"/>
    <x v="4"/>
  </r>
  <r>
    <x v="4"/>
    <x v="0"/>
    <n v="244"/>
    <n v="12200"/>
    <n v="14396"/>
    <n v="2196"/>
    <x v="307"/>
    <x v="6"/>
  </r>
  <r>
    <x v="4"/>
    <x v="0"/>
    <n v="278"/>
    <n v="13900"/>
    <n v="16402"/>
    <n v="2502"/>
    <x v="167"/>
    <x v="7"/>
  </r>
  <r>
    <x v="3"/>
    <x v="5"/>
    <n v="135"/>
    <n v="6750"/>
    <n v="8032.5"/>
    <n v="1282.5"/>
    <x v="254"/>
    <x v="4"/>
  </r>
  <r>
    <x v="3"/>
    <x v="0"/>
    <n v="225"/>
    <n v="11250"/>
    <n v="13162.5"/>
    <n v="1912.5"/>
    <x v="220"/>
    <x v="5"/>
  </r>
  <r>
    <x v="4"/>
    <x v="2"/>
    <n v="115"/>
    <n v="5750"/>
    <n v="6670"/>
    <n v="920"/>
    <x v="225"/>
    <x v="10"/>
  </r>
  <r>
    <x v="1"/>
    <x v="1"/>
    <n v="168"/>
    <n v="8400"/>
    <n v="9408"/>
    <n v="1008"/>
    <x v="230"/>
    <x v="4"/>
  </r>
  <r>
    <x v="1"/>
    <x v="0"/>
    <n v="233"/>
    <n v="11650"/>
    <n v="13747"/>
    <n v="2097"/>
    <x v="232"/>
    <x v="10"/>
  </r>
  <r>
    <x v="1"/>
    <x v="1"/>
    <n v="152"/>
    <n v="7600"/>
    <n v="8436"/>
    <n v="836"/>
    <x v="233"/>
    <x v="4"/>
  </r>
  <r>
    <x v="1"/>
    <x v="2"/>
    <n v="143"/>
    <n v="7150"/>
    <n v="8151"/>
    <n v="1001"/>
    <x v="233"/>
    <x v="4"/>
  </r>
  <r>
    <x v="1"/>
    <x v="0"/>
    <n v="182"/>
    <n v="9100"/>
    <n v="10283"/>
    <n v="1183"/>
    <x v="232"/>
    <x v="10"/>
  </r>
  <r>
    <x v="1"/>
    <x v="2"/>
    <n v="124"/>
    <n v="6200"/>
    <n v="7130"/>
    <n v="930"/>
    <x v="233"/>
    <x v="4"/>
  </r>
  <r>
    <x v="3"/>
    <x v="2"/>
    <n v="94"/>
    <n v="4700"/>
    <n v="5687"/>
    <n v="987"/>
    <x v="72"/>
    <x v="9"/>
  </r>
  <r>
    <x v="0"/>
    <x v="1"/>
    <n v="116"/>
    <n v="5800"/>
    <n v="6786"/>
    <n v="986"/>
    <x v="85"/>
    <x v="10"/>
  </r>
  <r>
    <x v="0"/>
    <x v="3"/>
    <n v="112"/>
    <n v="5600"/>
    <n v="6832"/>
    <n v="1232"/>
    <x v="114"/>
    <x v="11"/>
  </r>
  <r>
    <x v="0"/>
    <x v="5"/>
    <n v="74"/>
    <n v="3700"/>
    <n v="4181"/>
    <n v="481"/>
    <x v="63"/>
    <x v="8"/>
  </r>
  <r>
    <x v="0"/>
    <x v="5"/>
    <n v="75"/>
    <n v="3750"/>
    <n v="4350"/>
    <n v="600"/>
    <x v="262"/>
    <x v="9"/>
  </r>
  <r>
    <x v="0"/>
    <x v="0"/>
    <n v="163"/>
    <n v="8150"/>
    <n v="9128"/>
    <n v="978"/>
    <x v="264"/>
    <x v="4"/>
  </r>
  <r>
    <x v="0"/>
    <x v="5"/>
    <n v="63"/>
    <n v="3150"/>
    <n v="3654"/>
    <n v="504"/>
    <x v="264"/>
    <x v="4"/>
  </r>
  <r>
    <x v="0"/>
    <x v="0"/>
    <n v="142"/>
    <n v="7100"/>
    <n v="7881"/>
    <n v="781"/>
    <x v="241"/>
    <x v="5"/>
  </r>
  <r>
    <x v="0"/>
    <x v="5"/>
    <n v="60"/>
    <n v="3000"/>
    <n v="3570"/>
    <n v="570"/>
    <x v="241"/>
    <x v="5"/>
  </r>
  <r>
    <x v="0"/>
    <x v="3"/>
    <n v="52"/>
    <n v="2600"/>
    <n v="3146"/>
    <n v="546"/>
    <x v="308"/>
    <x v="6"/>
  </r>
  <r>
    <x v="0"/>
    <x v="1"/>
    <n v="100"/>
    <n v="5000"/>
    <n v="5700"/>
    <n v="700"/>
    <x v="290"/>
    <x v="11"/>
  </r>
  <r>
    <x v="0"/>
    <x v="3"/>
    <n v="109"/>
    <n v="5450"/>
    <n v="6431"/>
    <n v="981"/>
    <x v="290"/>
    <x v="11"/>
  </r>
  <r>
    <x v="0"/>
    <x v="2"/>
    <n v="120"/>
    <n v="6000"/>
    <n v="7020"/>
    <n v="1020"/>
    <x v="266"/>
    <x v="9"/>
  </r>
  <r>
    <x v="0"/>
    <x v="2"/>
    <n v="73"/>
    <n v="3650"/>
    <n v="4307"/>
    <n v="657"/>
    <x v="267"/>
    <x v="5"/>
  </r>
  <r>
    <x v="0"/>
    <x v="5"/>
    <n v="70"/>
    <n v="3500"/>
    <n v="4130"/>
    <n v="630"/>
    <x v="58"/>
    <x v="8"/>
  </r>
  <r>
    <x v="0"/>
    <x v="0"/>
    <n v="175"/>
    <n v="8750"/>
    <n v="9975"/>
    <n v="1225"/>
    <x v="274"/>
    <x v="9"/>
  </r>
  <r>
    <x v="0"/>
    <x v="5"/>
    <n v="51"/>
    <n v="2550"/>
    <n v="3034.5"/>
    <n v="484.5"/>
    <x v="277"/>
    <x v="5"/>
  </r>
  <r>
    <x v="0"/>
    <x v="4"/>
    <n v="38"/>
    <n v="1900"/>
    <n v="2185"/>
    <n v="285"/>
    <x v="309"/>
    <x v="6"/>
  </r>
  <r>
    <x v="0"/>
    <x v="4"/>
    <n v="80"/>
    <n v="4000"/>
    <n v="4680"/>
    <n v="680"/>
    <x v="108"/>
    <x v="7"/>
  </r>
  <r>
    <x v="0"/>
    <x v="3"/>
    <n v="88"/>
    <n v="4400"/>
    <n v="5148"/>
    <n v="748"/>
    <x v="310"/>
    <x v="11"/>
  </r>
  <r>
    <x v="0"/>
    <x v="2"/>
    <n v="116"/>
    <n v="5800"/>
    <n v="6612"/>
    <n v="812"/>
    <x v="82"/>
    <x v="10"/>
  </r>
  <r>
    <x v="0"/>
    <x v="5"/>
    <n v="54"/>
    <n v="2700"/>
    <n v="3294"/>
    <n v="594"/>
    <x v="63"/>
    <x v="8"/>
  </r>
  <r>
    <x v="0"/>
    <x v="0"/>
    <n v="161"/>
    <n v="8050"/>
    <n v="9257.5"/>
    <n v="1207.5"/>
    <x v="264"/>
    <x v="4"/>
  </r>
  <r>
    <x v="0"/>
    <x v="5"/>
    <n v="44"/>
    <n v="2200"/>
    <n v="2596"/>
    <n v="396"/>
    <x v="264"/>
    <x v="4"/>
  </r>
  <r>
    <x v="0"/>
    <x v="3"/>
    <n v="83"/>
    <n v="4150"/>
    <n v="4772.5"/>
    <n v="622.5"/>
    <x v="112"/>
    <x v="7"/>
  </r>
  <r>
    <x v="0"/>
    <x v="1"/>
    <n v="85"/>
    <n v="4250"/>
    <n v="4887.5"/>
    <n v="637.5"/>
    <x v="161"/>
    <x v="5"/>
  </r>
  <r>
    <x v="0"/>
    <x v="1"/>
    <n v="84"/>
    <n v="4200"/>
    <n v="5082"/>
    <n v="882"/>
    <x v="281"/>
    <x v="0"/>
  </r>
  <r>
    <x v="0"/>
    <x v="2"/>
    <n v="330"/>
    <n v="16500"/>
    <n v="19635"/>
    <n v="3135"/>
    <x v="311"/>
    <x v="3"/>
  </r>
  <r>
    <x v="2"/>
    <x v="1"/>
    <n v="256"/>
    <n v="12800"/>
    <n v="15488"/>
    <n v="2688"/>
    <x v="144"/>
    <x v="0"/>
  </r>
  <r>
    <x v="2"/>
    <x v="5"/>
    <n v="221"/>
    <n v="11050"/>
    <n v="13260"/>
    <n v="2210"/>
    <x v="312"/>
    <x v="1"/>
  </r>
  <r>
    <x v="2"/>
    <x v="2"/>
    <n v="256"/>
    <n v="12800"/>
    <n v="15488"/>
    <n v="2688"/>
    <x v="313"/>
    <x v="1"/>
  </r>
  <r>
    <x v="1"/>
    <x v="4"/>
    <n v="160"/>
    <n v="8000"/>
    <n v="9680"/>
    <n v="1680"/>
    <x v="212"/>
    <x v="6"/>
  </r>
  <r>
    <x v="0"/>
    <x v="5"/>
    <n v="64"/>
    <n v="3200"/>
    <n v="3776"/>
    <n v="576"/>
    <x v="314"/>
    <x v="11"/>
  </r>
  <r>
    <x v="0"/>
    <x v="2"/>
    <n v="116"/>
    <n v="5800"/>
    <n v="6612"/>
    <n v="812"/>
    <x v="252"/>
    <x v="11"/>
  </r>
  <r>
    <x v="2"/>
    <x v="5"/>
    <n v="152"/>
    <n v="7600"/>
    <n v="8664"/>
    <n v="1064"/>
    <x v="315"/>
    <x v="1"/>
  </r>
  <r>
    <x v="2"/>
    <x v="1"/>
    <n v="193"/>
    <n v="9650"/>
    <n v="11773"/>
    <n v="2123"/>
    <x v="316"/>
    <x v="1"/>
  </r>
  <r>
    <x v="2"/>
    <x v="1"/>
    <n v="209"/>
    <n v="10450"/>
    <n v="12749"/>
    <n v="2299"/>
    <x v="317"/>
    <x v="2"/>
  </r>
  <r>
    <x v="4"/>
    <x v="0"/>
    <n v="272"/>
    <n v="13600"/>
    <n v="16184"/>
    <n v="2584"/>
    <x v="74"/>
    <x v="9"/>
  </r>
  <r>
    <x v="2"/>
    <x v="3"/>
    <n v="215"/>
    <n v="10750"/>
    <n v="13115"/>
    <n v="2365"/>
    <x v="318"/>
    <x v="4"/>
  </r>
  <r>
    <x v="2"/>
    <x v="4"/>
    <n v="128"/>
    <n v="6400"/>
    <n v="7744"/>
    <n v="1344"/>
    <x v="318"/>
    <x v="4"/>
  </r>
  <r>
    <x v="2"/>
    <x v="5"/>
    <n v="145"/>
    <n v="7250"/>
    <n v="8337.5"/>
    <n v="1087.5"/>
    <x v="189"/>
    <x v="7"/>
  </r>
  <r>
    <x v="1"/>
    <x v="3"/>
    <n v="217"/>
    <n v="10850"/>
    <n v="12911.5"/>
    <n v="2061.5"/>
    <x v="230"/>
    <x v="4"/>
  </r>
  <r>
    <x v="2"/>
    <x v="2"/>
    <n v="192"/>
    <n v="9600"/>
    <n v="11136"/>
    <n v="1536"/>
    <x v="78"/>
    <x v="9"/>
  </r>
  <r>
    <x v="2"/>
    <x v="2"/>
    <n v="153"/>
    <n v="7650"/>
    <n v="9103.5"/>
    <n v="1453.5"/>
    <x v="319"/>
    <x v="4"/>
  </r>
  <r>
    <x v="4"/>
    <x v="2"/>
    <n v="128"/>
    <n v="6400"/>
    <n v="7296"/>
    <n v="896"/>
    <x v="235"/>
    <x v="4"/>
  </r>
  <r>
    <x v="1"/>
    <x v="2"/>
    <n v="198"/>
    <n v="9900"/>
    <n v="11682"/>
    <n v="1782"/>
    <x v="232"/>
    <x v="10"/>
  </r>
  <r>
    <x v="1"/>
    <x v="5"/>
    <n v="132"/>
    <n v="6600"/>
    <n v="7392"/>
    <n v="792"/>
    <x v="320"/>
    <x v="11"/>
  </r>
  <r>
    <x v="0"/>
    <x v="5"/>
    <n v="45"/>
    <n v="2250"/>
    <n v="2722.5"/>
    <n v="472.5"/>
    <x v="309"/>
    <x v="6"/>
  </r>
  <r>
    <x v="0"/>
    <x v="5"/>
    <n v="78"/>
    <n v="3900"/>
    <n v="4329"/>
    <n v="429"/>
    <x v="112"/>
    <x v="7"/>
  </r>
  <r>
    <x v="0"/>
    <x v="5"/>
    <n v="91"/>
    <n v="4550"/>
    <n v="5414.5"/>
    <n v="864.5"/>
    <x v="321"/>
    <x v="7"/>
  </r>
  <r>
    <x v="0"/>
    <x v="2"/>
    <n v="162"/>
    <n v="8100"/>
    <n v="9639"/>
    <n v="1539"/>
    <x v="76"/>
    <x v="9"/>
  </r>
  <r>
    <x v="0"/>
    <x v="5"/>
    <n v="58"/>
    <n v="2900"/>
    <n v="3219"/>
    <n v="319"/>
    <x v="300"/>
    <x v="6"/>
  </r>
  <r>
    <x v="0"/>
    <x v="5"/>
    <n v="123"/>
    <n v="6150"/>
    <n v="7318.5"/>
    <n v="1168.5"/>
    <x v="115"/>
    <x v="11"/>
  </r>
  <r>
    <x v="0"/>
    <x v="5"/>
    <n v="64"/>
    <n v="3200"/>
    <n v="3584"/>
    <n v="384"/>
    <x v="28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GION"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G10" firstHeaderRow="1" firstDataRow="2" firstDataCol="1"/>
  <pivotFields count="8">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axis="axisCol" showAll="0" sortType="descending">
      <items count="7">
        <item h="1" x="5"/>
        <item x="1"/>
        <item x="0"/>
        <item x="2"/>
        <item x="4"/>
        <item x="3"/>
        <item t="default"/>
      </items>
      <autoSortScope>
        <pivotArea dataOnly="0" outline="0" fieldPosition="0">
          <references count="1">
            <reference field="4294967294" count="1" selected="0">
              <x v="0"/>
            </reference>
          </references>
        </pivotArea>
      </autoSortScope>
    </pivotField>
    <pivotField numFmtId="3" showAll="0"/>
    <pivotField numFmtId="6" showAll="0"/>
    <pivotField numFmtId="6" showAll="0"/>
    <pivotField dataField="1" numFmtId="6" showAll="0"/>
    <pivotField numFmtId="14" showAll="0">
      <items count="323">
        <item x="0"/>
        <item x="1"/>
        <item x="2"/>
        <item x="3"/>
        <item x="4"/>
        <item x="117"/>
        <item x="291"/>
        <item x="292"/>
        <item x="5"/>
        <item x="6"/>
        <item x="7"/>
        <item x="8"/>
        <item x="9"/>
        <item x="10"/>
        <item x="11"/>
        <item x="282"/>
        <item x="12"/>
        <item x="13"/>
        <item x="315"/>
        <item x="316"/>
        <item x="14"/>
        <item x="15"/>
        <item x="317"/>
        <item x="16"/>
        <item x="17"/>
        <item x="18"/>
        <item x="118"/>
        <item x="19"/>
        <item x="283"/>
        <item x="20"/>
        <item x="21"/>
        <item x="128"/>
        <item x="311"/>
        <item x="284"/>
        <item x="119"/>
        <item x="120"/>
        <item x="121"/>
        <item x="122"/>
        <item x="123"/>
        <item x="124"/>
        <item x="125"/>
        <item x="126"/>
        <item x="127"/>
        <item x="293"/>
        <item x="22"/>
        <item x="23"/>
        <item x="24"/>
        <item x="25"/>
        <item x="26"/>
        <item x="285"/>
        <item x="27"/>
        <item x="28"/>
        <item x="129"/>
        <item x="294"/>
        <item x="130"/>
        <item x="131"/>
        <item x="132"/>
        <item x="133"/>
        <item x="134"/>
        <item x="135"/>
        <item x="29"/>
        <item x="30"/>
        <item x="31"/>
        <item x="32"/>
        <item x="33"/>
        <item x="34"/>
        <item x="35"/>
        <item x="36"/>
        <item x="37"/>
        <item x="38"/>
        <item x="39"/>
        <item x="286"/>
        <item x="40"/>
        <item x="41"/>
        <item x="295"/>
        <item x="136"/>
        <item x="137"/>
        <item x="138"/>
        <item x="139"/>
        <item x="140"/>
        <item x="141"/>
        <item x="142"/>
        <item x="296"/>
        <item x="143"/>
        <item x="144"/>
        <item x="213"/>
        <item x="174"/>
        <item x="237"/>
        <item x="145"/>
        <item x="183"/>
        <item x="176"/>
        <item x="278"/>
        <item x="221"/>
        <item x="281"/>
        <item x="205"/>
        <item x="287"/>
        <item x="312"/>
        <item x="271"/>
        <item x="214"/>
        <item x="146"/>
        <item x="184"/>
        <item x="147"/>
        <item x="313"/>
        <item x="177"/>
        <item x="297"/>
        <item x="279"/>
        <item x="148"/>
        <item x="172"/>
        <item x="206"/>
        <item x="272"/>
        <item x="149"/>
        <item x="301"/>
        <item x="185"/>
        <item x="42"/>
        <item x="209"/>
        <item x="261"/>
        <item x="178"/>
        <item x="43"/>
        <item x="173"/>
        <item x="201"/>
        <item x="44"/>
        <item x="305"/>
        <item x="249"/>
        <item x="273"/>
        <item x="215"/>
        <item x="45"/>
        <item x="46"/>
        <item x="175"/>
        <item x="47"/>
        <item x="238"/>
        <item x="210"/>
        <item x="48"/>
        <item x="49"/>
        <item x="190"/>
        <item x="50"/>
        <item x="280"/>
        <item x="51"/>
        <item x="52"/>
        <item x="222"/>
        <item x="53"/>
        <item x="187"/>
        <item x="150"/>
        <item x="54"/>
        <item x="55"/>
        <item x="151"/>
        <item x="56"/>
        <item x="57"/>
        <item x="217"/>
        <item x="58"/>
        <item x="59"/>
        <item x="198"/>
        <item x="265"/>
        <item x="60"/>
        <item x="180"/>
        <item x="61"/>
        <item x="62"/>
        <item x="298"/>
        <item x="63"/>
        <item x="211"/>
        <item x="64"/>
        <item x="65"/>
        <item x="195"/>
        <item x="66"/>
        <item x="256"/>
        <item x="67"/>
        <item x="68"/>
        <item x="223"/>
        <item x="202"/>
        <item x="69"/>
        <item x="288"/>
        <item x="70"/>
        <item x="71"/>
        <item x="199"/>
        <item x="274"/>
        <item x="152"/>
        <item x="216"/>
        <item x="266"/>
        <item x="181"/>
        <item x="219"/>
        <item x="72"/>
        <item x="73"/>
        <item x="262"/>
        <item x="74"/>
        <item x="75"/>
        <item x="76"/>
        <item x="224"/>
        <item x="77"/>
        <item x="153"/>
        <item x="78"/>
        <item x="79"/>
        <item x="80"/>
        <item x="154"/>
        <item x="250"/>
        <item x="275"/>
        <item x="81"/>
        <item x="246"/>
        <item x="82"/>
        <item x="243"/>
        <item x="253"/>
        <item x="83"/>
        <item x="239"/>
        <item x="84"/>
        <item x="263"/>
        <item x="191"/>
        <item x="85"/>
        <item x="289"/>
        <item x="86"/>
        <item x="232"/>
        <item x="257"/>
        <item x="225"/>
        <item x="87"/>
        <item x="155"/>
        <item x="88"/>
        <item x="89"/>
        <item x="90"/>
        <item x="156"/>
        <item x="91"/>
        <item x="92"/>
        <item x="93"/>
        <item x="251"/>
        <item x="276"/>
        <item x="94"/>
        <item x="95"/>
        <item x="96"/>
        <item x="244"/>
        <item x="254"/>
        <item x="186"/>
        <item x="240"/>
        <item x="235"/>
        <item x="264"/>
        <item x="192"/>
        <item x="230"/>
        <item x="233"/>
        <item x="258"/>
        <item x="226"/>
        <item x="304"/>
        <item x="318"/>
        <item x="319"/>
        <item x="157"/>
        <item x="158"/>
        <item x="218"/>
        <item x="277"/>
        <item x="159"/>
        <item x="200"/>
        <item x="267"/>
        <item x="160"/>
        <item x="97"/>
        <item x="220"/>
        <item x="161"/>
        <item x="98"/>
        <item x="236"/>
        <item x="241"/>
        <item x="99"/>
        <item x="162"/>
        <item x="231"/>
        <item x="100"/>
        <item x="196"/>
        <item x="234"/>
        <item x="101"/>
        <item x="102"/>
        <item x="227"/>
        <item x="103"/>
        <item x="104"/>
        <item x="207"/>
        <item x="105"/>
        <item x="163"/>
        <item x="309"/>
        <item x="247"/>
        <item x="307"/>
        <item x="268"/>
        <item x="106"/>
        <item x="182"/>
        <item x="302"/>
        <item x="212"/>
        <item x="308"/>
        <item x="164"/>
        <item x="179"/>
        <item x="300"/>
        <item x="165"/>
        <item x="203"/>
        <item x="188"/>
        <item x="208"/>
        <item x="166"/>
        <item x="107"/>
        <item x="108"/>
        <item x="167"/>
        <item x="269"/>
        <item x="109"/>
        <item x="110"/>
        <item x="111"/>
        <item x="321"/>
        <item x="168"/>
        <item x="112"/>
        <item x="299"/>
        <item x="193"/>
        <item x="197"/>
        <item x="169"/>
        <item x="259"/>
        <item x="228"/>
        <item x="204"/>
        <item x="189"/>
        <item x="314"/>
        <item x="252"/>
        <item x="310"/>
        <item x="303"/>
        <item x="248"/>
        <item x="270"/>
        <item x="245"/>
        <item x="255"/>
        <item x="113"/>
        <item x="242"/>
        <item x="306"/>
        <item x="290"/>
        <item x="194"/>
        <item x="114"/>
        <item x="115"/>
        <item x="116"/>
        <item x="320"/>
        <item x="260"/>
        <item x="229"/>
        <item x="170"/>
        <item x="171"/>
        <item t="default"/>
      </items>
    </pivotField>
    <pivotField showAll="0" defaultSubtotal="0"/>
  </pivotFields>
  <rowFields count="1">
    <field x="0"/>
  </rowFields>
  <rowItems count="6">
    <i>
      <x v="1"/>
    </i>
    <i>
      <x v="4"/>
    </i>
    <i>
      <x/>
    </i>
    <i>
      <x v="3"/>
    </i>
    <i>
      <x v="2"/>
    </i>
    <i t="grand">
      <x/>
    </i>
  </rowItems>
  <colFields count="1">
    <field x="1"/>
  </colFields>
  <colItems count="6">
    <i>
      <x v="2"/>
    </i>
    <i>
      <x v="1"/>
    </i>
    <i>
      <x v="5"/>
    </i>
    <i>
      <x v="4"/>
    </i>
    <i>
      <x v="3"/>
    </i>
    <i t="grand">
      <x/>
    </i>
  </colItems>
  <dataFields count="1">
    <dataField name="Sum of PROFIT" fld="5" baseField="0" baseItem="0"/>
  </dataFields>
  <formats count="1">
    <format dxfId="11">
      <pivotArea collapsedLevelsAreSubtotals="1" fieldPosition="0">
        <references count="1">
          <reference field="0" count="0"/>
        </references>
      </pivotArea>
    </format>
  </formats>
  <chartFormats count="14">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5"/>
          </reference>
        </references>
      </pivotArea>
    </chartFormat>
    <chartFormat chart="0" format="3" series="1">
      <pivotArea type="data" outline="0" fieldPosition="0">
        <references count="2">
          <reference field="4294967294" count="1" selected="0">
            <x v="0"/>
          </reference>
          <reference field="1" count="1" selected="0">
            <x v="4"/>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3"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5"/>
          </reference>
        </references>
      </pivotArea>
    </chartFormat>
    <chartFormat chart="3" format="15" series="1">
      <pivotArea type="data" outline="0" fieldPosition="0">
        <references count="2">
          <reference field="4294967294" count="1" selected="0">
            <x v="0"/>
          </reference>
          <reference field="1" count="1" selected="0">
            <x v="4"/>
          </reference>
        </references>
      </pivotArea>
    </chartFormat>
    <chartFormat chart="3" format="16" series="1">
      <pivotArea type="data" outline="0" fieldPosition="0">
        <references count="2">
          <reference field="4294967294" count="1" selected="0">
            <x v="0"/>
          </reference>
          <reference field="1" count="1" selected="0">
            <x v="0"/>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6" firstHeaderRow="1" firstDataRow="1" firstDataCol="1"/>
  <pivotFields count="8">
    <pivotField showAll="0">
      <items count="6">
        <item x="3"/>
        <item x="0"/>
        <item x="1"/>
        <item x="4"/>
        <item x="2"/>
        <item t="default"/>
      </items>
    </pivotField>
    <pivotField showAll="0"/>
    <pivotField dataField="1" numFmtId="3" showAll="0"/>
    <pivotField numFmtId="6" showAll="0"/>
    <pivotField numFmtId="6" showAll="0"/>
    <pivotField numFmtId="6" showAll="0"/>
    <pivotField numFmtId="14" showAll="0">
      <items count="323">
        <item x="0"/>
        <item x="1"/>
        <item x="2"/>
        <item x="3"/>
        <item x="4"/>
        <item x="117"/>
        <item x="291"/>
        <item x="292"/>
        <item x="5"/>
        <item x="6"/>
        <item x="7"/>
        <item x="8"/>
        <item x="9"/>
        <item x="10"/>
        <item x="11"/>
        <item x="282"/>
        <item x="12"/>
        <item x="13"/>
        <item x="315"/>
        <item x="316"/>
        <item x="14"/>
        <item x="15"/>
        <item x="317"/>
        <item x="16"/>
        <item x="17"/>
        <item x="18"/>
        <item x="118"/>
        <item x="19"/>
        <item x="283"/>
        <item x="20"/>
        <item x="21"/>
        <item x="128"/>
        <item x="311"/>
        <item x="284"/>
        <item x="119"/>
        <item x="120"/>
        <item x="121"/>
        <item x="122"/>
        <item x="123"/>
        <item x="124"/>
        <item x="125"/>
        <item x="126"/>
        <item x="127"/>
        <item x="293"/>
        <item x="22"/>
        <item x="23"/>
        <item x="24"/>
        <item x="25"/>
        <item x="26"/>
        <item x="285"/>
        <item x="27"/>
        <item x="28"/>
        <item x="129"/>
        <item x="294"/>
        <item x="130"/>
        <item x="131"/>
        <item x="132"/>
        <item x="133"/>
        <item x="134"/>
        <item x="135"/>
        <item x="29"/>
        <item x="30"/>
        <item x="31"/>
        <item x="32"/>
        <item x="33"/>
        <item x="34"/>
        <item x="35"/>
        <item x="36"/>
        <item x="37"/>
        <item x="38"/>
        <item x="39"/>
        <item x="286"/>
        <item x="40"/>
        <item x="41"/>
        <item x="295"/>
        <item x="136"/>
        <item x="137"/>
        <item x="138"/>
        <item x="139"/>
        <item x="140"/>
        <item x="141"/>
        <item x="142"/>
        <item x="296"/>
        <item x="143"/>
        <item x="144"/>
        <item x="213"/>
        <item x="174"/>
        <item x="237"/>
        <item x="145"/>
        <item x="183"/>
        <item x="176"/>
        <item x="278"/>
        <item x="221"/>
        <item x="281"/>
        <item x="205"/>
        <item x="287"/>
        <item x="312"/>
        <item x="271"/>
        <item x="214"/>
        <item x="146"/>
        <item x="184"/>
        <item x="147"/>
        <item x="313"/>
        <item x="177"/>
        <item x="297"/>
        <item x="279"/>
        <item x="148"/>
        <item x="172"/>
        <item x="206"/>
        <item x="272"/>
        <item x="149"/>
        <item x="301"/>
        <item x="185"/>
        <item x="42"/>
        <item x="209"/>
        <item x="261"/>
        <item x="178"/>
        <item x="43"/>
        <item x="173"/>
        <item x="201"/>
        <item x="44"/>
        <item x="305"/>
        <item x="249"/>
        <item x="273"/>
        <item x="215"/>
        <item x="45"/>
        <item x="46"/>
        <item x="175"/>
        <item x="47"/>
        <item x="238"/>
        <item x="210"/>
        <item x="48"/>
        <item x="49"/>
        <item x="190"/>
        <item x="50"/>
        <item x="280"/>
        <item x="51"/>
        <item x="52"/>
        <item x="222"/>
        <item x="53"/>
        <item x="187"/>
        <item x="150"/>
        <item x="54"/>
        <item x="55"/>
        <item x="151"/>
        <item x="56"/>
        <item x="57"/>
        <item x="217"/>
        <item x="58"/>
        <item x="59"/>
        <item x="198"/>
        <item x="265"/>
        <item x="60"/>
        <item x="180"/>
        <item x="61"/>
        <item x="62"/>
        <item x="298"/>
        <item x="63"/>
        <item x="211"/>
        <item x="64"/>
        <item x="65"/>
        <item x="195"/>
        <item x="66"/>
        <item x="256"/>
        <item x="67"/>
        <item x="68"/>
        <item x="223"/>
        <item x="202"/>
        <item x="69"/>
        <item x="288"/>
        <item x="70"/>
        <item x="71"/>
        <item x="199"/>
        <item x="274"/>
        <item x="152"/>
        <item x="216"/>
        <item x="266"/>
        <item x="181"/>
        <item x="219"/>
        <item x="72"/>
        <item x="73"/>
        <item x="262"/>
        <item x="74"/>
        <item x="75"/>
        <item x="76"/>
        <item x="224"/>
        <item x="77"/>
        <item x="153"/>
        <item x="78"/>
        <item x="79"/>
        <item x="80"/>
        <item x="154"/>
        <item x="250"/>
        <item x="275"/>
        <item x="81"/>
        <item x="246"/>
        <item x="82"/>
        <item x="243"/>
        <item x="253"/>
        <item x="83"/>
        <item x="239"/>
        <item x="84"/>
        <item x="263"/>
        <item x="191"/>
        <item x="85"/>
        <item x="289"/>
        <item x="86"/>
        <item x="232"/>
        <item x="257"/>
        <item x="225"/>
        <item x="87"/>
        <item x="155"/>
        <item x="88"/>
        <item x="89"/>
        <item x="90"/>
        <item x="156"/>
        <item x="91"/>
        <item x="92"/>
        <item x="93"/>
        <item x="251"/>
        <item x="276"/>
        <item x="94"/>
        <item x="95"/>
        <item x="96"/>
        <item x="244"/>
        <item x="254"/>
        <item x="186"/>
        <item x="240"/>
        <item x="235"/>
        <item x="264"/>
        <item x="192"/>
        <item x="230"/>
        <item x="233"/>
        <item x="258"/>
        <item x="226"/>
        <item x="304"/>
        <item x="318"/>
        <item x="319"/>
        <item x="157"/>
        <item x="158"/>
        <item x="218"/>
        <item x="277"/>
        <item x="159"/>
        <item x="200"/>
        <item x="267"/>
        <item x="160"/>
        <item x="97"/>
        <item x="220"/>
        <item x="161"/>
        <item x="98"/>
        <item x="236"/>
        <item x="241"/>
        <item x="99"/>
        <item x="162"/>
        <item x="231"/>
        <item x="100"/>
        <item x="196"/>
        <item x="234"/>
        <item x="101"/>
        <item x="102"/>
        <item x="227"/>
        <item x="103"/>
        <item x="104"/>
        <item x="207"/>
        <item x="105"/>
        <item x="163"/>
        <item x="309"/>
        <item x="247"/>
        <item x="307"/>
        <item x="268"/>
        <item x="106"/>
        <item x="182"/>
        <item x="302"/>
        <item x="212"/>
        <item x="308"/>
        <item x="164"/>
        <item x="179"/>
        <item x="300"/>
        <item x="165"/>
        <item x="203"/>
        <item x="188"/>
        <item x="208"/>
        <item x="166"/>
        <item x="107"/>
        <item x="108"/>
        <item x="167"/>
        <item x="269"/>
        <item x="109"/>
        <item x="110"/>
        <item x="111"/>
        <item x="321"/>
        <item x="168"/>
        <item x="112"/>
        <item x="299"/>
        <item x="193"/>
        <item x="197"/>
        <item x="169"/>
        <item x="259"/>
        <item x="228"/>
        <item x="204"/>
        <item x="189"/>
        <item x="314"/>
        <item x="252"/>
        <item x="310"/>
        <item x="303"/>
        <item x="248"/>
        <item x="270"/>
        <item x="245"/>
        <item x="255"/>
        <item x="113"/>
        <item x="242"/>
        <item x="306"/>
        <item x="290"/>
        <item x="194"/>
        <item x="114"/>
        <item x="115"/>
        <item x="116"/>
        <item x="320"/>
        <item x="260"/>
        <item x="229"/>
        <item x="170"/>
        <item x="171"/>
        <item t="default"/>
      </items>
    </pivotField>
    <pivotField axis="axisRow" showAll="0" defaultSubtotal="0">
      <items count="12">
        <item x="0"/>
        <item x="1"/>
        <item x="2"/>
        <item x="3"/>
        <item x="8"/>
        <item x="9"/>
        <item x="10"/>
        <item x="4"/>
        <item x="5"/>
        <item x="6"/>
        <item x="7"/>
        <item x="11"/>
      </items>
    </pivotField>
  </pivotFields>
  <rowFields count="1">
    <field x="7"/>
  </rowFields>
  <rowItems count="13">
    <i>
      <x/>
    </i>
    <i>
      <x v="1"/>
    </i>
    <i>
      <x v="2"/>
    </i>
    <i>
      <x v="3"/>
    </i>
    <i>
      <x v="4"/>
    </i>
    <i>
      <x v="5"/>
    </i>
    <i>
      <x v="6"/>
    </i>
    <i>
      <x v="7"/>
    </i>
    <i>
      <x v="8"/>
    </i>
    <i>
      <x v="9"/>
    </i>
    <i>
      <x v="10"/>
    </i>
    <i>
      <x v="11"/>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6" firstHeaderRow="1" firstDataRow="1" firstDataCol="1"/>
  <pivotFields count="8">
    <pivotField showAll="0">
      <items count="6">
        <item x="3"/>
        <item x="0"/>
        <item x="1"/>
        <item x="4"/>
        <item x="2"/>
        <item t="default"/>
      </items>
    </pivotField>
    <pivotField showAll="0"/>
    <pivotField numFmtId="3" showAll="0"/>
    <pivotField numFmtId="6" showAll="0"/>
    <pivotField numFmtId="6" showAll="0"/>
    <pivotField dataField="1" numFmtId="6" showAll="0"/>
    <pivotField numFmtId="14" showAll="0">
      <items count="323">
        <item x="0"/>
        <item x="1"/>
        <item x="2"/>
        <item x="3"/>
        <item x="4"/>
        <item x="117"/>
        <item x="291"/>
        <item x="292"/>
        <item x="5"/>
        <item x="6"/>
        <item x="7"/>
        <item x="8"/>
        <item x="9"/>
        <item x="10"/>
        <item x="11"/>
        <item x="282"/>
        <item x="12"/>
        <item x="13"/>
        <item x="315"/>
        <item x="316"/>
        <item x="14"/>
        <item x="15"/>
        <item x="317"/>
        <item x="16"/>
        <item x="17"/>
        <item x="18"/>
        <item x="118"/>
        <item x="19"/>
        <item x="283"/>
        <item x="20"/>
        <item x="21"/>
        <item x="128"/>
        <item x="311"/>
        <item x="284"/>
        <item x="119"/>
        <item x="120"/>
        <item x="121"/>
        <item x="122"/>
        <item x="123"/>
        <item x="124"/>
        <item x="125"/>
        <item x="126"/>
        <item x="127"/>
        <item x="293"/>
        <item x="22"/>
        <item x="23"/>
        <item x="24"/>
        <item x="25"/>
        <item x="26"/>
        <item x="285"/>
        <item x="27"/>
        <item x="28"/>
        <item x="129"/>
        <item x="294"/>
        <item x="130"/>
        <item x="131"/>
        <item x="132"/>
        <item x="133"/>
        <item x="134"/>
        <item x="135"/>
        <item x="29"/>
        <item x="30"/>
        <item x="31"/>
        <item x="32"/>
        <item x="33"/>
        <item x="34"/>
        <item x="35"/>
        <item x="36"/>
        <item x="37"/>
        <item x="38"/>
        <item x="39"/>
        <item x="286"/>
        <item x="40"/>
        <item x="41"/>
        <item x="295"/>
        <item x="136"/>
        <item x="137"/>
        <item x="138"/>
        <item x="139"/>
        <item x="140"/>
        <item x="141"/>
        <item x="142"/>
        <item x="296"/>
        <item x="143"/>
        <item x="144"/>
        <item x="213"/>
        <item x="174"/>
        <item x="237"/>
        <item x="145"/>
        <item x="183"/>
        <item x="176"/>
        <item x="278"/>
        <item x="221"/>
        <item x="281"/>
        <item x="205"/>
        <item x="287"/>
        <item x="312"/>
        <item x="271"/>
        <item x="214"/>
        <item x="146"/>
        <item x="184"/>
        <item x="147"/>
        <item x="313"/>
        <item x="177"/>
        <item x="297"/>
        <item x="279"/>
        <item x="148"/>
        <item x="172"/>
        <item x="206"/>
        <item x="272"/>
        <item x="149"/>
        <item x="301"/>
        <item x="185"/>
        <item x="42"/>
        <item x="209"/>
        <item x="261"/>
        <item x="178"/>
        <item x="43"/>
        <item x="173"/>
        <item x="201"/>
        <item x="44"/>
        <item x="305"/>
        <item x="249"/>
        <item x="273"/>
        <item x="215"/>
        <item x="45"/>
        <item x="46"/>
        <item x="175"/>
        <item x="47"/>
        <item x="238"/>
        <item x="210"/>
        <item x="48"/>
        <item x="49"/>
        <item x="190"/>
        <item x="50"/>
        <item x="280"/>
        <item x="51"/>
        <item x="52"/>
        <item x="222"/>
        <item x="53"/>
        <item x="187"/>
        <item x="150"/>
        <item x="54"/>
        <item x="55"/>
        <item x="151"/>
        <item x="56"/>
        <item x="57"/>
        <item x="217"/>
        <item x="58"/>
        <item x="59"/>
        <item x="198"/>
        <item x="265"/>
        <item x="60"/>
        <item x="180"/>
        <item x="61"/>
        <item x="62"/>
        <item x="298"/>
        <item x="63"/>
        <item x="211"/>
        <item x="64"/>
        <item x="65"/>
        <item x="195"/>
        <item x="66"/>
        <item x="256"/>
        <item x="67"/>
        <item x="68"/>
        <item x="223"/>
        <item x="202"/>
        <item x="69"/>
        <item x="288"/>
        <item x="70"/>
        <item x="71"/>
        <item x="199"/>
        <item x="274"/>
        <item x="152"/>
        <item x="216"/>
        <item x="266"/>
        <item x="181"/>
        <item x="219"/>
        <item x="72"/>
        <item x="73"/>
        <item x="262"/>
        <item x="74"/>
        <item x="75"/>
        <item x="76"/>
        <item x="224"/>
        <item x="77"/>
        <item x="153"/>
        <item x="78"/>
        <item x="79"/>
        <item x="80"/>
        <item x="154"/>
        <item x="250"/>
        <item x="275"/>
        <item x="81"/>
        <item x="246"/>
        <item x="82"/>
        <item x="243"/>
        <item x="253"/>
        <item x="83"/>
        <item x="239"/>
        <item x="84"/>
        <item x="263"/>
        <item x="191"/>
        <item x="85"/>
        <item x="289"/>
        <item x="86"/>
        <item x="232"/>
        <item x="257"/>
        <item x="225"/>
        <item x="87"/>
        <item x="155"/>
        <item x="88"/>
        <item x="89"/>
        <item x="90"/>
        <item x="156"/>
        <item x="91"/>
        <item x="92"/>
        <item x="93"/>
        <item x="251"/>
        <item x="276"/>
        <item x="94"/>
        <item x="95"/>
        <item x="96"/>
        <item x="244"/>
        <item x="254"/>
        <item x="186"/>
        <item x="240"/>
        <item x="235"/>
        <item x="264"/>
        <item x="192"/>
        <item x="230"/>
        <item x="233"/>
        <item x="258"/>
        <item x="226"/>
        <item x="304"/>
        <item x="318"/>
        <item x="319"/>
        <item x="157"/>
        <item x="158"/>
        <item x="218"/>
        <item x="277"/>
        <item x="159"/>
        <item x="200"/>
        <item x="267"/>
        <item x="160"/>
        <item x="97"/>
        <item x="220"/>
        <item x="161"/>
        <item x="98"/>
        <item x="236"/>
        <item x="241"/>
        <item x="99"/>
        <item x="162"/>
        <item x="231"/>
        <item x="100"/>
        <item x="196"/>
        <item x="234"/>
        <item x="101"/>
        <item x="102"/>
        <item x="227"/>
        <item x="103"/>
        <item x="104"/>
        <item x="207"/>
        <item x="105"/>
        <item x="163"/>
        <item x="309"/>
        <item x="247"/>
        <item x="307"/>
        <item x="268"/>
        <item x="106"/>
        <item x="182"/>
        <item x="302"/>
        <item x="212"/>
        <item x="308"/>
        <item x="164"/>
        <item x="179"/>
        <item x="300"/>
        <item x="165"/>
        <item x="203"/>
        <item x="188"/>
        <item x="208"/>
        <item x="166"/>
        <item x="107"/>
        <item x="108"/>
        <item x="167"/>
        <item x="269"/>
        <item x="109"/>
        <item x="110"/>
        <item x="111"/>
        <item x="321"/>
        <item x="168"/>
        <item x="112"/>
        <item x="299"/>
        <item x="193"/>
        <item x="197"/>
        <item x="169"/>
        <item x="259"/>
        <item x="228"/>
        <item x="204"/>
        <item x="189"/>
        <item x="314"/>
        <item x="252"/>
        <item x="310"/>
        <item x="303"/>
        <item x="248"/>
        <item x="270"/>
        <item x="245"/>
        <item x="255"/>
        <item x="113"/>
        <item x="242"/>
        <item x="306"/>
        <item x="290"/>
        <item x="194"/>
        <item x="114"/>
        <item x="115"/>
        <item x="116"/>
        <item x="320"/>
        <item x="260"/>
        <item x="229"/>
        <item x="170"/>
        <item x="171"/>
        <item t="default"/>
      </items>
    </pivotField>
    <pivotField axis="axisRow" showAll="0" defaultSubtotal="0">
      <items count="12">
        <item x="0"/>
        <item x="1"/>
        <item x="2"/>
        <item x="3"/>
        <item x="8"/>
        <item x="9"/>
        <item x="10"/>
        <item x="4"/>
        <item x="5"/>
        <item x="6"/>
        <item x="7"/>
        <item x="11"/>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OFIT" fld="5" baseField="0" baseItem="0" numFmtId="165"/>
  </dataFields>
  <formats count="1">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REGION"/>
    <pivotTable tabId="4" name="PivotTable1"/>
    <pivotTable tabId="3" name="PivotTable1"/>
  </pivotTables>
  <data>
    <tabular pivotCacheId="1">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 name="REGION"/>
  </pivotTables>
  <data>
    <tabular pivotCacheId="1">
      <items count="6">
        <i x="5"/>
        <i x="1" s="1"/>
        <i x="0"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howCaption="0" rowHeight="241300"/>
  <slicer name="Product" cache="Slicer_Product" caption="Product" startItem="1" rowHeight="241300"/>
</slicers>
</file>

<file path=xl/tables/table1.xml><?xml version="1.0" encoding="utf-8"?>
<table xmlns="http://schemas.openxmlformats.org/spreadsheetml/2006/main" id="2" name="Table2" displayName="Table2" ref="A1:H676" totalsRowShown="0" headerRowDxfId="10" dataDxfId="9">
  <autoFilter ref="A1:H676"/>
  <tableColumns count="8">
    <tableColumn id="1" name="REGION" dataDxfId="8"/>
    <tableColumn id="2" name="Product" dataDxfId="7"/>
    <tableColumn id="3" name="Units Sold" dataDxfId="6"/>
    <tableColumn id="4" name="REVENUE" dataDxfId="5"/>
    <tableColumn id="5" name="COST" dataDxfId="4"/>
    <tableColumn id="6" name="PROFIT" dataDxfId="3">
      <calculatedColumnFormula>E2-D2</calculatedColumnFormula>
    </tableColumn>
    <tableColumn id="7" name="DATE" dataDxfId="2"/>
    <tableColumn id="8" name="MONT" dataDxfId="1">
      <calculatedColumnFormula>TEXT(Table2[[#This Row],[DATE]],"MMM")</calculatedColumnFormula>
    </tableColumn>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REGION"/>
    <pivotTable tabId="4" name="PivotTable1"/>
    <pivotTable tabId="3" name="PivotTable1"/>
  </pivotTables>
  <state minimalRefreshVersion="6" lastRefreshVersion="6" pivotCacheId="1"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workbookViewId="0">
      <selection activeCell="B4" sqref="B4:B10"/>
    </sheetView>
  </sheetViews>
  <sheetFormatPr defaultRowHeight="15" x14ac:dyDescent="0.25"/>
  <cols>
    <col min="1" max="1" width="16.28515625" customWidth="1"/>
    <col min="2" max="2" width="22" customWidth="1"/>
    <col min="3" max="3" width="23.85546875" bestFit="1" customWidth="1"/>
    <col min="4" max="4" width="24.7109375" bestFit="1" customWidth="1"/>
    <col min="5" max="5" width="26.7109375" bestFit="1" customWidth="1"/>
    <col min="6" max="6" width="17" customWidth="1"/>
    <col min="7" max="7" width="12" customWidth="1"/>
    <col min="8" max="8" width="11.28515625" customWidth="1"/>
  </cols>
  <sheetData>
    <row r="3" spans="1:7" x14ac:dyDescent="0.25">
      <c r="A3" s="13" t="s">
        <v>21</v>
      </c>
      <c r="B3" s="13" t="s">
        <v>20</v>
      </c>
    </row>
    <row r="4" spans="1:7" x14ac:dyDescent="0.25">
      <c r="A4" s="13" t="s">
        <v>18</v>
      </c>
      <c r="B4" s="9" t="s">
        <v>7</v>
      </c>
      <c r="C4" s="9" t="s">
        <v>8</v>
      </c>
      <c r="D4" s="9" t="s">
        <v>10</v>
      </c>
      <c r="E4" s="9" t="s">
        <v>11</v>
      </c>
      <c r="F4" s="9" t="s">
        <v>9</v>
      </c>
      <c r="G4" s="9" t="s">
        <v>19</v>
      </c>
    </row>
    <row r="5" spans="1:7" x14ac:dyDescent="0.25">
      <c r="A5" s="14" t="s">
        <v>0</v>
      </c>
      <c r="B5" s="16">
        <v>1401535</v>
      </c>
      <c r="C5" s="16">
        <v>1264905.5</v>
      </c>
      <c r="D5" s="16">
        <v>883929.5</v>
      </c>
      <c r="E5" s="16">
        <v>827887</v>
      </c>
      <c r="F5" s="16">
        <v>524100</v>
      </c>
      <c r="G5" s="16">
        <v>4902357</v>
      </c>
    </row>
    <row r="6" spans="1:7" x14ac:dyDescent="0.25">
      <c r="A6" s="14" t="s">
        <v>2</v>
      </c>
      <c r="B6" s="16">
        <v>1293611</v>
      </c>
      <c r="C6" s="16">
        <v>897035</v>
      </c>
      <c r="D6" s="16">
        <v>1155305.5</v>
      </c>
      <c r="E6" s="16">
        <v>844803</v>
      </c>
      <c r="F6" s="16">
        <v>370063</v>
      </c>
      <c r="G6" s="16">
        <v>4560817.5</v>
      </c>
    </row>
    <row r="7" spans="1:7" x14ac:dyDescent="0.25">
      <c r="A7" s="14" t="s">
        <v>3</v>
      </c>
      <c r="B7" s="16">
        <v>1297244.5</v>
      </c>
      <c r="C7" s="16">
        <v>623532.5</v>
      </c>
      <c r="D7" s="16">
        <v>412550</v>
      </c>
      <c r="E7" s="16">
        <v>274750</v>
      </c>
      <c r="F7" s="16">
        <v>582473</v>
      </c>
      <c r="G7" s="16">
        <v>3190550</v>
      </c>
    </row>
    <row r="8" spans="1:7" x14ac:dyDescent="0.25">
      <c r="A8" s="14" t="s">
        <v>4</v>
      </c>
      <c r="B8" s="16">
        <v>797162</v>
      </c>
      <c r="C8" s="16">
        <v>614000</v>
      </c>
      <c r="D8" s="16">
        <v>477933</v>
      </c>
      <c r="E8" s="16">
        <v>583875</v>
      </c>
      <c r="F8" s="16">
        <v>190066</v>
      </c>
      <c r="G8" s="16">
        <v>2663036</v>
      </c>
    </row>
    <row r="9" spans="1:7" x14ac:dyDescent="0.25">
      <c r="A9" s="14" t="s">
        <v>1</v>
      </c>
      <c r="B9" s="16">
        <v>262280</v>
      </c>
      <c r="C9" s="16">
        <v>588049</v>
      </c>
      <c r="D9" s="16">
        <v>635551.5</v>
      </c>
      <c r="E9" s="16">
        <v>403517</v>
      </c>
      <c r="F9" s="16">
        <v>476186.5</v>
      </c>
      <c r="G9" s="16">
        <v>2365584</v>
      </c>
    </row>
    <row r="10" spans="1:7" x14ac:dyDescent="0.25">
      <c r="A10" s="14" t="s">
        <v>19</v>
      </c>
      <c r="B10" s="15">
        <v>5051832.5</v>
      </c>
      <c r="C10" s="15">
        <v>3987522</v>
      </c>
      <c r="D10" s="15">
        <v>3565269.5</v>
      </c>
      <c r="E10" s="15">
        <v>2934832</v>
      </c>
      <c r="F10" s="15">
        <v>2142888.5</v>
      </c>
      <c r="G10" s="15">
        <v>17682344.5</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
  <sheetViews>
    <sheetView showGridLines="0" showRowColHeaders="0" tabSelected="1" workbookViewId="0">
      <selection activeCell="R36" sqref="R36"/>
    </sheetView>
  </sheetViews>
  <sheetFormatPr defaultRowHeight="15" x14ac:dyDescent="0.25"/>
  <sheetData>
    <row r="1" spans="1:40" ht="15" customHeight="1" x14ac:dyDescent="0.7">
      <c r="A1" s="20" t="s">
        <v>22</v>
      </c>
      <c r="B1" s="20"/>
      <c r="C1" s="20"/>
      <c r="D1" s="20"/>
      <c r="E1" s="20"/>
      <c r="F1" s="20"/>
      <c r="G1" s="20"/>
      <c r="H1" s="20"/>
      <c r="I1" s="20"/>
      <c r="J1" s="20"/>
      <c r="K1" s="20"/>
      <c r="L1" s="20"/>
      <c r="M1" s="20"/>
      <c r="N1" s="20"/>
      <c r="O1" s="20"/>
      <c r="P1" s="20"/>
      <c r="Q1" s="20"/>
      <c r="R1" s="20"/>
      <c r="S1" s="20"/>
      <c r="T1" s="20"/>
      <c r="U1" s="20"/>
      <c r="V1" s="20"/>
      <c r="W1" s="20"/>
      <c r="X1" s="20"/>
      <c r="Y1" s="19"/>
      <c r="Z1" s="19"/>
      <c r="AA1" s="19"/>
      <c r="AB1" s="19"/>
      <c r="AC1" s="19"/>
      <c r="AD1" s="19"/>
      <c r="AE1" s="19"/>
      <c r="AF1" s="19"/>
      <c r="AG1" s="19"/>
      <c r="AH1" s="19"/>
      <c r="AI1" s="19"/>
      <c r="AJ1" s="19"/>
      <c r="AK1" s="19"/>
      <c r="AL1" s="19"/>
      <c r="AM1" s="19"/>
      <c r="AN1" s="19"/>
    </row>
    <row r="2" spans="1:40" ht="15" customHeight="1" x14ac:dyDescent="0.7">
      <c r="A2" s="20"/>
      <c r="B2" s="20"/>
      <c r="C2" s="20"/>
      <c r="D2" s="20"/>
      <c r="E2" s="20"/>
      <c r="F2" s="20"/>
      <c r="G2" s="20"/>
      <c r="H2" s="20"/>
      <c r="I2" s="20"/>
      <c r="J2" s="20"/>
      <c r="K2" s="20"/>
      <c r="L2" s="20"/>
      <c r="M2" s="20"/>
      <c r="N2" s="20"/>
      <c r="O2" s="20"/>
      <c r="P2" s="20"/>
      <c r="Q2" s="20"/>
      <c r="R2" s="20"/>
      <c r="S2" s="20"/>
      <c r="T2" s="20"/>
      <c r="U2" s="20"/>
      <c r="V2" s="20"/>
      <c r="W2" s="20"/>
      <c r="X2" s="20"/>
      <c r="Y2" s="19"/>
      <c r="Z2" s="19"/>
      <c r="AA2" s="19"/>
      <c r="AB2" s="19"/>
      <c r="AC2" s="19"/>
      <c r="AD2" s="19"/>
      <c r="AE2" s="19"/>
      <c r="AF2" s="19"/>
      <c r="AG2" s="19"/>
      <c r="AH2" s="19"/>
      <c r="AI2" s="19"/>
      <c r="AJ2" s="19"/>
      <c r="AK2" s="19"/>
      <c r="AL2" s="19"/>
      <c r="AM2" s="19"/>
      <c r="AN2" s="19"/>
    </row>
    <row r="3" spans="1:40" ht="15" customHeight="1" x14ac:dyDescent="0.7">
      <c r="A3" s="20"/>
      <c r="B3" s="20"/>
      <c r="C3" s="20"/>
      <c r="D3" s="20"/>
      <c r="E3" s="20"/>
      <c r="F3" s="20"/>
      <c r="G3" s="20"/>
      <c r="H3" s="20"/>
      <c r="I3" s="20"/>
      <c r="J3" s="20"/>
      <c r="K3" s="20"/>
      <c r="L3" s="20"/>
      <c r="M3" s="20"/>
      <c r="N3" s="20"/>
      <c r="O3" s="20"/>
      <c r="P3" s="20"/>
      <c r="Q3" s="20"/>
      <c r="R3" s="20"/>
      <c r="S3" s="20"/>
      <c r="T3" s="20"/>
      <c r="U3" s="20"/>
      <c r="V3" s="20"/>
      <c r="W3" s="20"/>
      <c r="X3" s="20"/>
      <c r="Y3" s="19"/>
      <c r="Z3" s="19"/>
      <c r="AA3" s="19"/>
      <c r="AB3" s="19"/>
      <c r="AC3" s="19"/>
      <c r="AD3" s="19"/>
      <c r="AE3" s="19"/>
      <c r="AF3" s="19"/>
      <c r="AG3" s="19"/>
      <c r="AH3" s="19"/>
      <c r="AI3" s="19"/>
      <c r="AJ3" s="19"/>
      <c r="AK3" s="19"/>
      <c r="AL3" s="19"/>
      <c r="AM3" s="19"/>
      <c r="AN3" s="19"/>
    </row>
    <row r="12" spans="1:40" x14ac:dyDescent="0.25">
      <c r="P12" s="18"/>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6"/>
  <sheetViews>
    <sheetView workbookViewId="0">
      <selection activeCell="I37" sqref="I37"/>
    </sheetView>
  </sheetViews>
  <sheetFormatPr defaultRowHeight="15" x14ac:dyDescent="0.25"/>
  <cols>
    <col min="1" max="1" width="10.140625" customWidth="1"/>
    <col min="2" max="2" width="26.140625" customWidth="1"/>
    <col min="3" max="3" width="12.140625" customWidth="1"/>
    <col min="4" max="4" width="13.5703125" customWidth="1"/>
    <col min="6" max="6" width="9.42578125" customWidth="1"/>
    <col min="7" max="7" width="14.42578125" customWidth="1"/>
  </cols>
  <sheetData>
    <row r="1" spans="1:9" x14ac:dyDescent="0.25">
      <c r="A1" s="3" t="s">
        <v>5</v>
      </c>
      <c r="B1" s="3" t="s">
        <v>6</v>
      </c>
      <c r="C1" s="5" t="s">
        <v>13</v>
      </c>
      <c r="D1" s="7" t="s">
        <v>14</v>
      </c>
      <c r="E1" s="7" t="s">
        <v>15</v>
      </c>
      <c r="F1" s="7" t="s">
        <v>16</v>
      </c>
      <c r="G1" s="7" t="s">
        <v>17</v>
      </c>
      <c r="H1" s="10" t="s">
        <v>23</v>
      </c>
    </row>
    <row r="2" spans="1:9" x14ac:dyDescent="0.25">
      <c r="A2" s="2" t="s">
        <v>0</v>
      </c>
      <c r="B2" s="4" t="s">
        <v>7</v>
      </c>
      <c r="C2" s="6">
        <v>1200</v>
      </c>
      <c r="D2" s="8">
        <v>600000</v>
      </c>
      <c r="E2" s="1">
        <v>726000</v>
      </c>
      <c r="F2" s="1">
        <f>E2-D2</f>
        <v>126000</v>
      </c>
      <c r="G2" s="12">
        <v>43831</v>
      </c>
      <c r="H2" s="11" t="str">
        <f>TEXT(Table2[[#This Row],[DATE]],"MMM")</f>
        <v>Jan</v>
      </c>
    </row>
    <row r="3" spans="1:9" x14ac:dyDescent="0.25">
      <c r="A3" s="2" t="s">
        <v>0</v>
      </c>
      <c r="B3" s="4" t="s">
        <v>8</v>
      </c>
      <c r="C3" s="6">
        <v>1000</v>
      </c>
      <c r="D3" s="8">
        <v>500000</v>
      </c>
      <c r="E3" s="1">
        <v>555000</v>
      </c>
      <c r="F3" s="1">
        <f t="shared" ref="F3:F66" si="0">E3-D3</f>
        <v>55000</v>
      </c>
      <c r="G3" s="12">
        <v>43832</v>
      </c>
      <c r="H3" s="11" t="str">
        <f>TEXT(Table2[[#This Row],[DATE]],"MMM")</f>
        <v>Jan</v>
      </c>
      <c r="I3" s="9"/>
    </row>
    <row r="4" spans="1:9" x14ac:dyDescent="0.25">
      <c r="A4" s="2" t="s">
        <v>0</v>
      </c>
      <c r="B4" s="4" t="s">
        <v>9</v>
      </c>
      <c r="C4" s="6">
        <v>1000</v>
      </c>
      <c r="D4" s="8">
        <v>500000</v>
      </c>
      <c r="E4" s="1">
        <v>565000</v>
      </c>
      <c r="F4" s="1">
        <f t="shared" si="0"/>
        <v>65000</v>
      </c>
      <c r="G4" s="12">
        <v>43836</v>
      </c>
      <c r="H4" s="11" t="str">
        <f>TEXT(Table2[[#This Row],[DATE]],"MMM")</f>
        <v>Jan</v>
      </c>
      <c r="I4" s="9"/>
    </row>
    <row r="5" spans="1:9" x14ac:dyDescent="0.25">
      <c r="A5" s="2" t="s">
        <v>0</v>
      </c>
      <c r="B5" s="4" t="s">
        <v>7</v>
      </c>
      <c r="C5" s="6">
        <v>1250</v>
      </c>
      <c r="D5" s="8">
        <v>625000</v>
      </c>
      <c r="E5" s="1">
        <v>762500</v>
      </c>
      <c r="F5" s="1">
        <f t="shared" si="0"/>
        <v>137500</v>
      </c>
      <c r="G5" s="12">
        <v>43837</v>
      </c>
      <c r="H5" s="11" t="str">
        <f>TEXT(Table2[[#This Row],[DATE]],"MMM")</f>
        <v>Jan</v>
      </c>
      <c r="I5" s="9"/>
    </row>
    <row r="6" spans="1:9" x14ac:dyDescent="0.25">
      <c r="A6" s="2" t="s">
        <v>0</v>
      </c>
      <c r="B6" s="4" t="s">
        <v>8</v>
      </c>
      <c r="C6" s="6">
        <v>900</v>
      </c>
      <c r="D6" s="8">
        <v>450000</v>
      </c>
      <c r="E6" s="1">
        <v>540000</v>
      </c>
      <c r="F6" s="1">
        <f t="shared" si="0"/>
        <v>90000</v>
      </c>
      <c r="G6" s="12">
        <v>43838</v>
      </c>
      <c r="H6" s="11" t="str">
        <f>TEXT(Table2[[#This Row],[DATE]],"MMM")</f>
        <v>Jan</v>
      </c>
      <c r="I6" s="9"/>
    </row>
    <row r="7" spans="1:9" x14ac:dyDescent="0.25">
      <c r="A7" s="2" t="s">
        <v>0</v>
      </c>
      <c r="B7" s="4" t="s">
        <v>9</v>
      </c>
      <c r="C7" s="6">
        <v>1000</v>
      </c>
      <c r="D7" s="8">
        <v>500000</v>
      </c>
      <c r="E7" s="1">
        <v>605000</v>
      </c>
      <c r="F7" s="1">
        <f t="shared" si="0"/>
        <v>105000</v>
      </c>
      <c r="G7" s="12">
        <v>43854</v>
      </c>
      <c r="H7" s="11" t="str">
        <f>TEXT(Table2[[#This Row],[DATE]],"MMM")</f>
        <v>Jan</v>
      </c>
      <c r="I7" s="9"/>
    </row>
    <row r="8" spans="1:9" x14ac:dyDescent="0.25">
      <c r="A8" s="2" t="s">
        <v>0</v>
      </c>
      <c r="B8" s="4" t="s">
        <v>7</v>
      </c>
      <c r="C8" s="6">
        <v>1220</v>
      </c>
      <c r="D8" s="8">
        <v>610000</v>
      </c>
      <c r="E8" s="1">
        <v>719800</v>
      </c>
      <c r="F8" s="1">
        <f t="shared" si="0"/>
        <v>109800</v>
      </c>
      <c r="G8" s="12">
        <v>43855</v>
      </c>
      <c r="H8" s="11" t="str">
        <f>TEXT(Table2[[#This Row],[DATE]],"MMM")</f>
        <v>Jan</v>
      </c>
      <c r="I8" s="9"/>
    </row>
    <row r="9" spans="1:9" x14ac:dyDescent="0.25">
      <c r="A9" s="2" t="s">
        <v>0</v>
      </c>
      <c r="B9" s="4" t="s">
        <v>8</v>
      </c>
      <c r="C9" s="6">
        <v>925</v>
      </c>
      <c r="D9" s="8">
        <v>462500</v>
      </c>
      <c r="E9" s="1">
        <v>513375</v>
      </c>
      <c r="F9" s="1">
        <f t="shared" si="0"/>
        <v>50875</v>
      </c>
      <c r="G9" s="12">
        <v>43856</v>
      </c>
      <c r="H9" s="11" t="str">
        <f>TEXT(Table2[[#This Row],[DATE]],"MMM")</f>
        <v>Jan</v>
      </c>
      <c r="I9" s="9"/>
    </row>
    <row r="10" spans="1:9" x14ac:dyDescent="0.25">
      <c r="A10" s="2" t="s">
        <v>0</v>
      </c>
      <c r="B10" s="4" t="s">
        <v>9</v>
      </c>
      <c r="C10" s="6">
        <v>950</v>
      </c>
      <c r="D10" s="8">
        <v>475000</v>
      </c>
      <c r="E10" s="1">
        <v>546250</v>
      </c>
      <c r="F10" s="1">
        <f t="shared" si="0"/>
        <v>71250</v>
      </c>
      <c r="G10" s="12">
        <v>43860</v>
      </c>
      <c r="H10" s="11" t="str">
        <f>TEXT(Table2[[#This Row],[DATE]],"MMM")</f>
        <v>Jan</v>
      </c>
      <c r="I10" s="9"/>
    </row>
    <row r="11" spans="1:9" x14ac:dyDescent="0.25">
      <c r="A11" s="2" t="s">
        <v>0</v>
      </c>
      <c r="B11" s="4" t="s">
        <v>7</v>
      </c>
      <c r="C11" s="6">
        <v>1200</v>
      </c>
      <c r="D11" s="8">
        <v>600000</v>
      </c>
      <c r="E11" s="1">
        <v>672000</v>
      </c>
      <c r="F11" s="1">
        <f t="shared" si="0"/>
        <v>72000</v>
      </c>
      <c r="G11" s="12">
        <v>43861</v>
      </c>
      <c r="H11" s="11" t="str">
        <f>TEXT(Table2[[#This Row],[DATE]],"MMM")</f>
        <v>Jan</v>
      </c>
      <c r="I11" s="9"/>
    </row>
    <row r="12" spans="1:9" x14ac:dyDescent="0.25">
      <c r="A12" s="2" t="s">
        <v>0</v>
      </c>
      <c r="B12" s="4" t="s">
        <v>8</v>
      </c>
      <c r="C12" s="6">
        <v>900</v>
      </c>
      <c r="D12" s="8">
        <v>450000</v>
      </c>
      <c r="E12" s="1">
        <v>517500</v>
      </c>
      <c r="F12" s="1">
        <f t="shared" si="0"/>
        <v>67500</v>
      </c>
      <c r="G12" s="12">
        <v>43862</v>
      </c>
      <c r="H12" s="11" t="str">
        <f>TEXT(Table2[[#This Row],[DATE]],"MMM")</f>
        <v>Feb</v>
      </c>
      <c r="I12" s="9"/>
    </row>
    <row r="13" spans="1:9" x14ac:dyDescent="0.25">
      <c r="A13" s="2" t="s">
        <v>0</v>
      </c>
      <c r="B13" s="4" t="s">
        <v>9</v>
      </c>
      <c r="C13" s="6">
        <v>950</v>
      </c>
      <c r="D13" s="8">
        <v>475000</v>
      </c>
      <c r="E13" s="1">
        <v>570000</v>
      </c>
      <c r="F13" s="1">
        <f t="shared" si="0"/>
        <v>95000</v>
      </c>
      <c r="G13" s="12">
        <v>43866</v>
      </c>
      <c r="H13" s="11" t="str">
        <f>TEXT(Table2[[#This Row],[DATE]],"MMM")</f>
        <v>Feb</v>
      </c>
      <c r="I13" s="9"/>
    </row>
    <row r="14" spans="1:9" x14ac:dyDescent="0.25">
      <c r="A14" s="2" t="s">
        <v>0</v>
      </c>
      <c r="B14" s="4" t="s">
        <v>10</v>
      </c>
      <c r="C14" s="6">
        <v>900</v>
      </c>
      <c r="D14" s="8">
        <v>450000</v>
      </c>
      <c r="E14" s="1">
        <v>504000</v>
      </c>
      <c r="F14" s="1">
        <f t="shared" si="0"/>
        <v>54000</v>
      </c>
      <c r="G14" s="12">
        <v>43869</v>
      </c>
      <c r="H14" s="11" t="str">
        <f>TEXT(Table2[[#This Row],[DATE]],"MMM")</f>
        <v>Feb</v>
      </c>
      <c r="I14" s="9"/>
    </row>
    <row r="15" spans="1:9" x14ac:dyDescent="0.25">
      <c r="A15" s="2" t="s">
        <v>0</v>
      </c>
      <c r="B15" s="4" t="s">
        <v>11</v>
      </c>
      <c r="C15" s="6">
        <v>850</v>
      </c>
      <c r="D15" s="8">
        <v>425000</v>
      </c>
      <c r="E15" s="1">
        <v>471750</v>
      </c>
      <c r="F15" s="1">
        <f t="shared" si="0"/>
        <v>46750</v>
      </c>
      <c r="G15" s="12">
        <v>43870</v>
      </c>
      <c r="H15" s="11" t="str">
        <f>TEXT(Table2[[#This Row],[DATE]],"MMM")</f>
        <v>Feb</v>
      </c>
      <c r="I15" s="9"/>
    </row>
    <row r="16" spans="1:9" x14ac:dyDescent="0.25">
      <c r="A16" s="2" t="s">
        <v>0</v>
      </c>
      <c r="B16" s="4" t="s">
        <v>10</v>
      </c>
      <c r="C16" s="6">
        <v>925</v>
      </c>
      <c r="D16" s="8">
        <v>462500</v>
      </c>
      <c r="E16" s="1">
        <v>522625</v>
      </c>
      <c r="F16" s="1">
        <f t="shared" si="0"/>
        <v>60125</v>
      </c>
      <c r="G16" s="12">
        <v>43896</v>
      </c>
      <c r="H16" s="11" t="str">
        <f>TEXT(Table2[[#This Row],[DATE]],"MMM")</f>
        <v>Mar</v>
      </c>
      <c r="I16" s="9"/>
    </row>
    <row r="17" spans="1:9" x14ac:dyDescent="0.25">
      <c r="A17" s="2" t="s">
        <v>0</v>
      </c>
      <c r="B17" s="4" t="s">
        <v>11</v>
      </c>
      <c r="C17" s="6">
        <v>900</v>
      </c>
      <c r="D17" s="8">
        <v>450000</v>
      </c>
      <c r="E17" s="1">
        <v>531000</v>
      </c>
      <c r="F17" s="1">
        <f t="shared" si="0"/>
        <v>81000</v>
      </c>
      <c r="G17" s="12">
        <v>43897</v>
      </c>
      <c r="H17" s="11" t="str">
        <f>TEXT(Table2[[#This Row],[DATE]],"MMM")</f>
        <v>Mar</v>
      </c>
      <c r="I17" s="9"/>
    </row>
    <row r="18" spans="1:9" x14ac:dyDescent="0.25">
      <c r="A18" s="2" t="s">
        <v>0</v>
      </c>
      <c r="B18" s="4" t="s">
        <v>10</v>
      </c>
      <c r="C18" s="6">
        <v>950</v>
      </c>
      <c r="D18" s="8">
        <v>475000</v>
      </c>
      <c r="E18" s="1">
        <v>551000</v>
      </c>
      <c r="F18" s="1">
        <f t="shared" si="0"/>
        <v>76000</v>
      </c>
      <c r="G18" s="12">
        <v>43902</v>
      </c>
      <c r="H18" s="11" t="str">
        <f>TEXT(Table2[[#This Row],[DATE]],"MMM")</f>
        <v>Mar</v>
      </c>
      <c r="I18" s="9"/>
    </row>
    <row r="19" spans="1:9" x14ac:dyDescent="0.25">
      <c r="A19" s="2" t="s">
        <v>0</v>
      </c>
      <c r="B19" s="4" t="s">
        <v>11</v>
      </c>
      <c r="C19" s="6">
        <v>900</v>
      </c>
      <c r="D19" s="8">
        <v>450000</v>
      </c>
      <c r="E19" s="1">
        <v>517500</v>
      </c>
      <c r="F19" s="1">
        <f t="shared" si="0"/>
        <v>67500</v>
      </c>
      <c r="G19" s="12">
        <v>43903</v>
      </c>
      <c r="H19" s="11" t="str">
        <f>TEXT(Table2[[#This Row],[DATE]],"MMM")</f>
        <v>Mar</v>
      </c>
      <c r="I19" s="9"/>
    </row>
    <row r="20" spans="1:9" x14ac:dyDescent="0.25">
      <c r="A20" s="2" t="s">
        <v>0</v>
      </c>
      <c r="B20" s="4" t="s">
        <v>10</v>
      </c>
      <c r="C20" s="6">
        <v>950</v>
      </c>
      <c r="D20" s="8">
        <v>475000</v>
      </c>
      <c r="E20" s="1">
        <v>574750</v>
      </c>
      <c r="F20" s="1">
        <f t="shared" si="0"/>
        <v>99750</v>
      </c>
      <c r="G20" s="12">
        <v>43908</v>
      </c>
      <c r="H20" s="11" t="str">
        <f>TEXT(Table2[[#This Row],[DATE]],"MMM")</f>
        <v>Mar</v>
      </c>
      <c r="I20" s="9"/>
    </row>
    <row r="21" spans="1:9" x14ac:dyDescent="0.25">
      <c r="A21" s="2" t="s">
        <v>0</v>
      </c>
      <c r="B21" s="4" t="s">
        <v>11</v>
      </c>
      <c r="C21" s="6">
        <v>925</v>
      </c>
      <c r="D21" s="8">
        <v>462500</v>
      </c>
      <c r="E21" s="1">
        <v>545750</v>
      </c>
      <c r="F21" s="1">
        <f t="shared" si="0"/>
        <v>83250</v>
      </c>
      <c r="G21" s="12">
        <v>43921</v>
      </c>
      <c r="H21" s="11" t="str">
        <f>TEXT(Table2[[#This Row],[DATE]],"MMM")</f>
        <v>Mar</v>
      </c>
      <c r="I21" s="9"/>
    </row>
    <row r="22" spans="1:9" x14ac:dyDescent="0.25">
      <c r="A22" s="2" t="s">
        <v>0</v>
      </c>
      <c r="B22" s="4" t="s">
        <v>10</v>
      </c>
      <c r="C22" s="6">
        <v>925</v>
      </c>
      <c r="D22" s="8">
        <v>462500</v>
      </c>
      <c r="E22" s="1">
        <v>527250</v>
      </c>
      <c r="F22" s="1">
        <f t="shared" si="0"/>
        <v>64750</v>
      </c>
      <c r="G22" s="12">
        <v>43942</v>
      </c>
      <c r="H22" s="11" t="str">
        <f>TEXT(Table2[[#This Row],[DATE]],"MMM")</f>
        <v>Apr</v>
      </c>
      <c r="I22" s="9"/>
    </row>
    <row r="23" spans="1:9" x14ac:dyDescent="0.25">
      <c r="A23" s="2" t="s">
        <v>0</v>
      </c>
      <c r="B23" s="4" t="s">
        <v>11</v>
      </c>
      <c r="C23" s="6">
        <v>900</v>
      </c>
      <c r="D23" s="8">
        <v>450000</v>
      </c>
      <c r="E23" s="1">
        <v>535500</v>
      </c>
      <c r="F23" s="1">
        <f t="shared" si="0"/>
        <v>85500</v>
      </c>
      <c r="G23" s="12">
        <v>43943</v>
      </c>
      <c r="H23" s="11" t="str">
        <f>TEXT(Table2[[#This Row],[DATE]],"MMM")</f>
        <v>Apr</v>
      </c>
      <c r="I23" s="9"/>
    </row>
    <row r="24" spans="1:9" x14ac:dyDescent="0.25">
      <c r="A24" s="2" t="s">
        <v>1</v>
      </c>
      <c r="B24" s="4" t="s">
        <v>9</v>
      </c>
      <c r="C24" s="6">
        <v>1000</v>
      </c>
      <c r="D24" s="8">
        <v>500000</v>
      </c>
      <c r="E24" s="1">
        <v>600000</v>
      </c>
      <c r="F24" s="1">
        <f t="shared" si="0"/>
        <v>100000</v>
      </c>
      <c r="G24" s="12">
        <v>44066</v>
      </c>
      <c r="H24" s="11" t="str">
        <f>TEXT(Table2[[#This Row],[DATE]],"MMM")</f>
        <v>Aug</v>
      </c>
      <c r="I24" s="9"/>
    </row>
    <row r="25" spans="1:9" x14ac:dyDescent="0.25">
      <c r="A25" s="2" t="s">
        <v>1</v>
      </c>
      <c r="B25" s="4" t="s">
        <v>9</v>
      </c>
      <c r="C25" s="6">
        <v>975</v>
      </c>
      <c r="D25" s="8">
        <v>487500</v>
      </c>
      <c r="E25" s="1">
        <v>565500</v>
      </c>
      <c r="F25" s="1">
        <f t="shared" si="0"/>
        <v>78000</v>
      </c>
      <c r="G25" s="12">
        <v>44072</v>
      </c>
      <c r="H25" s="11" t="str">
        <f>TEXT(Table2[[#This Row],[DATE]],"MMM")</f>
        <v>Aug</v>
      </c>
      <c r="I25" s="9"/>
    </row>
    <row r="26" spans="1:9" x14ac:dyDescent="0.25">
      <c r="A26" s="2" t="s">
        <v>1</v>
      </c>
      <c r="B26" s="4" t="s">
        <v>9</v>
      </c>
      <c r="C26" s="6">
        <v>900</v>
      </c>
      <c r="D26" s="8">
        <v>450000</v>
      </c>
      <c r="E26" s="1">
        <v>513000</v>
      </c>
      <c r="F26" s="1">
        <f t="shared" si="0"/>
        <v>63000</v>
      </c>
      <c r="G26" s="12">
        <v>44078</v>
      </c>
      <c r="H26" s="11" t="str">
        <f>TEXT(Table2[[#This Row],[DATE]],"MMM")</f>
        <v>Sep</v>
      </c>
      <c r="I26" s="9"/>
    </row>
    <row r="27" spans="1:9" x14ac:dyDescent="0.25">
      <c r="A27" s="2" t="s">
        <v>1</v>
      </c>
      <c r="B27" s="4" t="s">
        <v>10</v>
      </c>
      <c r="C27" s="6">
        <v>900</v>
      </c>
      <c r="D27" s="8">
        <v>450000</v>
      </c>
      <c r="E27" s="1">
        <v>526500</v>
      </c>
      <c r="F27" s="1">
        <f t="shared" si="0"/>
        <v>76500</v>
      </c>
      <c r="G27" s="12">
        <v>44081</v>
      </c>
      <c r="H27" s="11" t="str">
        <f>TEXT(Table2[[#This Row],[DATE]],"MMM")</f>
        <v>Sep</v>
      </c>
      <c r="I27" s="9"/>
    </row>
    <row r="28" spans="1:9" x14ac:dyDescent="0.25">
      <c r="A28" s="2" t="s">
        <v>1</v>
      </c>
      <c r="B28" s="4" t="s">
        <v>11</v>
      </c>
      <c r="C28" s="6">
        <v>625</v>
      </c>
      <c r="D28" s="8">
        <v>312500</v>
      </c>
      <c r="E28" s="1">
        <v>375000</v>
      </c>
      <c r="F28" s="1">
        <f t="shared" si="0"/>
        <v>62500</v>
      </c>
      <c r="G28" s="12">
        <v>44082</v>
      </c>
      <c r="H28" s="11" t="str">
        <f>TEXT(Table2[[#This Row],[DATE]],"MMM")</f>
        <v>Sep</v>
      </c>
      <c r="I28" s="9"/>
    </row>
    <row r="29" spans="1:9" x14ac:dyDescent="0.25">
      <c r="A29" s="2" t="s">
        <v>1</v>
      </c>
      <c r="B29" s="4" t="s">
        <v>10</v>
      </c>
      <c r="C29" s="6">
        <v>750</v>
      </c>
      <c r="D29" s="8">
        <v>375000</v>
      </c>
      <c r="E29" s="1">
        <v>442500</v>
      </c>
      <c r="F29" s="1">
        <f t="shared" si="0"/>
        <v>67500</v>
      </c>
      <c r="G29" s="12">
        <v>44087</v>
      </c>
      <c r="H29" s="11" t="str">
        <f>TEXT(Table2[[#This Row],[DATE]],"MMM")</f>
        <v>Sep</v>
      </c>
      <c r="I29" s="9"/>
    </row>
    <row r="30" spans="1:9" x14ac:dyDescent="0.25">
      <c r="A30" s="2" t="s">
        <v>1</v>
      </c>
      <c r="B30" s="4" t="s">
        <v>11</v>
      </c>
      <c r="C30" s="6">
        <v>600</v>
      </c>
      <c r="D30" s="8">
        <v>300000</v>
      </c>
      <c r="E30" s="1">
        <v>348000</v>
      </c>
      <c r="F30" s="1">
        <f t="shared" si="0"/>
        <v>48000</v>
      </c>
      <c r="G30" s="12">
        <v>44088</v>
      </c>
      <c r="H30" s="11" t="str">
        <f>TEXT(Table2[[#This Row],[DATE]],"MMM")</f>
        <v>Sep</v>
      </c>
      <c r="I30" s="9"/>
    </row>
    <row r="31" spans="1:9" x14ac:dyDescent="0.25">
      <c r="A31" s="2" t="s">
        <v>1</v>
      </c>
      <c r="B31" s="4" t="s">
        <v>10</v>
      </c>
      <c r="C31" s="6">
        <v>825</v>
      </c>
      <c r="D31" s="8">
        <v>412500</v>
      </c>
      <c r="E31" s="1">
        <v>499125</v>
      </c>
      <c r="F31" s="1">
        <f t="shared" si="0"/>
        <v>86625</v>
      </c>
      <c r="G31" s="12">
        <v>44126</v>
      </c>
      <c r="H31" s="11" t="str">
        <f>TEXT(Table2[[#This Row],[DATE]],"MMM")</f>
        <v>Oct</v>
      </c>
      <c r="I31" s="9"/>
    </row>
    <row r="32" spans="1:9" x14ac:dyDescent="0.25">
      <c r="A32" s="2" t="s">
        <v>1</v>
      </c>
      <c r="B32" s="4" t="s">
        <v>11</v>
      </c>
      <c r="C32" s="6">
        <v>675</v>
      </c>
      <c r="D32" s="8">
        <v>337500</v>
      </c>
      <c r="E32" s="1">
        <v>384750</v>
      </c>
      <c r="F32" s="1">
        <f t="shared" si="0"/>
        <v>47250</v>
      </c>
      <c r="G32" s="12">
        <v>44127</v>
      </c>
      <c r="H32" s="11" t="str">
        <f>TEXT(Table2[[#This Row],[DATE]],"MMM")</f>
        <v>Oct</v>
      </c>
      <c r="I32" s="9"/>
    </row>
    <row r="33" spans="1:9" x14ac:dyDescent="0.25">
      <c r="A33" s="2" t="s">
        <v>1</v>
      </c>
      <c r="B33" s="4" t="s">
        <v>10</v>
      </c>
      <c r="C33" s="6">
        <v>850</v>
      </c>
      <c r="D33" s="8">
        <v>425000</v>
      </c>
      <c r="E33" s="1">
        <v>476000</v>
      </c>
      <c r="F33" s="1">
        <f t="shared" si="0"/>
        <v>51000</v>
      </c>
      <c r="G33" s="12">
        <v>44132</v>
      </c>
      <c r="H33" s="11" t="str">
        <f>TEXT(Table2[[#This Row],[DATE]],"MMM")</f>
        <v>Oct</v>
      </c>
      <c r="I33" s="9"/>
    </row>
    <row r="34" spans="1:9" x14ac:dyDescent="0.25">
      <c r="A34" s="2" t="s">
        <v>1</v>
      </c>
      <c r="B34" s="4" t="s">
        <v>11</v>
      </c>
      <c r="C34" s="6">
        <v>700</v>
      </c>
      <c r="D34" s="8">
        <v>350000</v>
      </c>
      <c r="E34" s="1">
        <v>409500</v>
      </c>
      <c r="F34" s="1">
        <f t="shared" si="0"/>
        <v>59500</v>
      </c>
      <c r="G34" s="12">
        <v>44133</v>
      </c>
      <c r="H34" s="11" t="str">
        <f>TEXT(Table2[[#This Row],[DATE]],"MMM")</f>
        <v>Oct</v>
      </c>
      <c r="I34" s="9"/>
    </row>
    <row r="35" spans="1:9" x14ac:dyDescent="0.25">
      <c r="A35" s="2" t="s">
        <v>1</v>
      </c>
      <c r="B35" s="4" t="s">
        <v>8</v>
      </c>
      <c r="C35" s="6">
        <v>775</v>
      </c>
      <c r="D35" s="8">
        <v>387500</v>
      </c>
      <c r="E35" s="1">
        <v>441750</v>
      </c>
      <c r="F35" s="1">
        <f t="shared" si="0"/>
        <v>54250</v>
      </c>
      <c r="G35" s="12">
        <v>44137</v>
      </c>
      <c r="H35" s="11" t="str">
        <f>TEXT(Table2[[#This Row],[DATE]],"MMM")</f>
        <v>Nov</v>
      </c>
      <c r="I35" s="9"/>
    </row>
    <row r="36" spans="1:9" x14ac:dyDescent="0.25">
      <c r="A36" s="2" t="s">
        <v>1</v>
      </c>
      <c r="B36" s="4" t="s">
        <v>10</v>
      </c>
      <c r="C36" s="6">
        <v>775</v>
      </c>
      <c r="D36" s="8">
        <v>387500</v>
      </c>
      <c r="E36" s="1">
        <v>430125</v>
      </c>
      <c r="F36" s="1">
        <f t="shared" si="0"/>
        <v>42625</v>
      </c>
      <c r="G36" s="12">
        <v>44138</v>
      </c>
      <c r="H36" s="11" t="str">
        <f>TEXT(Table2[[#This Row],[DATE]],"MMM")</f>
        <v>Nov</v>
      </c>
      <c r="I36" s="9"/>
    </row>
    <row r="37" spans="1:9" x14ac:dyDescent="0.25">
      <c r="A37" s="2" t="s">
        <v>1</v>
      </c>
      <c r="B37" s="4" t="s">
        <v>11</v>
      </c>
      <c r="C37" s="6">
        <v>625</v>
      </c>
      <c r="D37" s="8">
        <v>312500</v>
      </c>
      <c r="E37" s="1">
        <v>365625</v>
      </c>
      <c r="F37" s="1">
        <f t="shared" si="0"/>
        <v>53125</v>
      </c>
      <c r="G37" s="12">
        <v>44139</v>
      </c>
      <c r="H37" s="11" t="str">
        <f>TEXT(Table2[[#This Row],[DATE]],"MMM")</f>
        <v>Nov</v>
      </c>
      <c r="I37" s="9"/>
    </row>
    <row r="38" spans="1:9" x14ac:dyDescent="0.25">
      <c r="A38" s="2" t="s">
        <v>2</v>
      </c>
      <c r="B38" s="4" t="s">
        <v>9</v>
      </c>
      <c r="C38" s="6">
        <v>775</v>
      </c>
      <c r="D38" s="8">
        <v>387500</v>
      </c>
      <c r="E38" s="1">
        <v>434000</v>
      </c>
      <c r="F38" s="1">
        <f t="shared" si="0"/>
        <v>46500</v>
      </c>
      <c r="G38" s="12">
        <v>44141</v>
      </c>
      <c r="H38" s="11" t="str">
        <f>TEXT(Table2[[#This Row],[DATE]],"MMM")</f>
        <v>Nov</v>
      </c>
      <c r="I38" s="9"/>
    </row>
    <row r="39" spans="1:9" x14ac:dyDescent="0.25">
      <c r="A39" s="2" t="s">
        <v>2</v>
      </c>
      <c r="B39" s="4" t="s">
        <v>8</v>
      </c>
      <c r="C39" s="6">
        <v>725</v>
      </c>
      <c r="D39" s="8">
        <v>362500</v>
      </c>
      <c r="E39" s="1">
        <v>435000</v>
      </c>
      <c r="F39" s="1">
        <f t="shared" si="0"/>
        <v>72500</v>
      </c>
      <c r="G39" s="12">
        <v>44143</v>
      </c>
      <c r="H39" s="11" t="str">
        <f>TEXT(Table2[[#This Row],[DATE]],"MMM")</f>
        <v>Nov</v>
      </c>
      <c r="I39" s="9"/>
    </row>
    <row r="40" spans="1:9" x14ac:dyDescent="0.25">
      <c r="A40" s="2" t="s">
        <v>2</v>
      </c>
      <c r="B40" s="4" t="s">
        <v>10</v>
      </c>
      <c r="C40" s="6">
        <v>725</v>
      </c>
      <c r="D40" s="8">
        <v>362500</v>
      </c>
      <c r="E40" s="1">
        <v>427750</v>
      </c>
      <c r="F40" s="1">
        <f t="shared" si="0"/>
        <v>65250</v>
      </c>
      <c r="G40" s="12">
        <v>44144</v>
      </c>
      <c r="H40" s="11" t="str">
        <f>TEXT(Table2[[#This Row],[DATE]],"MMM")</f>
        <v>Nov</v>
      </c>
      <c r="I40" s="9"/>
    </row>
    <row r="41" spans="1:9" x14ac:dyDescent="0.25">
      <c r="A41" s="2" t="s">
        <v>2</v>
      </c>
      <c r="B41" s="4" t="s">
        <v>11</v>
      </c>
      <c r="C41" s="6">
        <v>575</v>
      </c>
      <c r="D41" s="8">
        <v>287500</v>
      </c>
      <c r="E41" s="1">
        <v>342125</v>
      </c>
      <c r="F41" s="1">
        <f t="shared" si="0"/>
        <v>54625</v>
      </c>
      <c r="G41" s="12">
        <v>44145</v>
      </c>
      <c r="H41" s="11" t="str">
        <f>TEXT(Table2[[#This Row],[DATE]],"MMM")</f>
        <v>Nov</v>
      </c>
      <c r="I41" s="9"/>
    </row>
    <row r="42" spans="1:9" x14ac:dyDescent="0.25">
      <c r="A42" s="2" t="s">
        <v>2</v>
      </c>
      <c r="B42" s="4" t="s">
        <v>9</v>
      </c>
      <c r="C42" s="6">
        <v>700</v>
      </c>
      <c r="D42" s="8">
        <v>350000</v>
      </c>
      <c r="E42" s="1">
        <v>420000</v>
      </c>
      <c r="F42" s="1">
        <f t="shared" si="0"/>
        <v>70000</v>
      </c>
      <c r="G42" s="12">
        <v>44147</v>
      </c>
      <c r="H42" s="11" t="str">
        <f>TEXT(Table2[[#This Row],[DATE]],"MMM")</f>
        <v>Nov</v>
      </c>
      <c r="I42" s="9"/>
    </row>
    <row r="43" spans="1:9" x14ac:dyDescent="0.25">
      <c r="A43" s="2" t="s">
        <v>2</v>
      </c>
      <c r="B43" s="4" t="s">
        <v>7</v>
      </c>
      <c r="C43" s="6">
        <v>850</v>
      </c>
      <c r="D43" s="8">
        <v>425000</v>
      </c>
      <c r="E43" s="1">
        <v>488750</v>
      </c>
      <c r="F43" s="1">
        <f t="shared" si="0"/>
        <v>63750</v>
      </c>
      <c r="G43" s="12">
        <v>44148</v>
      </c>
      <c r="H43" s="11" t="str">
        <f>TEXT(Table2[[#This Row],[DATE]],"MMM")</f>
        <v>Nov</v>
      </c>
      <c r="I43" s="9"/>
    </row>
    <row r="44" spans="1:9" x14ac:dyDescent="0.25">
      <c r="A44" s="2" t="s">
        <v>2</v>
      </c>
      <c r="B44" s="4" t="s">
        <v>12</v>
      </c>
      <c r="C44" s="6">
        <v>500</v>
      </c>
      <c r="D44" s="8">
        <v>250000</v>
      </c>
      <c r="E44" s="1">
        <v>280000</v>
      </c>
      <c r="F44" s="1">
        <f t="shared" si="0"/>
        <v>30000</v>
      </c>
      <c r="G44" s="12">
        <v>44266</v>
      </c>
      <c r="H44" s="11" t="str">
        <f>TEXT(Table2[[#This Row],[DATE]],"MMM")</f>
        <v>Mar</v>
      </c>
      <c r="I44" s="9"/>
    </row>
    <row r="45" spans="1:9" x14ac:dyDescent="0.25">
      <c r="A45" s="2" t="s">
        <v>2</v>
      </c>
      <c r="B45" s="4" t="s">
        <v>12</v>
      </c>
      <c r="C45" s="6">
        <v>450</v>
      </c>
      <c r="D45" s="8">
        <v>225000</v>
      </c>
      <c r="E45" s="1">
        <v>274500</v>
      </c>
      <c r="F45" s="1">
        <f t="shared" si="0"/>
        <v>49500</v>
      </c>
      <c r="G45" s="12">
        <v>44272</v>
      </c>
      <c r="H45" s="11" t="str">
        <f>TEXT(Table2[[#This Row],[DATE]],"MMM")</f>
        <v>Mar</v>
      </c>
      <c r="I45" s="9"/>
    </row>
    <row r="46" spans="1:9" x14ac:dyDescent="0.25">
      <c r="A46" s="2" t="s">
        <v>2</v>
      </c>
      <c r="B46" s="4" t="s">
        <v>12</v>
      </c>
      <c r="C46" s="6">
        <v>425</v>
      </c>
      <c r="D46" s="8">
        <v>212500</v>
      </c>
      <c r="E46" s="1">
        <v>244375</v>
      </c>
      <c r="F46" s="1">
        <f t="shared" si="0"/>
        <v>31875</v>
      </c>
      <c r="G46" s="12">
        <v>44278</v>
      </c>
      <c r="H46" s="11" t="str">
        <f>TEXT(Table2[[#This Row],[DATE]],"MMM")</f>
        <v>Mar</v>
      </c>
      <c r="I46" s="9"/>
    </row>
    <row r="47" spans="1:9" x14ac:dyDescent="0.25">
      <c r="A47" s="2" t="s">
        <v>2</v>
      </c>
      <c r="B47" s="4" t="s">
        <v>8</v>
      </c>
      <c r="C47" s="6">
        <v>600</v>
      </c>
      <c r="D47" s="8">
        <v>300000</v>
      </c>
      <c r="E47" s="1">
        <v>336000</v>
      </c>
      <c r="F47" s="1">
        <f t="shared" si="0"/>
        <v>36000</v>
      </c>
      <c r="G47" s="12">
        <v>44294</v>
      </c>
      <c r="H47" s="11" t="str">
        <f>TEXT(Table2[[#This Row],[DATE]],"MMM")</f>
        <v>Apr</v>
      </c>
      <c r="I47" s="9"/>
    </row>
    <row r="48" spans="1:9" x14ac:dyDescent="0.25">
      <c r="A48" s="2" t="s">
        <v>2</v>
      </c>
      <c r="B48" s="4" t="s">
        <v>10</v>
      </c>
      <c r="C48" s="6">
        <v>625</v>
      </c>
      <c r="D48" s="8">
        <v>312500</v>
      </c>
      <c r="E48" s="1">
        <v>353125</v>
      </c>
      <c r="F48" s="1">
        <f t="shared" si="0"/>
        <v>40625</v>
      </c>
      <c r="G48" s="12">
        <v>44295</v>
      </c>
      <c r="H48" s="11" t="str">
        <f>TEXT(Table2[[#This Row],[DATE]],"MMM")</f>
        <v>Apr</v>
      </c>
      <c r="I48" s="9"/>
    </row>
    <row r="49" spans="1:9" x14ac:dyDescent="0.25">
      <c r="A49" s="2" t="s">
        <v>2</v>
      </c>
      <c r="B49" s="4" t="s">
        <v>12</v>
      </c>
      <c r="C49" s="6">
        <v>425</v>
      </c>
      <c r="D49" s="8">
        <v>212500</v>
      </c>
      <c r="E49" s="1">
        <v>250750</v>
      </c>
      <c r="F49" s="1">
        <f t="shared" si="0"/>
        <v>38250</v>
      </c>
      <c r="G49" s="12">
        <v>44297</v>
      </c>
      <c r="H49" s="11" t="str">
        <f>TEXT(Table2[[#This Row],[DATE]],"MMM")</f>
        <v>Apr</v>
      </c>
      <c r="I49" s="9"/>
    </row>
    <row r="50" spans="1:9" x14ac:dyDescent="0.25">
      <c r="A50" s="2" t="s">
        <v>2</v>
      </c>
      <c r="B50" s="4" t="s">
        <v>8</v>
      </c>
      <c r="C50" s="6">
        <v>650</v>
      </c>
      <c r="D50" s="8">
        <v>325000</v>
      </c>
      <c r="E50" s="1">
        <v>370500</v>
      </c>
      <c r="F50" s="1">
        <f t="shared" si="0"/>
        <v>45500</v>
      </c>
      <c r="G50" s="12">
        <v>44300</v>
      </c>
      <c r="H50" s="11" t="str">
        <f>TEXT(Table2[[#This Row],[DATE]],"MMM")</f>
        <v>Apr</v>
      </c>
      <c r="I50" s="9"/>
    </row>
    <row r="51" spans="1:9" x14ac:dyDescent="0.25">
      <c r="A51" s="2" t="s">
        <v>2</v>
      </c>
      <c r="B51" s="4" t="s">
        <v>10</v>
      </c>
      <c r="C51" s="6">
        <v>650</v>
      </c>
      <c r="D51" s="8">
        <v>325000</v>
      </c>
      <c r="E51" s="1">
        <v>377000</v>
      </c>
      <c r="F51" s="1">
        <f t="shared" si="0"/>
        <v>52000</v>
      </c>
      <c r="G51" s="12">
        <v>44301</v>
      </c>
      <c r="H51" s="11" t="str">
        <f>TEXT(Table2[[#This Row],[DATE]],"MMM")</f>
        <v>Apr</v>
      </c>
      <c r="I51" s="9"/>
    </row>
    <row r="52" spans="1:9" x14ac:dyDescent="0.25">
      <c r="A52" s="2" t="s">
        <v>2</v>
      </c>
      <c r="B52" s="4" t="s">
        <v>12</v>
      </c>
      <c r="C52" s="6">
        <v>450</v>
      </c>
      <c r="D52" s="8">
        <v>225000</v>
      </c>
      <c r="E52" s="1">
        <v>272250</v>
      </c>
      <c r="F52" s="1">
        <f t="shared" si="0"/>
        <v>47250</v>
      </c>
      <c r="G52" s="12">
        <v>44303</v>
      </c>
      <c r="H52" s="11" t="str">
        <f>TEXT(Table2[[#This Row],[DATE]],"MMM")</f>
        <v>Apr</v>
      </c>
      <c r="I52" s="9"/>
    </row>
    <row r="53" spans="1:9" x14ac:dyDescent="0.25">
      <c r="A53" s="2" t="s">
        <v>2</v>
      </c>
      <c r="B53" s="4" t="s">
        <v>8</v>
      </c>
      <c r="C53" s="6">
        <v>750</v>
      </c>
      <c r="D53" s="8">
        <v>375000</v>
      </c>
      <c r="E53" s="1">
        <v>457500</v>
      </c>
      <c r="F53" s="1">
        <f t="shared" si="0"/>
        <v>82500</v>
      </c>
      <c r="G53" s="12">
        <v>44306</v>
      </c>
      <c r="H53" s="11" t="str">
        <f>TEXT(Table2[[#This Row],[DATE]],"MMM")</f>
        <v>Apr</v>
      </c>
      <c r="I53" s="9"/>
    </row>
    <row r="54" spans="1:9" x14ac:dyDescent="0.25">
      <c r="A54" s="2" t="s">
        <v>2</v>
      </c>
      <c r="B54" s="4" t="s">
        <v>10</v>
      </c>
      <c r="C54" s="6">
        <v>750</v>
      </c>
      <c r="D54" s="8">
        <v>375000</v>
      </c>
      <c r="E54" s="1">
        <v>457500</v>
      </c>
      <c r="F54" s="1">
        <f t="shared" si="0"/>
        <v>82500</v>
      </c>
      <c r="G54" s="12">
        <v>44307</v>
      </c>
      <c r="H54" s="11" t="str">
        <f>TEXT(Table2[[#This Row],[DATE]],"MMM")</f>
        <v>Apr</v>
      </c>
      <c r="I54" s="9"/>
    </row>
    <row r="55" spans="1:9" x14ac:dyDescent="0.25">
      <c r="A55" s="2" t="s">
        <v>2</v>
      </c>
      <c r="B55" s="4" t="s">
        <v>12</v>
      </c>
      <c r="C55" s="6">
        <v>500</v>
      </c>
      <c r="D55" s="8">
        <v>250000</v>
      </c>
      <c r="E55" s="1">
        <v>280000</v>
      </c>
      <c r="F55" s="1">
        <f t="shared" si="0"/>
        <v>30000</v>
      </c>
      <c r="G55" s="12">
        <v>44309</v>
      </c>
      <c r="H55" s="11" t="str">
        <f>TEXT(Table2[[#This Row],[DATE]],"MMM")</f>
        <v>Apr</v>
      </c>
      <c r="I55" s="9"/>
    </row>
    <row r="56" spans="1:9" x14ac:dyDescent="0.25">
      <c r="A56" s="2" t="s">
        <v>2</v>
      </c>
      <c r="B56" s="4" t="s">
        <v>8</v>
      </c>
      <c r="C56" s="6">
        <v>800</v>
      </c>
      <c r="D56" s="8">
        <v>400000</v>
      </c>
      <c r="E56" s="1">
        <v>476000</v>
      </c>
      <c r="F56" s="1">
        <f t="shared" si="0"/>
        <v>76000</v>
      </c>
      <c r="G56" s="12">
        <v>44312</v>
      </c>
      <c r="H56" s="11" t="str">
        <f>TEXT(Table2[[#This Row],[DATE]],"MMM")</f>
        <v>Apr</v>
      </c>
      <c r="I56" s="9"/>
    </row>
    <row r="57" spans="1:9" x14ac:dyDescent="0.25">
      <c r="A57" s="2" t="s">
        <v>2</v>
      </c>
      <c r="B57" s="4" t="s">
        <v>10</v>
      </c>
      <c r="C57" s="6">
        <v>750</v>
      </c>
      <c r="D57" s="8">
        <v>375000</v>
      </c>
      <c r="E57" s="1">
        <v>423750</v>
      </c>
      <c r="F57" s="1">
        <f t="shared" si="0"/>
        <v>48750</v>
      </c>
      <c r="G57" s="12">
        <v>44313</v>
      </c>
      <c r="H57" s="11" t="str">
        <f>TEXT(Table2[[#This Row],[DATE]],"MMM")</f>
        <v>Apr</v>
      </c>
      <c r="I57" s="9"/>
    </row>
    <row r="58" spans="1:9" x14ac:dyDescent="0.25">
      <c r="A58" s="2" t="s">
        <v>2</v>
      </c>
      <c r="B58" s="4" t="s">
        <v>12</v>
      </c>
      <c r="C58" s="6">
        <v>700</v>
      </c>
      <c r="D58" s="8">
        <v>350000</v>
      </c>
      <c r="E58" s="1">
        <v>427000</v>
      </c>
      <c r="F58" s="1">
        <f t="shared" si="0"/>
        <v>77000</v>
      </c>
      <c r="G58" s="12">
        <v>44315</v>
      </c>
      <c r="H58" s="11" t="str">
        <f>TEXT(Table2[[#This Row],[DATE]],"MMM")</f>
        <v>Apr</v>
      </c>
      <c r="I58" s="9"/>
    </row>
    <row r="59" spans="1:9" x14ac:dyDescent="0.25">
      <c r="A59" s="2" t="s">
        <v>2</v>
      </c>
      <c r="B59" s="4" t="s">
        <v>7</v>
      </c>
      <c r="C59" s="6">
        <v>900</v>
      </c>
      <c r="D59" s="8">
        <v>450000</v>
      </c>
      <c r="E59" s="1">
        <v>522000</v>
      </c>
      <c r="F59" s="1">
        <f t="shared" si="0"/>
        <v>72000</v>
      </c>
      <c r="G59" s="12">
        <v>44317</v>
      </c>
      <c r="H59" s="11" t="str">
        <f>TEXT(Table2[[#This Row],[DATE]],"MMM")</f>
        <v>May</v>
      </c>
      <c r="I59" s="9"/>
    </row>
    <row r="60" spans="1:9" x14ac:dyDescent="0.25">
      <c r="A60" s="2" t="s">
        <v>2</v>
      </c>
      <c r="B60" s="4" t="s">
        <v>10</v>
      </c>
      <c r="C60" s="6">
        <v>725</v>
      </c>
      <c r="D60" s="8">
        <v>362500</v>
      </c>
      <c r="E60" s="1">
        <v>438625</v>
      </c>
      <c r="F60" s="1">
        <f t="shared" si="0"/>
        <v>76125</v>
      </c>
      <c r="G60" s="12">
        <v>44319</v>
      </c>
      <c r="H60" s="11" t="str">
        <f>TEXT(Table2[[#This Row],[DATE]],"MMM")</f>
        <v>May</v>
      </c>
      <c r="I60" s="9"/>
    </row>
    <row r="61" spans="1:9" x14ac:dyDescent="0.25">
      <c r="A61" s="2" t="s">
        <v>2</v>
      </c>
      <c r="B61" s="4" t="s">
        <v>11</v>
      </c>
      <c r="C61" s="6">
        <v>675</v>
      </c>
      <c r="D61" s="8">
        <v>337500</v>
      </c>
      <c r="E61" s="1">
        <v>405000</v>
      </c>
      <c r="F61" s="1">
        <f t="shared" si="0"/>
        <v>67500</v>
      </c>
      <c r="G61" s="12">
        <v>44320</v>
      </c>
      <c r="H61" s="11" t="str">
        <f>TEXT(Table2[[#This Row],[DATE]],"MMM")</f>
        <v>May</v>
      </c>
      <c r="I61" s="9"/>
    </row>
    <row r="62" spans="1:9" x14ac:dyDescent="0.25">
      <c r="A62" s="2" t="s">
        <v>2</v>
      </c>
      <c r="B62" s="4" t="s">
        <v>7</v>
      </c>
      <c r="C62" s="6">
        <v>850</v>
      </c>
      <c r="D62" s="8">
        <v>425000</v>
      </c>
      <c r="E62" s="1">
        <v>493000</v>
      </c>
      <c r="F62" s="1">
        <f t="shared" si="0"/>
        <v>68000</v>
      </c>
      <c r="G62" s="12">
        <v>44323</v>
      </c>
      <c r="H62" s="11" t="str">
        <f>TEXT(Table2[[#This Row],[DATE]],"MMM")</f>
        <v>May</v>
      </c>
      <c r="I62" s="9"/>
    </row>
    <row r="63" spans="1:9" x14ac:dyDescent="0.25">
      <c r="A63" s="2" t="s">
        <v>2</v>
      </c>
      <c r="B63" s="4" t="s">
        <v>10</v>
      </c>
      <c r="C63" s="6">
        <v>700</v>
      </c>
      <c r="D63" s="8">
        <v>350000</v>
      </c>
      <c r="E63" s="1">
        <v>416500</v>
      </c>
      <c r="F63" s="1">
        <f t="shared" si="0"/>
        <v>66500</v>
      </c>
      <c r="G63" s="12">
        <v>44325</v>
      </c>
      <c r="H63" s="11" t="str">
        <f>TEXT(Table2[[#This Row],[DATE]],"MMM")</f>
        <v>May</v>
      </c>
      <c r="I63" s="9"/>
    </row>
    <row r="64" spans="1:9" x14ac:dyDescent="0.25">
      <c r="A64" s="2" t="s">
        <v>2</v>
      </c>
      <c r="B64" s="4" t="s">
        <v>11</v>
      </c>
      <c r="C64" s="6">
        <v>650</v>
      </c>
      <c r="D64" s="8">
        <v>325000</v>
      </c>
      <c r="E64" s="1">
        <v>380250</v>
      </c>
      <c r="F64" s="1">
        <f t="shared" si="0"/>
        <v>55250</v>
      </c>
      <c r="G64" s="12">
        <v>44326</v>
      </c>
      <c r="H64" s="11" t="str">
        <f>TEXT(Table2[[#This Row],[DATE]],"MMM")</f>
        <v>May</v>
      </c>
      <c r="I64" s="9"/>
    </row>
    <row r="65" spans="1:9" x14ac:dyDescent="0.25">
      <c r="A65" s="2" t="s">
        <v>2</v>
      </c>
      <c r="B65" s="4" t="s">
        <v>7</v>
      </c>
      <c r="C65" s="6">
        <v>800</v>
      </c>
      <c r="D65" s="8">
        <v>400000</v>
      </c>
      <c r="E65" s="1">
        <v>468000</v>
      </c>
      <c r="F65" s="1">
        <f t="shared" si="0"/>
        <v>68000</v>
      </c>
      <c r="G65" s="12">
        <v>44329</v>
      </c>
      <c r="H65" s="11" t="str">
        <f>TEXT(Table2[[#This Row],[DATE]],"MMM")</f>
        <v>May</v>
      </c>
      <c r="I65" s="9"/>
    </row>
    <row r="66" spans="1:9" x14ac:dyDescent="0.25">
      <c r="A66" s="2" t="s">
        <v>2</v>
      </c>
      <c r="B66" s="4" t="s">
        <v>10</v>
      </c>
      <c r="C66" s="6">
        <v>650</v>
      </c>
      <c r="D66" s="8">
        <v>325000</v>
      </c>
      <c r="E66" s="1">
        <v>373750</v>
      </c>
      <c r="F66" s="1">
        <f t="shared" si="0"/>
        <v>48750</v>
      </c>
      <c r="G66" s="12">
        <v>44331</v>
      </c>
      <c r="H66" s="11" t="str">
        <f>TEXT(Table2[[#This Row],[DATE]],"MMM")</f>
        <v>May</v>
      </c>
      <c r="I66" s="9"/>
    </row>
    <row r="67" spans="1:9" x14ac:dyDescent="0.25">
      <c r="A67" s="2" t="s">
        <v>2</v>
      </c>
      <c r="B67" s="4" t="s">
        <v>11</v>
      </c>
      <c r="C67" s="6">
        <v>625</v>
      </c>
      <c r="D67" s="8">
        <v>312500</v>
      </c>
      <c r="E67" s="1">
        <v>375000</v>
      </c>
      <c r="F67" s="1">
        <f t="shared" ref="F67:F130" si="1">E67-D67</f>
        <v>62500</v>
      </c>
      <c r="G67" s="12">
        <v>44332</v>
      </c>
      <c r="H67" s="11" t="str">
        <f>TEXT(Table2[[#This Row],[DATE]],"MMM")</f>
        <v>May</v>
      </c>
      <c r="I67" s="9"/>
    </row>
    <row r="68" spans="1:9" x14ac:dyDescent="0.25">
      <c r="A68" s="2" t="s">
        <v>2</v>
      </c>
      <c r="B68" s="4" t="s">
        <v>7</v>
      </c>
      <c r="C68" s="6">
        <v>825</v>
      </c>
      <c r="D68" s="8">
        <v>412500</v>
      </c>
      <c r="E68" s="1">
        <v>478500</v>
      </c>
      <c r="F68" s="1">
        <f t="shared" si="1"/>
        <v>66000</v>
      </c>
      <c r="G68" s="12">
        <v>44335</v>
      </c>
      <c r="H68" s="11" t="str">
        <f>TEXT(Table2[[#This Row],[DATE]],"MMM")</f>
        <v>May</v>
      </c>
      <c r="I68" s="9"/>
    </row>
    <row r="69" spans="1:9" x14ac:dyDescent="0.25">
      <c r="A69" s="2" t="s">
        <v>2</v>
      </c>
      <c r="B69" s="4" t="s">
        <v>10</v>
      </c>
      <c r="C69" s="6">
        <v>675</v>
      </c>
      <c r="D69" s="8">
        <v>337500</v>
      </c>
      <c r="E69" s="1">
        <v>408375</v>
      </c>
      <c r="F69" s="1">
        <f t="shared" si="1"/>
        <v>70875</v>
      </c>
      <c r="G69" s="12">
        <v>44337</v>
      </c>
      <c r="H69" s="11" t="str">
        <f>TEXT(Table2[[#This Row],[DATE]],"MMM")</f>
        <v>May</v>
      </c>
      <c r="I69" s="9"/>
    </row>
    <row r="70" spans="1:9" x14ac:dyDescent="0.25">
      <c r="A70" s="2" t="s">
        <v>2</v>
      </c>
      <c r="B70" s="4" t="s">
        <v>11</v>
      </c>
      <c r="C70" s="6">
        <v>650</v>
      </c>
      <c r="D70" s="8">
        <v>325000</v>
      </c>
      <c r="E70" s="1">
        <v>386750</v>
      </c>
      <c r="F70" s="1">
        <f t="shared" si="1"/>
        <v>61750</v>
      </c>
      <c r="G70" s="12">
        <v>44338</v>
      </c>
      <c r="H70" s="11" t="str">
        <f>TEXT(Table2[[#This Row],[DATE]],"MMM")</f>
        <v>May</v>
      </c>
      <c r="I70" s="9"/>
    </row>
    <row r="71" spans="1:9" x14ac:dyDescent="0.25">
      <c r="A71" s="2" t="s">
        <v>2</v>
      </c>
      <c r="B71" s="4" t="s">
        <v>7</v>
      </c>
      <c r="C71" s="6">
        <v>900</v>
      </c>
      <c r="D71" s="8">
        <v>450000</v>
      </c>
      <c r="E71" s="1">
        <v>526500</v>
      </c>
      <c r="F71" s="1">
        <f t="shared" si="1"/>
        <v>76500</v>
      </c>
      <c r="G71" s="12">
        <v>44341</v>
      </c>
      <c r="H71" s="11" t="str">
        <f>TEXT(Table2[[#This Row],[DATE]],"MMM")</f>
        <v>May</v>
      </c>
      <c r="I71" s="9"/>
    </row>
    <row r="72" spans="1:9" x14ac:dyDescent="0.25">
      <c r="A72" s="2" t="s">
        <v>2</v>
      </c>
      <c r="B72" s="4" t="s">
        <v>10</v>
      </c>
      <c r="C72" s="6">
        <v>700</v>
      </c>
      <c r="D72" s="8">
        <v>350000</v>
      </c>
      <c r="E72" s="1">
        <v>413000</v>
      </c>
      <c r="F72" s="1">
        <f t="shared" si="1"/>
        <v>63000</v>
      </c>
      <c r="G72" s="12">
        <v>44343</v>
      </c>
      <c r="H72" s="11" t="str">
        <f>TEXT(Table2[[#This Row],[DATE]],"MMM")</f>
        <v>May</v>
      </c>
      <c r="I72" s="9"/>
    </row>
    <row r="73" spans="1:9" x14ac:dyDescent="0.25">
      <c r="A73" s="2" t="s">
        <v>2</v>
      </c>
      <c r="B73" s="4" t="s">
        <v>11</v>
      </c>
      <c r="C73" s="6">
        <v>700</v>
      </c>
      <c r="D73" s="8">
        <v>350000</v>
      </c>
      <c r="E73" s="1">
        <v>416500</v>
      </c>
      <c r="F73" s="1">
        <f t="shared" si="1"/>
        <v>66500</v>
      </c>
      <c r="G73" s="12">
        <v>44344</v>
      </c>
      <c r="H73" s="11" t="str">
        <f>TEXT(Table2[[#This Row],[DATE]],"MMM")</f>
        <v>May</v>
      </c>
      <c r="I73" s="9"/>
    </row>
    <row r="74" spans="1:9" x14ac:dyDescent="0.25">
      <c r="A74" s="2" t="s">
        <v>3</v>
      </c>
      <c r="B74" s="4" t="s">
        <v>7</v>
      </c>
      <c r="C74" s="6">
        <v>495</v>
      </c>
      <c r="D74" s="8">
        <v>247500</v>
      </c>
      <c r="E74" s="1">
        <v>299475</v>
      </c>
      <c r="F74" s="1">
        <f t="shared" si="1"/>
        <v>51975</v>
      </c>
      <c r="G74" s="12">
        <v>44359</v>
      </c>
      <c r="H74" s="11" t="str">
        <f>TEXT(Table2[[#This Row],[DATE]],"MMM")</f>
        <v>Jun</v>
      </c>
      <c r="I74" s="9"/>
    </row>
    <row r="75" spans="1:9" x14ac:dyDescent="0.25">
      <c r="A75" s="2" t="s">
        <v>3</v>
      </c>
      <c r="B75" s="4" t="s">
        <v>8</v>
      </c>
      <c r="C75" s="6">
        <v>200</v>
      </c>
      <c r="D75" s="8">
        <v>100000</v>
      </c>
      <c r="E75" s="1">
        <v>115000</v>
      </c>
      <c r="F75" s="1">
        <f t="shared" si="1"/>
        <v>15000</v>
      </c>
      <c r="G75" s="12">
        <v>44360</v>
      </c>
      <c r="H75" s="11" t="str">
        <f>TEXT(Table2[[#This Row],[DATE]],"MMM")</f>
        <v>Jun</v>
      </c>
      <c r="I75" s="9"/>
    </row>
    <row r="76" spans="1:9" x14ac:dyDescent="0.25">
      <c r="A76" s="2" t="s">
        <v>3</v>
      </c>
      <c r="B76" s="4" t="s">
        <v>9</v>
      </c>
      <c r="C76" s="6">
        <v>225</v>
      </c>
      <c r="D76" s="8">
        <v>112500</v>
      </c>
      <c r="E76" s="1">
        <v>127125</v>
      </c>
      <c r="F76" s="1">
        <f t="shared" si="1"/>
        <v>14625</v>
      </c>
      <c r="G76" s="12">
        <v>44364</v>
      </c>
      <c r="H76" s="11" t="str">
        <f>TEXT(Table2[[#This Row],[DATE]],"MMM")</f>
        <v>Jun</v>
      </c>
      <c r="I76" s="9"/>
    </row>
    <row r="77" spans="1:9" x14ac:dyDescent="0.25">
      <c r="A77" s="2" t="s">
        <v>3</v>
      </c>
      <c r="B77" s="4" t="s">
        <v>7</v>
      </c>
      <c r="C77" s="6">
        <v>450</v>
      </c>
      <c r="D77" s="8">
        <v>225000</v>
      </c>
      <c r="E77" s="1">
        <v>256500</v>
      </c>
      <c r="F77" s="1">
        <f t="shared" si="1"/>
        <v>31500</v>
      </c>
      <c r="G77" s="12">
        <v>44365</v>
      </c>
      <c r="H77" s="11" t="str">
        <f>TEXT(Table2[[#This Row],[DATE]],"MMM")</f>
        <v>Jun</v>
      </c>
      <c r="I77" s="9"/>
    </row>
    <row r="78" spans="1:9" x14ac:dyDescent="0.25">
      <c r="A78" s="2" t="s">
        <v>3</v>
      </c>
      <c r="B78" s="4" t="s">
        <v>8</v>
      </c>
      <c r="C78" s="6">
        <v>150</v>
      </c>
      <c r="D78" s="8">
        <v>75000</v>
      </c>
      <c r="E78" s="1">
        <v>87750</v>
      </c>
      <c r="F78" s="1">
        <f t="shared" si="1"/>
        <v>12750</v>
      </c>
      <c r="G78" s="12">
        <v>44366</v>
      </c>
      <c r="H78" s="11" t="str">
        <f>TEXT(Table2[[#This Row],[DATE]],"MMM")</f>
        <v>Jun</v>
      </c>
      <c r="I78" s="9"/>
    </row>
    <row r="79" spans="1:9" x14ac:dyDescent="0.25">
      <c r="A79" s="2" t="s">
        <v>3</v>
      </c>
      <c r="B79" s="4" t="s">
        <v>9</v>
      </c>
      <c r="C79" s="6">
        <v>225</v>
      </c>
      <c r="D79" s="8">
        <v>112500</v>
      </c>
      <c r="E79" s="1">
        <v>132750</v>
      </c>
      <c r="F79" s="1">
        <f t="shared" si="1"/>
        <v>20250</v>
      </c>
      <c r="G79" s="12">
        <v>44370</v>
      </c>
      <c r="H79" s="11" t="str">
        <f>TEXT(Table2[[#This Row],[DATE]],"MMM")</f>
        <v>Jun</v>
      </c>
      <c r="I79" s="9"/>
    </row>
    <row r="80" spans="1:9" x14ac:dyDescent="0.25">
      <c r="A80" s="2" t="s">
        <v>3</v>
      </c>
      <c r="B80" s="4" t="s">
        <v>10</v>
      </c>
      <c r="C80" s="6">
        <v>175</v>
      </c>
      <c r="D80" s="8">
        <v>87500</v>
      </c>
      <c r="E80" s="1">
        <v>97125</v>
      </c>
      <c r="F80" s="1">
        <f t="shared" si="1"/>
        <v>9625</v>
      </c>
      <c r="G80" s="12">
        <v>44373</v>
      </c>
      <c r="H80" s="11" t="str">
        <f>TEXT(Table2[[#This Row],[DATE]],"MMM")</f>
        <v>Jun</v>
      </c>
      <c r="I80" s="9"/>
    </row>
    <row r="81" spans="1:9" x14ac:dyDescent="0.25">
      <c r="A81" s="2" t="s">
        <v>3</v>
      </c>
      <c r="B81" s="4" t="s">
        <v>11</v>
      </c>
      <c r="C81" s="6">
        <v>100</v>
      </c>
      <c r="D81" s="8">
        <v>50000</v>
      </c>
      <c r="E81" s="1">
        <v>60500</v>
      </c>
      <c r="F81" s="1">
        <f t="shared" si="1"/>
        <v>10500</v>
      </c>
      <c r="G81" s="12">
        <v>44374</v>
      </c>
      <c r="H81" s="11" t="str">
        <f>TEXT(Table2[[#This Row],[DATE]],"MMM")</f>
        <v>Jun</v>
      </c>
      <c r="I81" s="9"/>
    </row>
    <row r="82" spans="1:9" x14ac:dyDescent="0.25">
      <c r="A82" s="2" t="s">
        <v>3</v>
      </c>
      <c r="B82" s="4" t="s">
        <v>7</v>
      </c>
      <c r="C82" s="6">
        <v>500</v>
      </c>
      <c r="D82" s="8">
        <v>250000</v>
      </c>
      <c r="E82" s="1">
        <v>302500</v>
      </c>
      <c r="F82" s="1">
        <f t="shared" si="1"/>
        <v>52500</v>
      </c>
      <c r="G82" s="12">
        <v>44377</v>
      </c>
      <c r="H82" s="11" t="str">
        <f>TEXT(Table2[[#This Row],[DATE]],"MMM")</f>
        <v>Jun</v>
      </c>
      <c r="I82" s="9"/>
    </row>
    <row r="83" spans="1:9" x14ac:dyDescent="0.25">
      <c r="A83" s="2" t="s">
        <v>3</v>
      </c>
      <c r="B83" s="4" t="s">
        <v>12</v>
      </c>
      <c r="C83" s="6">
        <v>175</v>
      </c>
      <c r="D83" s="8">
        <v>87500</v>
      </c>
      <c r="E83" s="1">
        <v>99750</v>
      </c>
      <c r="F83" s="1">
        <f t="shared" si="1"/>
        <v>12250</v>
      </c>
      <c r="G83" s="12">
        <v>44381</v>
      </c>
      <c r="H83" s="11" t="str">
        <f>TEXT(Table2[[#This Row],[DATE]],"MMM")</f>
        <v>Jul</v>
      </c>
      <c r="I83" s="9"/>
    </row>
    <row r="84" spans="1:9" x14ac:dyDescent="0.25">
      <c r="A84" s="2" t="s">
        <v>3</v>
      </c>
      <c r="B84" s="4" t="s">
        <v>7</v>
      </c>
      <c r="C84" s="6">
        <v>575</v>
      </c>
      <c r="D84" s="8">
        <v>287500</v>
      </c>
      <c r="E84" s="1">
        <v>336375</v>
      </c>
      <c r="F84" s="1">
        <f t="shared" si="1"/>
        <v>48875</v>
      </c>
      <c r="G84" s="12">
        <v>44383</v>
      </c>
      <c r="H84" s="11" t="str">
        <f>TEXT(Table2[[#This Row],[DATE]],"MMM")</f>
        <v>Jul</v>
      </c>
      <c r="I84" s="9"/>
    </row>
    <row r="85" spans="1:9" x14ac:dyDescent="0.25">
      <c r="A85" s="2" t="s">
        <v>3</v>
      </c>
      <c r="B85" s="4" t="s">
        <v>12</v>
      </c>
      <c r="C85" s="6">
        <v>225</v>
      </c>
      <c r="D85" s="8">
        <v>112500</v>
      </c>
      <c r="E85" s="1">
        <v>137250</v>
      </c>
      <c r="F85" s="1">
        <f t="shared" si="1"/>
        <v>24750</v>
      </c>
      <c r="G85" s="12">
        <v>44387</v>
      </c>
      <c r="H85" s="11" t="str">
        <f>TEXT(Table2[[#This Row],[DATE]],"MMM")</f>
        <v>Jul</v>
      </c>
      <c r="I85" s="9"/>
    </row>
    <row r="86" spans="1:9" x14ac:dyDescent="0.25">
      <c r="A86" s="2" t="s">
        <v>3</v>
      </c>
      <c r="B86" s="4" t="s">
        <v>7</v>
      </c>
      <c r="C86" s="6">
        <v>550</v>
      </c>
      <c r="D86" s="8">
        <v>275000</v>
      </c>
      <c r="E86" s="1">
        <v>319000</v>
      </c>
      <c r="F86" s="1">
        <f t="shared" si="1"/>
        <v>44000</v>
      </c>
      <c r="G86" s="12">
        <v>44389</v>
      </c>
      <c r="H86" s="11" t="str">
        <f>TEXT(Table2[[#This Row],[DATE]],"MMM")</f>
        <v>Jul</v>
      </c>
      <c r="I86" s="9"/>
    </row>
    <row r="87" spans="1:9" x14ac:dyDescent="0.25">
      <c r="A87" s="2" t="s">
        <v>3</v>
      </c>
      <c r="B87" s="4" t="s">
        <v>12</v>
      </c>
      <c r="C87" s="6">
        <v>200</v>
      </c>
      <c r="D87" s="8">
        <v>100000</v>
      </c>
      <c r="E87" s="1">
        <v>117000</v>
      </c>
      <c r="F87" s="1">
        <f t="shared" si="1"/>
        <v>17000</v>
      </c>
      <c r="G87" s="12">
        <v>44393</v>
      </c>
      <c r="H87" s="11" t="str">
        <f>TEXT(Table2[[#This Row],[DATE]],"MMM")</f>
        <v>Jul</v>
      </c>
      <c r="I87" s="9"/>
    </row>
    <row r="88" spans="1:9" x14ac:dyDescent="0.25">
      <c r="A88" s="2" t="s">
        <v>3</v>
      </c>
      <c r="B88" s="4" t="s">
        <v>7</v>
      </c>
      <c r="C88" s="6">
        <v>500</v>
      </c>
      <c r="D88" s="8">
        <v>250000</v>
      </c>
      <c r="E88" s="1">
        <v>305000</v>
      </c>
      <c r="F88" s="1">
        <f t="shared" si="1"/>
        <v>55000</v>
      </c>
      <c r="G88" s="12">
        <v>44395</v>
      </c>
      <c r="H88" s="11" t="str">
        <f>TEXT(Table2[[#This Row],[DATE]],"MMM")</f>
        <v>Jul</v>
      </c>
      <c r="I88" s="9"/>
    </row>
    <row r="89" spans="1:9" x14ac:dyDescent="0.25">
      <c r="A89" s="2" t="s">
        <v>3</v>
      </c>
      <c r="B89" s="4" t="s">
        <v>12</v>
      </c>
      <c r="C89" s="6">
        <v>175</v>
      </c>
      <c r="D89" s="8">
        <v>87500</v>
      </c>
      <c r="E89" s="1">
        <v>105000</v>
      </c>
      <c r="F89" s="1">
        <f t="shared" si="1"/>
        <v>17500</v>
      </c>
      <c r="G89" s="12">
        <v>44399</v>
      </c>
      <c r="H89" s="11" t="str">
        <f>TEXT(Table2[[#This Row],[DATE]],"MMM")</f>
        <v>Jul</v>
      </c>
      <c r="I89" s="9"/>
    </row>
    <row r="90" spans="1:9" x14ac:dyDescent="0.25">
      <c r="A90" s="2" t="s">
        <v>3</v>
      </c>
      <c r="B90" s="4" t="s">
        <v>8</v>
      </c>
      <c r="C90" s="6">
        <v>250</v>
      </c>
      <c r="D90" s="8">
        <v>125000</v>
      </c>
      <c r="E90" s="1">
        <v>152500</v>
      </c>
      <c r="F90" s="1">
        <f t="shared" si="1"/>
        <v>27500</v>
      </c>
      <c r="G90" s="12">
        <v>44402</v>
      </c>
      <c r="H90" s="11" t="str">
        <f>TEXT(Table2[[#This Row],[DATE]],"MMM")</f>
        <v>Jul</v>
      </c>
      <c r="I90" s="9"/>
    </row>
    <row r="91" spans="1:9" x14ac:dyDescent="0.25">
      <c r="A91" s="2" t="s">
        <v>3</v>
      </c>
      <c r="B91" s="4" t="s">
        <v>10</v>
      </c>
      <c r="C91" s="6">
        <v>150</v>
      </c>
      <c r="D91" s="8">
        <v>75000</v>
      </c>
      <c r="E91" s="1">
        <v>87000</v>
      </c>
      <c r="F91" s="1">
        <f t="shared" si="1"/>
        <v>12000</v>
      </c>
      <c r="G91" s="12">
        <v>44403</v>
      </c>
      <c r="H91" s="11" t="str">
        <f>TEXT(Table2[[#This Row],[DATE]],"MMM")</f>
        <v>Jul</v>
      </c>
      <c r="I91" s="9"/>
    </row>
    <row r="92" spans="1:9" x14ac:dyDescent="0.25">
      <c r="A92" s="2" t="s">
        <v>3</v>
      </c>
      <c r="B92" s="4" t="s">
        <v>11</v>
      </c>
      <c r="C92" s="6">
        <v>125</v>
      </c>
      <c r="D92" s="8">
        <v>62500</v>
      </c>
      <c r="E92" s="1">
        <v>70625</v>
      </c>
      <c r="F92" s="1">
        <f t="shared" si="1"/>
        <v>8125</v>
      </c>
      <c r="G92" s="12">
        <v>44404</v>
      </c>
      <c r="H92" s="11" t="str">
        <f>TEXT(Table2[[#This Row],[DATE]],"MMM")</f>
        <v>Jul</v>
      </c>
      <c r="I92" s="9"/>
    </row>
    <row r="93" spans="1:9" x14ac:dyDescent="0.25">
      <c r="A93" s="2" t="s">
        <v>3</v>
      </c>
      <c r="B93" s="4" t="s">
        <v>8</v>
      </c>
      <c r="C93" s="6">
        <v>250</v>
      </c>
      <c r="D93" s="8">
        <v>125000</v>
      </c>
      <c r="E93" s="1">
        <v>142500</v>
      </c>
      <c r="F93" s="1">
        <f t="shared" si="1"/>
        <v>17500</v>
      </c>
      <c r="G93" s="12">
        <v>44408</v>
      </c>
      <c r="H93" s="11" t="str">
        <f>TEXT(Table2[[#This Row],[DATE]],"MMM")</f>
        <v>Jul</v>
      </c>
      <c r="I93" s="9"/>
    </row>
    <row r="94" spans="1:9" x14ac:dyDescent="0.25">
      <c r="A94" s="2" t="s">
        <v>3</v>
      </c>
      <c r="B94" s="4" t="s">
        <v>10</v>
      </c>
      <c r="C94" s="6">
        <v>195</v>
      </c>
      <c r="D94" s="8">
        <v>97500</v>
      </c>
      <c r="E94" s="1">
        <v>110175</v>
      </c>
      <c r="F94" s="1">
        <f t="shared" si="1"/>
        <v>12675</v>
      </c>
      <c r="G94" s="12">
        <v>44409</v>
      </c>
      <c r="H94" s="11" t="str">
        <f>TEXT(Table2[[#This Row],[DATE]],"MMM")</f>
        <v>Aug</v>
      </c>
      <c r="I94" s="9"/>
    </row>
    <row r="95" spans="1:9" x14ac:dyDescent="0.25">
      <c r="A95" s="2" t="s">
        <v>3</v>
      </c>
      <c r="B95" s="4" t="s">
        <v>11</v>
      </c>
      <c r="C95" s="6">
        <v>175</v>
      </c>
      <c r="D95" s="8">
        <v>87500</v>
      </c>
      <c r="E95" s="1">
        <v>99750</v>
      </c>
      <c r="F95" s="1">
        <f t="shared" si="1"/>
        <v>12250</v>
      </c>
      <c r="G95" s="12">
        <v>44410</v>
      </c>
      <c r="H95" s="11" t="str">
        <f>TEXT(Table2[[#This Row],[DATE]],"MMM")</f>
        <v>Aug</v>
      </c>
      <c r="I95" s="9"/>
    </row>
    <row r="96" spans="1:9" x14ac:dyDescent="0.25">
      <c r="A96" s="2" t="s">
        <v>3</v>
      </c>
      <c r="B96" s="4" t="s">
        <v>8</v>
      </c>
      <c r="C96" s="6">
        <v>300</v>
      </c>
      <c r="D96" s="8">
        <v>150000</v>
      </c>
      <c r="E96" s="1">
        <v>177000</v>
      </c>
      <c r="F96" s="1">
        <f t="shared" si="1"/>
        <v>27000</v>
      </c>
      <c r="G96" s="12">
        <v>44414</v>
      </c>
      <c r="H96" s="11" t="str">
        <f>TEXT(Table2[[#This Row],[DATE]],"MMM")</f>
        <v>Aug</v>
      </c>
      <c r="I96" s="9"/>
    </row>
    <row r="97" spans="1:9" x14ac:dyDescent="0.25">
      <c r="A97" s="2" t="s">
        <v>3</v>
      </c>
      <c r="B97" s="4" t="s">
        <v>10</v>
      </c>
      <c r="C97" s="6">
        <v>250</v>
      </c>
      <c r="D97" s="8">
        <v>125000</v>
      </c>
      <c r="E97" s="1">
        <v>138750</v>
      </c>
      <c r="F97" s="1">
        <f t="shared" si="1"/>
        <v>13750</v>
      </c>
      <c r="G97" s="12">
        <v>44415</v>
      </c>
      <c r="H97" s="11" t="str">
        <f>TEXT(Table2[[#This Row],[DATE]],"MMM")</f>
        <v>Aug</v>
      </c>
      <c r="I97" s="9"/>
    </row>
    <row r="98" spans="1:9" x14ac:dyDescent="0.25">
      <c r="A98" s="2" t="s">
        <v>3</v>
      </c>
      <c r="B98" s="4" t="s">
        <v>11</v>
      </c>
      <c r="C98" s="6">
        <v>200</v>
      </c>
      <c r="D98" s="8">
        <v>100000</v>
      </c>
      <c r="E98" s="1">
        <v>116000</v>
      </c>
      <c r="F98" s="1">
        <f t="shared" si="1"/>
        <v>16000</v>
      </c>
      <c r="G98" s="12">
        <v>44416</v>
      </c>
      <c r="H98" s="11" t="str">
        <f>TEXT(Table2[[#This Row],[DATE]],"MMM")</f>
        <v>Aug</v>
      </c>
      <c r="I98" s="9"/>
    </row>
    <row r="99" spans="1:9" x14ac:dyDescent="0.25">
      <c r="A99" s="2" t="s">
        <v>1</v>
      </c>
      <c r="B99" s="4" t="s">
        <v>12</v>
      </c>
      <c r="C99" s="6">
        <v>450</v>
      </c>
      <c r="D99" s="8">
        <v>225000</v>
      </c>
      <c r="E99" s="1">
        <v>267750</v>
      </c>
      <c r="F99" s="1">
        <f t="shared" si="1"/>
        <v>42750</v>
      </c>
      <c r="G99" s="12">
        <v>44447</v>
      </c>
      <c r="H99" s="11" t="str">
        <f>TEXT(Table2[[#This Row],[DATE]],"MMM")</f>
        <v>Sep</v>
      </c>
      <c r="I99" s="9"/>
    </row>
    <row r="100" spans="1:9" x14ac:dyDescent="0.25">
      <c r="A100" s="2" t="s">
        <v>1</v>
      </c>
      <c r="B100" s="4" t="s">
        <v>8</v>
      </c>
      <c r="C100" s="6">
        <v>800</v>
      </c>
      <c r="D100" s="8">
        <v>400000</v>
      </c>
      <c r="E100" s="1">
        <v>472000</v>
      </c>
      <c r="F100" s="1">
        <f t="shared" si="1"/>
        <v>72000</v>
      </c>
      <c r="G100" s="12">
        <v>44450</v>
      </c>
      <c r="H100" s="11" t="str">
        <f>TEXT(Table2[[#This Row],[DATE]],"MMM")</f>
        <v>Sep</v>
      </c>
      <c r="I100" s="9"/>
    </row>
    <row r="101" spans="1:9" x14ac:dyDescent="0.25">
      <c r="A101" s="2" t="s">
        <v>1</v>
      </c>
      <c r="B101" s="4" t="s">
        <v>12</v>
      </c>
      <c r="C101" s="6">
        <v>500</v>
      </c>
      <c r="D101" s="8">
        <v>250000</v>
      </c>
      <c r="E101" s="1">
        <v>300000</v>
      </c>
      <c r="F101" s="1">
        <f t="shared" si="1"/>
        <v>50000</v>
      </c>
      <c r="G101" s="12">
        <v>44453</v>
      </c>
      <c r="H101" s="11" t="str">
        <f>TEXT(Table2[[#This Row],[DATE]],"MMM")</f>
        <v>Sep</v>
      </c>
      <c r="I101" s="9"/>
    </row>
    <row r="102" spans="1:9" x14ac:dyDescent="0.25">
      <c r="A102" s="2" t="s">
        <v>1</v>
      </c>
      <c r="B102" s="4" t="s">
        <v>8</v>
      </c>
      <c r="C102" s="6">
        <v>825</v>
      </c>
      <c r="D102" s="8">
        <v>412500</v>
      </c>
      <c r="E102" s="1">
        <v>495000</v>
      </c>
      <c r="F102" s="1">
        <f t="shared" si="1"/>
        <v>82500</v>
      </c>
      <c r="G102" s="12">
        <v>44456</v>
      </c>
      <c r="H102" s="11" t="str">
        <f>TEXT(Table2[[#This Row],[DATE]],"MMM")</f>
        <v>Sep</v>
      </c>
      <c r="I102" s="9"/>
    </row>
    <row r="103" spans="1:9" x14ac:dyDescent="0.25">
      <c r="A103" s="2" t="s">
        <v>1</v>
      </c>
      <c r="B103" s="4" t="s">
        <v>12</v>
      </c>
      <c r="C103" s="6">
        <v>575</v>
      </c>
      <c r="D103" s="8">
        <v>287500</v>
      </c>
      <c r="E103" s="1">
        <v>322000</v>
      </c>
      <c r="F103" s="1">
        <f t="shared" si="1"/>
        <v>34500</v>
      </c>
      <c r="G103" s="12">
        <v>44459</v>
      </c>
      <c r="H103" s="11" t="str">
        <f>TEXT(Table2[[#This Row],[DATE]],"MMM")</f>
        <v>Sep</v>
      </c>
      <c r="I103" s="9"/>
    </row>
    <row r="104" spans="1:9" x14ac:dyDescent="0.25">
      <c r="A104" s="2" t="s">
        <v>1</v>
      </c>
      <c r="B104" s="4" t="s">
        <v>7</v>
      </c>
      <c r="C104" s="6">
        <v>800</v>
      </c>
      <c r="D104" s="8">
        <v>400000</v>
      </c>
      <c r="E104" s="1">
        <v>444000</v>
      </c>
      <c r="F104" s="1">
        <f t="shared" si="1"/>
        <v>44000</v>
      </c>
      <c r="G104" s="12">
        <v>44461</v>
      </c>
      <c r="H104" s="11" t="str">
        <f>TEXT(Table2[[#This Row],[DATE]],"MMM")</f>
        <v>Sep</v>
      </c>
      <c r="I104" s="9"/>
    </row>
    <row r="105" spans="1:9" x14ac:dyDescent="0.25">
      <c r="A105" s="2" t="s">
        <v>1</v>
      </c>
      <c r="B105" s="4" t="s">
        <v>10</v>
      </c>
      <c r="C105" s="6">
        <v>975</v>
      </c>
      <c r="D105" s="8">
        <v>487500</v>
      </c>
      <c r="E105" s="1">
        <v>546000</v>
      </c>
      <c r="F105" s="1">
        <f t="shared" si="1"/>
        <v>58500</v>
      </c>
      <c r="G105" s="12">
        <v>44463</v>
      </c>
      <c r="H105" s="11" t="str">
        <f>TEXT(Table2[[#This Row],[DATE]],"MMM")</f>
        <v>Sep</v>
      </c>
      <c r="I105" s="9"/>
    </row>
    <row r="106" spans="1:9" x14ac:dyDescent="0.25">
      <c r="A106" s="2" t="s">
        <v>1</v>
      </c>
      <c r="B106" s="4" t="s">
        <v>11</v>
      </c>
      <c r="C106" s="6">
        <v>525</v>
      </c>
      <c r="D106" s="8">
        <v>262500</v>
      </c>
      <c r="E106" s="1">
        <v>291375</v>
      </c>
      <c r="F106" s="1">
        <f t="shared" si="1"/>
        <v>28875</v>
      </c>
      <c r="G106" s="12">
        <v>44464</v>
      </c>
      <c r="H106" s="11" t="str">
        <f>TEXT(Table2[[#This Row],[DATE]],"MMM")</f>
        <v>Sep</v>
      </c>
      <c r="I106" s="9"/>
    </row>
    <row r="107" spans="1:9" x14ac:dyDescent="0.25">
      <c r="A107" s="2" t="s">
        <v>1</v>
      </c>
      <c r="B107" s="4" t="s">
        <v>9</v>
      </c>
      <c r="C107" s="6">
        <v>675</v>
      </c>
      <c r="D107" s="8">
        <v>337500</v>
      </c>
      <c r="E107" s="1">
        <v>411750</v>
      </c>
      <c r="F107" s="1">
        <f t="shared" si="1"/>
        <v>74250</v>
      </c>
      <c r="G107" s="12">
        <v>44472</v>
      </c>
      <c r="H107" s="11" t="str">
        <f>TEXT(Table2[[#This Row],[DATE]],"MMM")</f>
        <v>Oct</v>
      </c>
      <c r="I107" s="9"/>
    </row>
    <row r="108" spans="1:9" x14ac:dyDescent="0.25">
      <c r="A108" s="2" t="s">
        <v>1</v>
      </c>
      <c r="B108" s="4" t="s">
        <v>9</v>
      </c>
      <c r="C108" s="6">
        <v>575</v>
      </c>
      <c r="D108" s="8">
        <v>287500</v>
      </c>
      <c r="E108" s="1">
        <v>333500</v>
      </c>
      <c r="F108" s="1">
        <f t="shared" si="1"/>
        <v>46000</v>
      </c>
      <c r="G108" s="12">
        <v>44478</v>
      </c>
      <c r="H108" s="11" t="str">
        <f>TEXT(Table2[[#This Row],[DATE]],"MMM")</f>
        <v>Oct</v>
      </c>
      <c r="I108" s="9"/>
    </row>
    <row r="109" spans="1:9" x14ac:dyDescent="0.25">
      <c r="A109" s="2" t="s">
        <v>0</v>
      </c>
      <c r="B109" s="4" t="s">
        <v>7</v>
      </c>
      <c r="C109" s="6">
        <v>445</v>
      </c>
      <c r="D109" s="8">
        <v>222500</v>
      </c>
      <c r="E109" s="1">
        <v>267000</v>
      </c>
      <c r="F109" s="1">
        <f t="shared" si="1"/>
        <v>44500</v>
      </c>
      <c r="G109" s="12">
        <v>44503</v>
      </c>
      <c r="H109" s="11" t="str">
        <f>TEXT(Table2[[#This Row],[DATE]],"MMM")</f>
        <v>Nov</v>
      </c>
      <c r="I109" s="9"/>
    </row>
    <row r="110" spans="1:9" x14ac:dyDescent="0.25">
      <c r="A110" s="2" t="s">
        <v>0</v>
      </c>
      <c r="B110" s="4" t="s">
        <v>8</v>
      </c>
      <c r="C110" s="6">
        <v>150</v>
      </c>
      <c r="D110" s="8">
        <v>75000</v>
      </c>
      <c r="E110" s="1">
        <v>85500</v>
      </c>
      <c r="F110" s="1">
        <f t="shared" si="1"/>
        <v>10500</v>
      </c>
      <c r="G110" s="12">
        <v>44504</v>
      </c>
      <c r="H110" s="11" t="str">
        <f>TEXT(Table2[[#This Row],[DATE]],"MMM")</f>
        <v>Nov</v>
      </c>
      <c r="I110" s="9"/>
    </row>
    <row r="111" spans="1:9" x14ac:dyDescent="0.25">
      <c r="A111" s="2" t="s">
        <v>0</v>
      </c>
      <c r="B111" s="4" t="s">
        <v>9</v>
      </c>
      <c r="C111" s="6">
        <v>175</v>
      </c>
      <c r="D111" s="8">
        <v>87500</v>
      </c>
      <c r="E111" s="1">
        <v>105000</v>
      </c>
      <c r="F111" s="1">
        <f t="shared" si="1"/>
        <v>17500</v>
      </c>
      <c r="G111" s="12">
        <v>44508</v>
      </c>
      <c r="H111" s="11" t="str">
        <f>TEXT(Table2[[#This Row],[DATE]],"MMM")</f>
        <v>Nov</v>
      </c>
      <c r="I111" s="9"/>
    </row>
    <row r="112" spans="1:9" x14ac:dyDescent="0.25">
      <c r="A112" s="2" t="s">
        <v>0</v>
      </c>
      <c r="B112" s="4" t="s">
        <v>7</v>
      </c>
      <c r="C112" s="6">
        <v>450</v>
      </c>
      <c r="D112" s="8">
        <v>225000</v>
      </c>
      <c r="E112" s="1">
        <v>267750</v>
      </c>
      <c r="F112" s="1">
        <f t="shared" si="1"/>
        <v>42750</v>
      </c>
      <c r="G112" s="12">
        <v>44509</v>
      </c>
      <c r="H112" s="11" t="str">
        <f>TEXT(Table2[[#This Row],[DATE]],"MMM")</f>
        <v>Nov</v>
      </c>
      <c r="I112" s="9"/>
    </row>
    <row r="113" spans="1:9" x14ac:dyDescent="0.25">
      <c r="A113" s="2" t="s">
        <v>0</v>
      </c>
      <c r="B113" s="4" t="s">
        <v>8</v>
      </c>
      <c r="C113" s="6">
        <v>150</v>
      </c>
      <c r="D113" s="8">
        <v>75000</v>
      </c>
      <c r="E113" s="1">
        <v>83250</v>
      </c>
      <c r="F113" s="1">
        <f t="shared" si="1"/>
        <v>8250</v>
      </c>
      <c r="G113" s="12">
        <v>44510</v>
      </c>
      <c r="H113" s="11" t="str">
        <f>TEXT(Table2[[#This Row],[DATE]],"MMM")</f>
        <v>Nov</v>
      </c>
      <c r="I113" s="9"/>
    </row>
    <row r="114" spans="1:9" x14ac:dyDescent="0.25">
      <c r="A114" s="2" t="s">
        <v>0</v>
      </c>
      <c r="B114" s="4" t="s">
        <v>9</v>
      </c>
      <c r="C114" s="6">
        <v>200</v>
      </c>
      <c r="D114" s="8">
        <v>100000</v>
      </c>
      <c r="E114" s="1">
        <v>117000</v>
      </c>
      <c r="F114" s="1">
        <f t="shared" si="1"/>
        <v>17000</v>
      </c>
      <c r="G114" s="12">
        <v>44514</v>
      </c>
      <c r="H114" s="11" t="str">
        <f>TEXT(Table2[[#This Row],[DATE]],"MMM")</f>
        <v>Nov</v>
      </c>
      <c r="I114" s="9"/>
    </row>
    <row r="115" spans="1:9" x14ac:dyDescent="0.25">
      <c r="A115" s="2" t="s">
        <v>0</v>
      </c>
      <c r="B115" s="4" t="s">
        <v>8</v>
      </c>
      <c r="C115" s="6">
        <v>275</v>
      </c>
      <c r="D115" s="8">
        <v>137500</v>
      </c>
      <c r="E115" s="1">
        <v>152625</v>
      </c>
      <c r="F115" s="1">
        <f t="shared" si="1"/>
        <v>15125</v>
      </c>
      <c r="G115" s="12">
        <v>44540</v>
      </c>
      <c r="H115" s="11" t="str">
        <f>TEXT(Table2[[#This Row],[DATE]],"MMM")</f>
        <v>Dec</v>
      </c>
      <c r="I115" s="9"/>
    </row>
    <row r="116" spans="1:9" x14ac:dyDescent="0.25">
      <c r="A116" s="2" t="s">
        <v>0</v>
      </c>
      <c r="B116" s="4" t="s">
        <v>8</v>
      </c>
      <c r="C116" s="6">
        <v>225</v>
      </c>
      <c r="D116" s="8">
        <v>112500</v>
      </c>
      <c r="E116" s="1">
        <v>129375</v>
      </c>
      <c r="F116" s="1">
        <f t="shared" si="1"/>
        <v>16875</v>
      </c>
      <c r="G116" s="12">
        <v>44546</v>
      </c>
      <c r="H116" s="11" t="str">
        <f>TEXT(Table2[[#This Row],[DATE]],"MMM")</f>
        <v>Dec</v>
      </c>
      <c r="I116" s="9"/>
    </row>
    <row r="117" spans="1:9" x14ac:dyDescent="0.25">
      <c r="A117" s="2" t="s">
        <v>0</v>
      </c>
      <c r="B117" s="4" t="s">
        <v>10</v>
      </c>
      <c r="C117" s="6">
        <v>125</v>
      </c>
      <c r="D117" s="8">
        <v>62500</v>
      </c>
      <c r="E117" s="1">
        <v>73750</v>
      </c>
      <c r="F117" s="1">
        <f t="shared" si="1"/>
        <v>11250</v>
      </c>
      <c r="G117" s="12">
        <v>44547</v>
      </c>
      <c r="H117" s="11" t="str">
        <f>TEXT(Table2[[#This Row],[DATE]],"MMM")</f>
        <v>Dec</v>
      </c>
      <c r="I117" s="9"/>
    </row>
    <row r="118" spans="1:9" x14ac:dyDescent="0.25">
      <c r="A118" s="2" t="s">
        <v>0</v>
      </c>
      <c r="B118" s="4" t="s">
        <v>11</v>
      </c>
      <c r="C118" s="6">
        <v>100</v>
      </c>
      <c r="D118" s="8">
        <v>50000</v>
      </c>
      <c r="E118" s="1">
        <v>55500</v>
      </c>
      <c r="F118" s="1">
        <f t="shared" si="1"/>
        <v>5500</v>
      </c>
      <c r="G118" s="12">
        <v>44548</v>
      </c>
      <c r="H118" s="11" t="str">
        <f>TEXT(Table2[[#This Row],[DATE]],"MMM")</f>
        <v>Dec</v>
      </c>
      <c r="I118" s="9"/>
    </row>
    <row r="119" spans="1:9" x14ac:dyDescent="0.25">
      <c r="A119" s="2" t="s">
        <v>2</v>
      </c>
      <c r="B119" s="4" t="s">
        <v>12</v>
      </c>
      <c r="C119" s="6">
        <v>250</v>
      </c>
      <c r="D119" s="8">
        <v>125000</v>
      </c>
      <c r="E119" s="1">
        <v>152500</v>
      </c>
      <c r="F119" s="1">
        <f t="shared" si="1"/>
        <v>27500</v>
      </c>
      <c r="G119" s="12">
        <v>43836</v>
      </c>
      <c r="H119" s="11" t="str">
        <f>TEXT(Table2[[#This Row],[DATE]],"MMM")</f>
        <v>Jan</v>
      </c>
      <c r="I119" s="9"/>
    </row>
    <row r="120" spans="1:9" x14ac:dyDescent="0.25">
      <c r="A120" s="2" t="s">
        <v>2</v>
      </c>
      <c r="B120" s="4" t="s">
        <v>12</v>
      </c>
      <c r="C120" s="6">
        <v>200</v>
      </c>
      <c r="D120" s="8">
        <v>100000</v>
      </c>
      <c r="E120" s="1">
        <v>116000</v>
      </c>
      <c r="F120" s="1">
        <f t="shared" si="1"/>
        <v>16000</v>
      </c>
      <c r="G120" s="12">
        <v>43842</v>
      </c>
      <c r="H120" s="11" t="str">
        <f>TEXT(Table2[[#This Row],[DATE]],"MMM")</f>
        <v>Jan</v>
      </c>
      <c r="I120" s="9"/>
    </row>
    <row r="121" spans="1:9" x14ac:dyDescent="0.25">
      <c r="A121" s="2" t="s">
        <v>2</v>
      </c>
      <c r="B121" s="4" t="s">
        <v>8</v>
      </c>
      <c r="C121" s="6">
        <v>400</v>
      </c>
      <c r="D121" s="8">
        <v>199999.99999999997</v>
      </c>
      <c r="E121" s="1">
        <v>225999.99999999997</v>
      </c>
      <c r="F121" s="1">
        <f t="shared" si="1"/>
        <v>26000</v>
      </c>
      <c r="G121" s="12">
        <v>43918</v>
      </c>
      <c r="H121" s="11" t="str">
        <f>TEXT(Table2[[#This Row],[DATE]],"MMM")</f>
        <v>Mar</v>
      </c>
      <c r="I121" s="9"/>
    </row>
    <row r="122" spans="1:9" x14ac:dyDescent="0.25">
      <c r="A122" s="2" t="s">
        <v>2</v>
      </c>
      <c r="B122" s="4" t="s">
        <v>8</v>
      </c>
      <c r="C122" s="6">
        <v>450</v>
      </c>
      <c r="D122" s="8">
        <v>225000</v>
      </c>
      <c r="E122" s="1">
        <v>270000</v>
      </c>
      <c r="F122" s="1">
        <f t="shared" si="1"/>
        <v>45000</v>
      </c>
      <c r="G122" s="12">
        <v>43978</v>
      </c>
      <c r="H122" s="11" t="str">
        <f>TEXT(Table2[[#This Row],[DATE]],"MMM")</f>
        <v>May</v>
      </c>
      <c r="I122" s="9"/>
    </row>
    <row r="123" spans="1:9" x14ac:dyDescent="0.25">
      <c r="A123" s="2" t="s">
        <v>2</v>
      </c>
      <c r="B123" s="4" t="s">
        <v>10</v>
      </c>
      <c r="C123" s="6">
        <v>450</v>
      </c>
      <c r="D123" s="8">
        <v>225000</v>
      </c>
      <c r="E123" s="1">
        <v>267750</v>
      </c>
      <c r="F123" s="1">
        <f t="shared" si="1"/>
        <v>42750</v>
      </c>
      <c r="G123" s="12">
        <v>43979</v>
      </c>
      <c r="H123" s="11" t="str">
        <f>TEXT(Table2[[#This Row],[DATE]],"MMM")</f>
        <v>May</v>
      </c>
      <c r="I123" s="9"/>
    </row>
    <row r="124" spans="1:9" x14ac:dyDescent="0.25">
      <c r="A124" s="2" t="s">
        <v>2</v>
      </c>
      <c r="B124" s="4" t="s">
        <v>11</v>
      </c>
      <c r="C124" s="6">
        <v>300</v>
      </c>
      <c r="D124" s="8">
        <v>150000</v>
      </c>
      <c r="E124" s="1">
        <v>174000</v>
      </c>
      <c r="F124" s="1">
        <f t="shared" si="1"/>
        <v>24000</v>
      </c>
      <c r="G124" s="12">
        <v>43980</v>
      </c>
      <c r="H124" s="11" t="str">
        <f>TEXT(Table2[[#This Row],[DATE]],"MMM")</f>
        <v>May</v>
      </c>
      <c r="I124" s="9"/>
    </row>
    <row r="125" spans="1:9" x14ac:dyDescent="0.25">
      <c r="A125" s="2" t="s">
        <v>2</v>
      </c>
      <c r="B125" s="4" t="s">
        <v>9</v>
      </c>
      <c r="C125" s="6">
        <v>500</v>
      </c>
      <c r="D125" s="8">
        <v>250000</v>
      </c>
      <c r="E125" s="1">
        <v>300000</v>
      </c>
      <c r="F125" s="1">
        <f t="shared" si="1"/>
        <v>50000</v>
      </c>
      <c r="G125" s="12">
        <v>43982</v>
      </c>
      <c r="H125" s="11" t="str">
        <f>TEXT(Table2[[#This Row],[DATE]],"MMM")</f>
        <v>May</v>
      </c>
      <c r="I125" s="9"/>
    </row>
    <row r="126" spans="1:9" x14ac:dyDescent="0.25">
      <c r="A126" s="2" t="s">
        <v>2</v>
      </c>
      <c r="B126" s="4" t="s">
        <v>8</v>
      </c>
      <c r="C126" s="6">
        <v>450</v>
      </c>
      <c r="D126" s="8">
        <v>225000</v>
      </c>
      <c r="E126" s="1">
        <v>265500</v>
      </c>
      <c r="F126" s="1">
        <f t="shared" si="1"/>
        <v>40500</v>
      </c>
      <c r="G126" s="12">
        <v>43984</v>
      </c>
      <c r="H126" s="11" t="str">
        <f>TEXT(Table2[[#This Row],[DATE]],"MMM")</f>
        <v>Jun</v>
      </c>
      <c r="I126" s="9"/>
    </row>
    <row r="127" spans="1:9" x14ac:dyDescent="0.25">
      <c r="A127" s="2" t="s">
        <v>2</v>
      </c>
      <c r="B127" s="4" t="s">
        <v>10</v>
      </c>
      <c r="C127" s="6">
        <v>450</v>
      </c>
      <c r="D127" s="8">
        <v>225000</v>
      </c>
      <c r="E127" s="1">
        <v>263250</v>
      </c>
      <c r="F127" s="1">
        <f t="shared" si="1"/>
        <v>38250</v>
      </c>
      <c r="G127" s="12">
        <v>43985</v>
      </c>
      <c r="H127" s="11" t="str">
        <f>TEXT(Table2[[#This Row],[DATE]],"MMM")</f>
        <v>Jun</v>
      </c>
      <c r="I127" s="9"/>
    </row>
    <row r="128" spans="1:9" x14ac:dyDescent="0.25">
      <c r="A128" s="2" t="s">
        <v>2</v>
      </c>
      <c r="B128" s="4" t="s">
        <v>11</v>
      </c>
      <c r="C128" s="6">
        <v>300</v>
      </c>
      <c r="D128" s="8">
        <v>150000</v>
      </c>
      <c r="E128" s="1">
        <v>174000</v>
      </c>
      <c r="F128" s="1">
        <f t="shared" si="1"/>
        <v>24000</v>
      </c>
      <c r="G128" s="12">
        <v>43986</v>
      </c>
      <c r="H128" s="11" t="str">
        <f>TEXT(Table2[[#This Row],[DATE]],"MMM")</f>
        <v>Jun</v>
      </c>
      <c r="I128" s="9"/>
    </row>
    <row r="129" spans="1:9" x14ac:dyDescent="0.25">
      <c r="A129" s="2" t="s">
        <v>2</v>
      </c>
      <c r="B129" s="4" t="s">
        <v>9</v>
      </c>
      <c r="C129" s="6">
        <v>425</v>
      </c>
      <c r="D129" s="8">
        <v>212500</v>
      </c>
      <c r="E129" s="1">
        <v>255000</v>
      </c>
      <c r="F129" s="1">
        <f t="shared" si="1"/>
        <v>42500</v>
      </c>
      <c r="G129" s="12">
        <v>43988</v>
      </c>
      <c r="H129" s="11" t="str">
        <f>TEXT(Table2[[#This Row],[DATE]],"MMM")</f>
        <v>Jun</v>
      </c>
      <c r="I129" s="9"/>
    </row>
    <row r="130" spans="1:9" x14ac:dyDescent="0.25">
      <c r="A130" s="2" t="s">
        <v>2</v>
      </c>
      <c r="B130" s="4" t="s">
        <v>7</v>
      </c>
      <c r="C130" s="6">
        <v>575</v>
      </c>
      <c r="D130" s="8">
        <v>287500</v>
      </c>
      <c r="E130" s="1">
        <v>330625</v>
      </c>
      <c r="F130" s="1">
        <f t="shared" si="1"/>
        <v>43125</v>
      </c>
      <c r="G130" s="12">
        <v>43989</v>
      </c>
      <c r="H130" s="11" t="str">
        <f>TEXT(Table2[[#This Row],[DATE]],"MMM")</f>
        <v>Jun</v>
      </c>
      <c r="I130" s="9"/>
    </row>
    <row r="131" spans="1:9" x14ac:dyDescent="0.25">
      <c r="A131" s="2" t="s">
        <v>4</v>
      </c>
      <c r="B131" s="4" t="s">
        <v>10</v>
      </c>
      <c r="C131" s="6">
        <v>750</v>
      </c>
      <c r="D131" s="8">
        <v>375000</v>
      </c>
      <c r="E131" s="1">
        <v>438750</v>
      </c>
      <c r="F131" s="1">
        <f t="shared" ref="F131:F194" si="2">E131-D131</f>
        <v>63750</v>
      </c>
      <c r="G131" s="12">
        <v>43945</v>
      </c>
      <c r="H131" s="11" t="str">
        <f>TEXT(Table2[[#This Row],[DATE]],"MMM")</f>
        <v>Apr</v>
      </c>
      <c r="I131" s="9"/>
    </row>
    <row r="132" spans="1:9" x14ac:dyDescent="0.25">
      <c r="A132" s="2" t="s">
        <v>4</v>
      </c>
      <c r="B132" s="4" t="s">
        <v>11</v>
      </c>
      <c r="C132" s="6">
        <v>700</v>
      </c>
      <c r="D132" s="8">
        <v>350000</v>
      </c>
      <c r="E132" s="1">
        <v>392000</v>
      </c>
      <c r="F132" s="1">
        <f t="shared" si="2"/>
        <v>42000</v>
      </c>
      <c r="G132" s="12">
        <v>43945</v>
      </c>
      <c r="H132" s="11" t="str">
        <f>TEXT(Table2[[#This Row],[DATE]],"MMM")</f>
        <v>Apr</v>
      </c>
      <c r="I132" s="9"/>
    </row>
    <row r="133" spans="1:9" x14ac:dyDescent="0.25">
      <c r="A133" s="2" t="s">
        <v>4</v>
      </c>
      <c r="B133" s="4" t="s">
        <v>10</v>
      </c>
      <c r="C133" s="6">
        <v>800</v>
      </c>
      <c r="D133" s="8">
        <v>400000</v>
      </c>
      <c r="E133" s="1">
        <v>472000</v>
      </c>
      <c r="F133" s="1">
        <f t="shared" si="2"/>
        <v>72000</v>
      </c>
      <c r="G133" s="12">
        <v>44081</v>
      </c>
      <c r="H133" s="11" t="str">
        <f>TEXT(Table2[[#This Row],[DATE]],"MMM")</f>
        <v>Sep</v>
      </c>
      <c r="I133" s="9"/>
    </row>
    <row r="134" spans="1:9" x14ac:dyDescent="0.25">
      <c r="A134" s="2" t="s">
        <v>4</v>
      </c>
      <c r="B134" s="4" t="s">
        <v>11</v>
      </c>
      <c r="C134" s="6">
        <v>775</v>
      </c>
      <c r="D134" s="8">
        <v>387500</v>
      </c>
      <c r="E134" s="1">
        <v>437875</v>
      </c>
      <c r="F134" s="1">
        <f t="shared" si="2"/>
        <v>50375</v>
      </c>
      <c r="G134" s="12">
        <v>44082</v>
      </c>
      <c r="H134" s="11" t="str">
        <f>TEXT(Table2[[#This Row],[DATE]],"MMM")</f>
        <v>Sep</v>
      </c>
      <c r="I134" s="9"/>
    </row>
    <row r="135" spans="1:9" x14ac:dyDescent="0.25">
      <c r="A135" s="2" t="s">
        <v>4</v>
      </c>
      <c r="B135" s="4" t="s">
        <v>8</v>
      </c>
      <c r="C135" s="6">
        <v>850</v>
      </c>
      <c r="D135" s="8">
        <v>425000.00000000012</v>
      </c>
      <c r="E135" s="1">
        <v>493000.00000000012</v>
      </c>
      <c r="F135" s="1">
        <f t="shared" si="2"/>
        <v>68000</v>
      </c>
      <c r="G135" s="12">
        <v>44098</v>
      </c>
      <c r="H135" s="11" t="str">
        <f>TEXT(Table2[[#This Row],[DATE]],"MMM")</f>
        <v>Sep</v>
      </c>
      <c r="I135" s="9"/>
    </row>
    <row r="136" spans="1:9" x14ac:dyDescent="0.25">
      <c r="A136" s="2" t="s">
        <v>4</v>
      </c>
      <c r="B136" s="4" t="s">
        <v>8</v>
      </c>
      <c r="C136" s="6">
        <v>825</v>
      </c>
      <c r="D136" s="8">
        <v>412500.00000000012</v>
      </c>
      <c r="E136" s="1">
        <v>466125.00000000012</v>
      </c>
      <c r="F136" s="1">
        <f t="shared" si="2"/>
        <v>53625</v>
      </c>
      <c r="G136" s="12">
        <v>44104</v>
      </c>
      <c r="H136" s="11" t="str">
        <f>TEXT(Table2[[#This Row],[DATE]],"MMM")</f>
        <v>Sep</v>
      </c>
      <c r="I136" s="9"/>
    </row>
    <row r="137" spans="1:9" x14ac:dyDescent="0.25">
      <c r="A137" s="2" t="s">
        <v>4</v>
      </c>
      <c r="B137" s="4" t="s">
        <v>10</v>
      </c>
      <c r="C137" s="6">
        <v>725</v>
      </c>
      <c r="D137" s="8">
        <v>362500.00000000012</v>
      </c>
      <c r="E137" s="1">
        <v>431375.00000000012</v>
      </c>
      <c r="F137" s="1">
        <f t="shared" si="2"/>
        <v>68875</v>
      </c>
      <c r="G137" s="12">
        <v>44105</v>
      </c>
      <c r="H137" s="11" t="str">
        <f>TEXT(Table2[[#This Row],[DATE]],"MMM")</f>
        <v>Oct</v>
      </c>
      <c r="I137" s="9"/>
    </row>
    <row r="138" spans="1:9" x14ac:dyDescent="0.25">
      <c r="A138" s="2" t="s">
        <v>4</v>
      </c>
      <c r="B138" s="4" t="s">
        <v>11</v>
      </c>
      <c r="C138" s="6">
        <v>700</v>
      </c>
      <c r="D138" s="8">
        <v>350000.00000000012</v>
      </c>
      <c r="E138" s="1">
        <v>409500.00000000012</v>
      </c>
      <c r="F138" s="1">
        <f t="shared" si="2"/>
        <v>59500</v>
      </c>
      <c r="G138" s="12">
        <v>44106</v>
      </c>
      <c r="H138" s="11" t="str">
        <f>TEXT(Table2[[#This Row],[DATE]],"MMM")</f>
        <v>Oct</v>
      </c>
      <c r="I138" s="9"/>
    </row>
    <row r="139" spans="1:9" x14ac:dyDescent="0.25">
      <c r="A139" s="2" t="s">
        <v>4</v>
      </c>
      <c r="B139" s="4" t="s">
        <v>8</v>
      </c>
      <c r="C139" s="6">
        <v>800</v>
      </c>
      <c r="D139" s="8">
        <v>400000.00000000012</v>
      </c>
      <c r="E139" s="1">
        <v>452000.00000000012</v>
      </c>
      <c r="F139" s="1">
        <f t="shared" si="2"/>
        <v>52000</v>
      </c>
      <c r="G139" s="12">
        <v>44110</v>
      </c>
      <c r="H139" s="11" t="str">
        <f>TEXT(Table2[[#This Row],[DATE]],"MMM")</f>
        <v>Oct</v>
      </c>
      <c r="I139" s="9"/>
    </row>
    <row r="140" spans="1:9" x14ac:dyDescent="0.25">
      <c r="A140" s="2" t="s">
        <v>4</v>
      </c>
      <c r="B140" s="4" t="s">
        <v>10</v>
      </c>
      <c r="C140" s="6">
        <v>745</v>
      </c>
      <c r="D140" s="8">
        <v>372500.00000000012</v>
      </c>
      <c r="E140" s="1">
        <v>450725.00000000012</v>
      </c>
      <c r="F140" s="1">
        <f t="shared" si="2"/>
        <v>78225</v>
      </c>
      <c r="G140" s="12">
        <v>44111</v>
      </c>
      <c r="H140" s="11" t="str">
        <f>TEXT(Table2[[#This Row],[DATE]],"MMM")</f>
        <v>Oct</v>
      </c>
      <c r="I140" s="9"/>
    </row>
    <row r="141" spans="1:9" x14ac:dyDescent="0.25">
      <c r="A141" s="2" t="s">
        <v>4</v>
      </c>
      <c r="B141" s="4" t="s">
        <v>11</v>
      </c>
      <c r="C141" s="6">
        <v>775</v>
      </c>
      <c r="D141" s="8">
        <v>387500.00000000012</v>
      </c>
      <c r="E141" s="1">
        <v>445625.00000000012</v>
      </c>
      <c r="F141" s="1">
        <f t="shared" si="2"/>
        <v>58125</v>
      </c>
      <c r="G141" s="12">
        <v>44112</v>
      </c>
      <c r="H141" s="11" t="str">
        <f>TEXT(Table2[[#This Row],[DATE]],"MMM")</f>
        <v>Oct</v>
      </c>
      <c r="I141" s="9"/>
    </row>
    <row r="142" spans="1:9" x14ac:dyDescent="0.25">
      <c r="A142" s="2" t="s">
        <v>3</v>
      </c>
      <c r="B142" s="4" t="s">
        <v>12</v>
      </c>
      <c r="C142" s="6">
        <v>75</v>
      </c>
      <c r="D142" s="8">
        <v>37500</v>
      </c>
      <c r="E142" s="1">
        <v>43500</v>
      </c>
      <c r="F142" s="1">
        <f t="shared" si="2"/>
        <v>6000</v>
      </c>
      <c r="G142" s="12">
        <v>44137</v>
      </c>
      <c r="H142" s="11" t="str">
        <f>TEXT(Table2[[#This Row],[DATE]],"MMM")</f>
        <v>Nov</v>
      </c>
      <c r="I142" s="9"/>
    </row>
    <row r="143" spans="1:9" x14ac:dyDescent="0.25">
      <c r="A143" s="2" t="s">
        <v>3</v>
      </c>
      <c r="B143" s="4" t="s">
        <v>12</v>
      </c>
      <c r="C143" s="6">
        <v>50</v>
      </c>
      <c r="D143" s="8">
        <v>25000</v>
      </c>
      <c r="E143" s="1">
        <v>29000</v>
      </c>
      <c r="F143" s="1">
        <f t="shared" si="2"/>
        <v>4000</v>
      </c>
      <c r="G143" s="12">
        <v>44143</v>
      </c>
      <c r="H143" s="11" t="str">
        <f>TEXT(Table2[[#This Row],[DATE]],"MMM")</f>
        <v>Nov</v>
      </c>
      <c r="I143" s="9"/>
    </row>
    <row r="144" spans="1:9" x14ac:dyDescent="0.25">
      <c r="A144" s="2" t="s">
        <v>3</v>
      </c>
      <c r="B144" s="4" t="s">
        <v>7</v>
      </c>
      <c r="C144" s="6">
        <v>445</v>
      </c>
      <c r="D144" s="8">
        <v>222500</v>
      </c>
      <c r="E144" s="1">
        <v>258100</v>
      </c>
      <c r="F144" s="1">
        <f t="shared" si="2"/>
        <v>35600</v>
      </c>
      <c r="G144" s="12">
        <v>44145</v>
      </c>
      <c r="H144" s="11" t="str">
        <f>TEXT(Table2[[#This Row],[DATE]],"MMM")</f>
        <v>Nov</v>
      </c>
      <c r="I144" s="9"/>
    </row>
    <row r="145" spans="1:9" x14ac:dyDescent="0.25">
      <c r="A145" s="2" t="s">
        <v>3</v>
      </c>
      <c r="B145" s="4" t="s">
        <v>12</v>
      </c>
      <c r="C145" s="6">
        <v>150</v>
      </c>
      <c r="D145" s="8">
        <v>75000</v>
      </c>
      <c r="E145" s="1">
        <v>91500</v>
      </c>
      <c r="F145" s="1">
        <f t="shared" si="2"/>
        <v>16500</v>
      </c>
      <c r="G145" s="12">
        <v>44155</v>
      </c>
      <c r="H145" s="11" t="str">
        <f>TEXT(Table2[[#This Row],[DATE]],"MMM")</f>
        <v>Nov</v>
      </c>
      <c r="I145" s="9"/>
    </row>
    <row r="146" spans="1:9" x14ac:dyDescent="0.25">
      <c r="A146" s="2" t="s">
        <v>3</v>
      </c>
      <c r="B146" s="4" t="s">
        <v>7</v>
      </c>
      <c r="C146" s="6">
        <v>550</v>
      </c>
      <c r="D146" s="8">
        <v>275000</v>
      </c>
      <c r="E146" s="1">
        <v>324500</v>
      </c>
      <c r="F146" s="1">
        <f t="shared" si="2"/>
        <v>49500</v>
      </c>
      <c r="G146" s="12">
        <v>44157</v>
      </c>
      <c r="H146" s="11" t="str">
        <f>TEXT(Table2[[#This Row],[DATE]],"MMM")</f>
        <v>Nov</v>
      </c>
      <c r="I146" s="9"/>
    </row>
    <row r="147" spans="1:9" x14ac:dyDescent="0.25">
      <c r="A147" s="2" t="s">
        <v>3</v>
      </c>
      <c r="B147" s="4" t="s">
        <v>12</v>
      </c>
      <c r="C147" s="6">
        <v>200</v>
      </c>
      <c r="D147" s="8">
        <v>100000</v>
      </c>
      <c r="E147" s="1">
        <v>111000</v>
      </c>
      <c r="F147" s="1">
        <f t="shared" si="2"/>
        <v>11000</v>
      </c>
      <c r="G147" s="12">
        <v>44161</v>
      </c>
      <c r="H147" s="11" t="str">
        <f>TEXT(Table2[[#This Row],[DATE]],"MMM")</f>
        <v>Nov</v>
      </c>
      <c r="I147" s="9"/>
    </row>
    <row r="148" spans="1:9" x14ac:dyDescent="0.25">
      <c r="A148" s="2" t="s">
        <v>3</v>
      </c>
      <c r="B148" s="4" t="s">
        <v>7</v>
      </c>
      <c r="C148" s="6">
        <v>525</v>
      </c>
      <c r="D148" s="8">
        <v>262500</v>
      </c>
      <c r="E148" s="1">
        <v>312375</v>
      </c>
      <c r="F148" s="1">
        <f t="shared" si="2"/>
        <v>49875</v>
      </c>
      <c r="G148" s="12">
        <v>44163</v>
      </c>
      <c r="H148" s="11" t="str">
        <f>TEXT(Table2[[#This Row],[DATE]],"MMM")</f>
        <v>Nov</v>
      </c>
      <c r="I148" s="9"/>
    </row>
    <row r="149" spans="1:9" x14ac:dyDescent="0.25">
      <c r="A149" s="2" t="s">
        <v>3</v>
      </c>
      <c r="B149" s="4" t="s">
        <v>9</v>
      </c>
      <c r="C149" s="6">
        <v>325</v>
      </c>
      <c r="D149" s="8">
        <v>162500</v>
      </c>
      <c r="E149" s="1">
        <v>183625</v>
      </c>
      <c r="F149" s="1">
        <f t="shared" si="2"/>
        <v>21125</v>
      </c>
      <c r="G149" s="12">
        <v>44168</v>
      </c>
      <c r="H149" s="11" t="str">
        <f>TEXT(Table2[[#This Row],[DATE]],"MMM")</f>
        <v>Dec</v>
      </c>
      <c r="I149" s="9"/>
    </row>
    <row r="150" spans="1:9" x14ac:dyDescent="0.25">
      <c r="A150" s="2" t="s">
        <v>3</v>
      </c>
      <c r="B150" s="4" t="s">
        <v>9</v>
      </c>
      <c r="C150" s="6">
        <v>200</v>
      </c>
      <c r="D150" s="8">
        <v>99999.999999999971</v>
      </c>
      <c r="E150" s="1">
        <v>118999.99999999997</v>
      </c>
      <c r="F150" s="1">
        <f t="shared" si="2"/>
        <v>19000</v>
      </c>
      <c r="G150" s="12">
        <v>44180</v>
      </c>
      <c r="H150" s="11" t="str">
        <f>TEXT(Table2[[#This Row],[DATE]],"MMM")</f>
        <v>Dec</v>
      </c>
      <c r="I150" s="9"/>
    </row>
    <row r="151" spans="1:9" x14ac:dyDescent="0.25">
      <c r="A151" s="2" t="s">
        <v>3</v>
      </c>
      <c r="B151" s="4" t="s">
        <v>7</v>
      </c>
      <c r="C151" s="6">
        <v>350</v>
      </c>
      <c r="D151" s="8">
        <v>175000</v>
      </c>
      <c r="E151" s="1">
        <v>203000</v>
      </c>
      <c r="F151" s="1">
        <f t="shared" si="2"/>
        <v>28000</v>
      </c>
      <c r="G151" s="12">
        <v>44181</v>
      </c>
      <c r="H151" s="11" t="str">
        <f>TEXT(Table2[[#This Row],[DATE]],"MMM")</f>
        <v>Dec</v>
      </c>
      <c r="I151" s="9"/>
    </row>
    <row r="152" spans="1:9" x14ac:dyDescent="0.25">
      <c r="A152" s="2" t="s">
        <v>3</v>
      </c>
      <c r="B152" s="4" t="s">
        <v>12</v>
      </c>
      <c r="C152" s="6">
        <v>275</v>
      </c>
      <c r="D152" s="8">
        <v>137500</v>
      </c>
      <c r="E152" s="1">
        <v>159500</v>
      </c>
      <c r="F152" s="1">
        <f t="shared" si="2"/>
        <v>22000</v>
      </c>
      <c r="G152" s="12">
        <v>44197</v>
      </c>
      <c r="H152" s="11" t="str">
        <f>TEXT(Table2[[#This Row],[DATE]],"MMM")</f>
        <v>Jan</v>
      </c>
      <c r="I152" s="9"/>
    </row>
    <row r="153" spans="1:9" x14ac:dyDescent="0.25">
      <c r="A153" s="2" t="s">
        <v>3</v>
      </c>
      <c r="B153" s="4" t="s">
        <v>12</v>
      </c>
      <c r="C153" s="6">
        <v>225</v>
      </c>
      <c r="D153" s="8">
        <v>112500</v>
      </c>
      <c r="E153" s="1">
        <v>124875</v>
      </c>
      <c r="F153" s="1">
        <f t="shared" si="2"/>
        <v>12375</v>
      </c>
      <c r="G153" s="12">
        <v>44203</v>
      </c>
      <c r="H153" s="11" t="str">
        <f>TEXT(Table2[[#This Row],[DATE]],"MMM")</f>
        <v>Jan</v>
      </c>
      <c r="I153" s="9"/>
    </row>
    <row r="154" spans="1:9" x14ac:dyDescent="0.25">
      <c r="A154" s="2" t="s">
        <v>3</v>
      </c>
      <c r="B154" s="4" t="s">
        <v>12</v>
      </c>
      <c r="C154" s="6">
        <v>200</v>
      </c>
      <c r="D154" s="8">
        <v>100000</v>
      </c>
      <c r="E154" s="1">
        <v>119000</v>
      </c>
      <c r="F154" s="1">
        <f t="shared" si="2"/>
        <v>19000</v>
      </c>
      <c r="G154" s="12">
        <v>44209</v>
      </c>
      <c r="H154" s="11" t="str">
        <f>TEXT(Table2[[#This Row],[DATE]],"MMM")</f>
        <v>Jan</v>
      </c>
      <c r="I154" s="9"/>
    </row>
    <row r="155" spans="1:9" x14ac:dyDescent="0.25">
      <c r="A155" s="2" t="s">
        <v>3</v>
      </c>
      <c r="B155" s="4" t="s">
        <v>10</v>
      </c>
      <c r="C155" s="6">
        <v>500</v>
      </c>
      <c r="D155" s="8">
        <v>250000</v>
      </c>
      <c r="E155" s="1">
        <v>305000</v>
      </c>
      <c r="F155" s="1">
        <f t="shared" si="2"/>
        <v>55000</v>
      </c>
      <c r="G155" s="12">
        <v>44237</v>
      </c>
      <c r="H155" s="11" t="str">
        <f>TEXT(Table2[[#This Row],[DATE]],"MMM")</f>
        <v>Feb</v>
      </c>
      <c r="I155" s="9"/>
    </row>
    <row r="156" spans="1:9" x14ac:dyDescent="0.25">
      <c r="A156" s="2" t="s">
        <v>3</v>
      </c>
      <c r="B156" s="4" t="s">
        <v>8</v>
      </c>
      <c r="C156" s="6">
        <v>600</v>
      </c>
      <c r="D156" s="8">
        <v>300000</v>
      </c>
      <c r="E156" s="1">
        <v>357000</v>
      </c>
      <c r="F156" s="1">
        <f t="shared" si="2"/>
        <v>57000</v>
      </c>
      <c r="G156" s="12">
        <v>44242</v>
      </c>
      <c r="H156" s="11" t="str">
        <f>TEXT(Table2[[#This Row],[DATE]],"MMM")</f>
        <v>Feb</v>
      </c>
      <c r="I156" s="9"/>
    </row>
    <row r="157" spans="1:9" x14ac:dyDescent="0.25">
      <c r="A157" s="2" t="s">
        <v>3</v>
      </c>
      <c r="B157" s="4" t="s">
        <v>8</v>
      </c>
      <c r="C157" s="6">
        <v>550</v>
      </c>
      <c r="D157" s="8">
        <v>275000</v>
      </c>
      <c r="E157" s="1">
        <v>305250</v>
      </c>
      <c r="F157" s="1">
        <f t="shared" si="2"/>
        <v>30250</v>
      </c>
      <c r="G157" s="12">
        <v>44248</v>
      </c>
      <c r="H157" s="11" t="str">
        <f>TEXT(Table2[[#This Row],[DATE]],"MMM")</f>
        <v>Feb</v>
      </c>
      <c r="I157" s="9"/>
    </row>
    <row r="158" spans="1:9" x14ac:dyDescent="0.25">
      <c r="A158" s="2" t="s">
        <v>3</v>
      </c>
      <c r="B158" s="4" t="s">
        <v>8</v>
      </c>
      <c r="C158" s="6">
        <v>675</v>
      </c>
      <c r="D158" s="8">
        <v>337500</v>
      </c>
      <c r="E158" s="1">
        <v>391500</v>
      </c>
      <c r="F158" s="1">
        <f t="shared" si="2"/>
        <v>54000</v>
      </c>
      <c r="G158" s="12">
        <v>44260</v>
      </c>
      <c r="H158" s="11" t="str">
        <f>TEXT(Table2[[#This Row],[DATE]],"MMM")</f>
        <v>Mar</v>
      </c>
      <c r="I158" s="9"/>
    </row>
    <row r="159" spans="1:9" x14ac:dyDescent="0.25">
      <c r="A159" s="2" t="s">
        <v>1</v>
      </c>
      <c r="B159" s="4" t="s">
        <v>9</v>
      </c>
      <c r="C159" s="6">
        <v>875</v>
      </c>
      <c r="D159" s="8">
        <v>437500</v>
      </c>
      <c r="E159" s="1">
        <v>511875</v>
      </c>
      <c r="F159" s="1">
        <f t="shared" si="2"/>
        <v>74375</v>
      </c>
      <c r="G159" s="12">
        <v>44300</v>
      </c>
      <c r="H159" s="11" t="str">
        <f>TEXT(Table2[[#This Row],[DATE]],"MMM")</f>
        <v>Apr</v>
      </c>
      <c r="I159" s="9"/>
    </row>
    <row r="160" spans="1:9" x14ac:dyDescent="0.25">
      <c r="A160" s="2" t="s">
        <v>1</v>
      </c>
      <c r="B160" s="4" t="s">
        <v>10</v>
      </c>
      <c r="C160" s="6">
        <v>950</v>
      </c>
      <c r="D160" s="8">
        <v>475000</v>
      </c>
      <c r="E160" s="1">
        <v>527250</v>
      </c>
      <c r="F160" s="1">
        <f t="shared" si="2"/>
        <v>52250</v>
      </c>
      <c r="G160" s="12">
        <v>44309</v>
      </c>
      <c r="H160" s="11" t="str">
        <f>TEXT(Table2[[#This Row],[DATE]],"MMM")</f>
        <v>Apr</v>
      </c>
      <c r="I160" s="9"/>
    </row>
    <row r="161" spans="1:9" x14ac:dyDescent="0.25">
      <c r="A161" s="2" t="s">
        <v>1</v>
      </c>
      <c r="B161" s="4" t="s">
        <v>12</v>
      </c>
      <c r="C161" s="6">
        <v>475</v>
      </c>
      <c r="D161" s="8">
        <v>237500</v>
      </c>
      <c r="E161" s="1">
        <v>282625</v>
      </c>
      <c r="F161" s="1">
        <f t="shared" si="2"/>
        <v>45125</v>
      </c>
      <c r="G161" s="12">
        <v>44311</v>
      </c>
      <c r="H161" s="11" t="str">
        <f>TEXT(Table2[[#This Row],[DATE]],"MMM")</f>
        <v>Apr</v>
      </c>
      <c r="I161" s="9"/>
    </row>
    <row r="162" spans="1:9" x14ac:dyDescent="0.25">
      <c r="A162" s="2" t="s">
        <v>1</v>
      </c>
      <c r="B162" s="4" t="s">
        <v>7</v>
      </c>
      <c r="C162" s="6">
        <v>675</v>
      </c>
      <c r="D162" s="8">
        <v>337500</v>
      </c>
      <c r="E162" s="1">
        <v>381375</v>
      </c>
      <c r="F162" s="1">
        <f t="shared" si="2"/>
        <v>43875</v>
      </c>
      <c r="G162" s="12">
        <v>44313</v>
      </c>
      <c r="H162" s="11" t="str">
        <f>TEXT(Table2[[#This Row],[DATE]],"MMM")</f>
        <v>Apr</v>
      </c>
      <c r="I162" s="9"/>
    </row>
    <row r="163" spans="1:9" x14ac:dyDescent="0.25">
      <c r="A163" s="2" t="s">
        <v>1</v>
      </c>
      <c r="B163" s="4" t="s">
        <v>8</v>
      </c>
      <c r="C163" s="6">
        <v>625</v>
      </c>
      <c r="D163" s="8">
        <v>312500</v>
      </c>
      <c r="E163" s="1">
        <v>365625</v>
      </c>
      <c r="F163" s="1">
        <f t="shared" si="2"/>
        <v>53125</v>
      </c>
      <c r="G163" s="12">
        <v>44314</v>
      </c>
      <c r="H163" s="11" t="str">
        <f>TEXT(Table2[[#This Row],[DATE]],"MMM")</f>
        <v>Apr</v>
      </c>
      <c r="I163" s="9"/>
    </row>
    <row r="164" spans="1:9" x14ac:dyDescent="0.25">
      <c r="A164" s="2" t="s">
        <v>1</v>
      </c>
      <c r="B164" s="4" t="s">
        <v>12</v>
      </c>
      <c r="C164" s="6">
        <v>400</v>
      </c>
      <c r="D164" s="8">
        <v>200000</v>
      </c>
      <c r="E164" s="1">
        <v>230000</v>
      </c>
      <c r="F164" s="1">
        <f t="shared" si="2"/>
        <v>30000</v>
      </c>
      <c r="G164" s="12">
        <v>44317</v>
      </c>
      <c r="H164" s="11" t="str">
        <f>TEXT(Table2[[#This Row],[DATE]],"MMM")</f>
        <v>May</v>
      </c>
      <c r="I164" s="9"/>
    </row>
    <row r="165" spans="1:9" x14ac:dyDescent="0.25">
      <c r="A165" s="2" t="s">
        <v>3</v>
      </c>
      <c r="B165" s="4" t="s">
        <v>12</v>
      </c>
      <c r="C165" s="6">
        <v>50</v>
      </c>
      <c r="D165" s="8">
        <v>25000</v>
      </c>
      <c r="E165" s="1">
        <v>29750</v>
      </c>
      <c r="F165" s="1">
        <f t="shared" si="2"/>
        <v>4750</v>
      </c>
      <c r="G165" s="12">
        <v>44353</v>
      </c>
      <c r="H165" s="11" t="str">
        <f>TEXT(Table2[[#This Row],[DATE]],"MMM")</f>
        <v>Jun</v>
      </c>
      <c r="I165" s="9"/>
    </row>
    <row r="166" spans="1:9" x14ac:dyDescent="0.25">
      <c r="A166" s="2" t="s">
        <v>3</v>
      </c>
      <c r="B166" s="4" t="s">
        <v>12</v>
      </c>
      <c r="C166" s="6">
        <v>50</v>
      </c>
      <c r="D166" s="8">
        <v>24999.999999999996</v>
      </c>
      <c r="E166" s="1">
        <v>27999.999999999996</v>
      </c>
      <c r="F166" s="1">
        <f t="shared" si="2"/>
        <v>3000</v>
      </c>
      <c r="G166" s="12">
        <v>44365</v>
      </c>
      <c r="H166" s="11" t="str">
        <f>TEXT(Table2[[#This Row],[DATE]],"MMM")</f>
        <v>Jun</v>
      </c>
      <c r="I166" s="9"/>
    </row>
    <row r="167" spans="1:9" x14ac:dyDescent="0.25">
      <c r="A167" s="2" t="s">
        <v>3</v>
      </c>
      <c r="B167" s="4" t="s">
        <v>9</v>
      </c>
      <c r="C167" s="6">
        <v>325</v>
      </c>
      <c r="D167" s="8">
        <v>162500</v>
      </c>
      <c r="E167" s="1">
        <v>191750</v>
      </c>
      <c r="F167" s="1">
        <f t="shared" si="2"/>
        <v>29250</v>
      </c>
      <c r="G167" s="12">
        <v>44372</v>
      </c>
      <c r="H167" s="11" t="str">
        <f>TEXT(Table2[[#This Row],[DATE]],"MMM")</f>
        <v>Jun</v>
      </c>
      <c r="I167" s="9"/>
    </row>
    <row r="168" spans="1:9" x14ac:dyDescent="0.25">
      <c r="A168" s="2" t="s">
        <v>3</v>
      </c>
      <c r="B168" s="4" t="s">
        <v>9</v>
      </c>
      <c r="C168" s="6">
        <v>350</v>
      </c>
      <c r="D168" s="8">
        <v>175000</v>
      </c>
      <c r="E168" s="1">
        <v>196000</v>
      </c>
      <c r="F168" s="1">
        <f t="shared" si="2"/>
        <v>21000</v>
      </c>
      <c r="G168" s="12">
        <v>44378</v>
      </c>
      <c r="H168" s="11" t="str">
        <f>TEXT(Table2[[#This Row],[DATE]],"MMM")</f>
        <v>Jul</v>
      </c>
      <c r="I168" s="9"/>
    </row>
    <row r="169" spans="1:9" x14ac:dyDescent="0.25">
      <c r="A169" s="2" t="s">
        <v>3</v>
      </c>
      <c r="B169" s="4" t="s">
        <v>12</v>
      </c>
      <c r="C169" s="6">
        <v>100</v>
      </c>
      <c r="D169" s="8">
        <v>49999.999999999993</v>
      </c>
      <c r="E169" s="1">
        <v>56999.999999999993</v>
      </c>
      <c r="F169" s="1">
        <f t="shared" si="2"/>
        <v>7000</v>
      </c>
      <c r="G169" s="12">
        <v>44401</v>
      </c>
      <c r="H169" s="11" t="str">
        <f>TEXT(Table2[[#This Row],[DATE]],"MMM")</f>
        <v>Jul</v>
      </c>
      <c r="I169" s="9"/>
    </row>
    <row r="170" spans="1:9" x14ac:dyDescent="0.25">
      <c r="A170" s="2" t="s">
        <v>3</v>
      </c>
      <c r="B170" s="4" t="s">
        <v>7</v>
      </c>
      <c r="C170" s="6">
        <v>450</v>
      </c>
      <c r="D170" s="8">
        <v>224999.99999999997</v>
      </c>
      <c r="E170" s="1">
        <v>272249.99999999994</v>
      </c>
      <c r="F170" s="1">
        <f t="shared" si="2"/>
        <v>47249.999999999971</v>
      </c>
      <c r="G170" s="12">
        <v>44403</v>
      </c>
      <c r="H170" s="11" t="str">
        <f>TEXT(Table2[[#This Row],[DATE]],"MMM")</f>
        <v>Jul</v>
      </c>
      <c r="I170" s="9"/>
    </row>
    <row r="171" spans="1:9" x14ac:dyDescent="0.25">
      <c r="A171" s="2" t="s">
        <v>3</v>
      </c>
      <c r="B171" s="4" t="s">
        <v>12</v>
      </c>
      <c r="C171" s="6">
        <v>150</v>
      </c>
      <c r="D171" s="8">
        <v>74999.999999999985</v>
      </c>
      <c r="E171" s="1">
        <v>89999.999999999985</v>
      </c>
      <c r="F171" s="1">
        <f t="shared" si="2"/>
        <v>15000</v>
      </c>
      <c r="G171" s="12">
        <v>44407</v>
      </c>
      <c r="H171" s="11" t="str">
        <f>TEXT(Table2[[#This Row],[DATE]],"MMM")</f>
        <v>Jul</v>
      </c>
      <c r="I171" s="9"/>
    </row>
    <row r="172" spans="1:9" x14ac:dyDescent="0.25">
      <c r="A172" s="2" t="s">
        <v>1</v>
      </c>
      <c r="B172" s="4" t="s">
        <v>12</v>
      </c>
      <c r="C172" s="6">
        <v>400</v>
      </c>
      <c r="D172" s="8">
        <v>200000</v>
      </c>
      <c r="E172" s="1">
        <v>238000</v>
      </c>
      <c r="F172" s="1">
        <f t="shared" si="2"/>
        <v>38000</v>
      </c>
      <c r="G172" s="12">
        <v>44437</v>
      </c>
      <c r="H172" s="11" t="str">
        <f>TEXT(Table2[[#This Row],[DATE]],"MMM")</f>
        <v>Aug</v>
      </c>
      <c r="I172" s="9"/>
    </row>
    <row r="173" spans="1:9" x14ac:dyDescent="0.25">
      <c r="A173" s="2" t="s">
        <v>1</v>
      </c>
      <c r="B173" s="4" t="s">
        <v>8</v>
      </c>
      <c r="C173" s="6">
        <v>750</v>
      </c>
      <c r="D173" s="8">
        <v>375000</v>
      </c>
      <c r="E173" s="1">
        <v>457500</v>
      </c>
      <c r="F173" s="1">
        <f t="shared" si="2"/>
        <v>82500</v>
      </c>
      <c r="G173" s="12">
        <v>44440</v>
      </c>
      <c r="H173" s="11" t="str">
        <f>TEXT(Table2[[#This Row],[DATE]],"MMM")</f>
        <v>Sep</v>
      </c>
      <c r="I173" s="9"/>
    </row>
    <row r="174" spans="1:9" x14ac:dyDescent="0.25">
      <c r="A174" s="2" t="s">
        <v>1</v>
      </c>
      <c r="B174" s="4" t="s">
        <v>12</v>
      </c>
      <c r="C174" s="6">
        <v>500</v>
      </c>
      <c r="D174" s="8">
        <v>250000</v>
      </c>
      <c r="E174" s="1">
        <v>282500</v>
      </c>
      <c r="F174" s="1">
        <f t="shared" si="2"/>
        <v>32500</v>
      </c>
      <c r="G174" s="12">
        <v>44443</v>
      </c>
      <c r="H174" s="11" t="str">
        <f>TEXT(Table2[[#This Row],[DATE]],"MMM")</f>
        <v>Sep</v>
      </c>
      <c r="I174" s="9"/>
    </row>
    <row r="175" spans="1:9" x14ac:dyDescent="0.25">
      <c r="A175" s="2" t="s">
        <v>1</v>
      </c>
      <c r="B175" s="4" t="s">
        <v>8</v>
      </c>
      <c r="C175" s="6">
        <v>825</v>
      </c>
      <c r="D175" s="8">
        <v>412500</v>
      </c>
      <c r="E175" s="1">
        <v>474375</v>
      </c>
      <c r="F175" s="1">
        <f t="shared" si="2"/>
        <v>61875</v>
      </c>
      <c r="G175" s="12">
        <v>44446</v>
      </c>
      <c r="H175" s="11" t="str">
        <f>TEXT(Table2[[#This Row],[DATE]],"MMM")</f>
        <v>Sep</v>
      </c>
      <c r="I175" s="9"/>
    </row>
    <row r="176" spans="1:9" x14ac:dyDescent="0.25">
      <c r="A176" s="2" t="s">
        <v>1</v>
      </c>
      <c r="B176" s="4" t="s">
        <v>12</v>
      </c>
      <c r="C176" s="6">
        <v>525</v>
      </c>
      <c r="D176" s="8">
        <v>262500</v>
      </c>
      <c r="E176" s="1">
        <v>294000</v>
      </c>
      <c r="F176" s="1">
        <f t="shared" si="2"/>
        <v>31500</v>
      </c>
      <c r="G176" s="12">
        <v>44449</v>
      </c>
      <c r="H176" s="11" t="str">
        <f>TEXT(Table2[[#This Row],[DATE]],"MMM")</f>
        <v>Sep</v>
      </c>
      <c r="I176" s="9"/>
    </row>
    <row r="177" spans="1:9" x14ac:dyDescent="0.25">
      <c r="A177" s="2" t="s">
        <v>1</v>
      </c>
      <c r="B177" s="4" t="s">
        <v>11</v>
      </c>
      <c r="C177" s="6">
        <v>425</v>
      </c>
      <c r="D177" s="8">
        <v>212500</v>
      </c>
      <c r="E177" s="1">
        <v>246500</v>
      </c>
      <c r="F177" s="1">
        <f t="shared" si="2"/>
        <v>34000</v>
      </c>
      <c r="G177" s="12">
        <v>44454</v>
      </c>
      <c r="H177" s="11" t="str">
        <f>TEXT(Table2[[#This Row],[DATE]],"MMM")</f>
        <v>Sep</v>
      </c>
      <c r="I177" s="9"/>
    </row>
    <row r="178" spans="1:9" x14ac:dyDescent="0.25">
      <c r="A178" s="2" t="s">
        <v>1</v>
      </c>
      <c r="B178" s="4" t="s">
        <v>12</v>
      </c>
      <c r="C178" s="6">
        <v>425</v>
      </c>
      <c r="D178" s="8">
        <v>212499.99999999997</v>
      </c>
      <c r="E178" s="1">
        <v>246499.99999999997</v>
      </c>
      <c r="F178" s="1">
        <f t="shared" si="2"/>
        <v>34000</v>
      </c>
      <c r="G178" s="12">
        <v>44473</v>
      </c>
      <c r="H178" s="11" t="str">
        <f>TEXT(Table2[[#This Row],[DATE]],"MMM")</f>
        <v>Oct</v>
      </c>
      <c r="I178" s="9"/>
    </row>
    <row r="179" spans="1:9" x14ac:dyDescent="0.25">
      <c r="A179" s="2" t="s">
        <v>0</v>
      </c>
      <c r="B179" s="4" t="s">
        <v>12</v>
      </c>
      <c r="C179" s="6">
        <v>150</v>
      </c>
      <c r="D179" s="8">
        <v>75000</v>
      </c>
      <c r="E179" s="1">
        <v>84000</v>
      </c>
      <c r="F179" s="1">
        <f t="shared" si="2"/>
        <v>9000</v>
      </c>
      <c r="G179" s="12">
        <v>44485</v>
      </c>
      <c r="H179" s="11" t="str">
        <f>TEXT(Table2[[#This Row],[DATE]],"MMM")</f>
        <v>Oct</v>
      </c>
      <c r="I179" s="9"/>
    </row>
    <row r="180" spans="1:9" x14ac:dyDescent="0.25">
      <c r="A180" s="2" t="s">
        <v>0</v>
      </c>
      <c r="B180" s="4" t="s">
        <v>12</v>
      </c>
      <c r="C180" s="6">
        <v>150</v>
      </c>
      <c r="D180" s="8">
        <v>75000</v>
      </c>
      <c r="E180" s="1">
        <v>83250</v>
      </c>
      <c r="F180" s="1">
        <f t="shared" si="2"/>
        <v>8250</v>
      </c>
      <c r="G180" s="12">
        <v>44491</v>
      </c>
      <c r="H180" s="11" t="str">
        <f>TEXT(Table2[[#This Row],[DATE]],"MMM")</f>
        <v>Oct</v>
      </c>
      <c r="I180" s="9"/>
    </row>
    <row r="181" spans="1:9" x14ac:dyDescent="0.25">
      <c r="A181" s="2" t="s">
        <v>0</v>
      </c>
      <c r="B181" s="4" t="s">
        <v>12</v>
      </c>
      <c r="C181" s="6">
        <v>100</v>
      </c>
      <c r="D181" s="8">
        <v>50000</v>
      </c>
      <c r="E181" s="1">
        <v>56000</v>
      </c>
      <c r="F181" s="1">
        <f t="shared" si="2"/>
        <v>6000</v>
      </c>
      <c r="G181" s="12">
        <v>44497</v>
      </c>
      <c r="H181" s="11" t="str">
        <f>TEXT(Table2[[#This Row],[DATE]],"MMM")</f>
        <v>Oct</v>
      </c>
      <c r="I181" s="9"/>
    </row>
    <row r="182" spans="1:9" x14ac:dyDescent="0.25">
      <c r="A182" s="2" t="s">
        <v>0</v>
      </c>
      <c r="B182" s="4" t="s">
        <v>12</v>
      </c>
      <c r="C182" s="6">
        <v>75</v>
      </c>
      <c r="D182" s="8">
        <v>37500</v>
      </c>
      <c r="E182" s="1">
        <v>42375</v>
      </c>
      <c r="F182" s="1">
        <f t="shared" si="2"/>
        <v>4875</v>
      </c>
      <c r="G182" s="12">
        <v>44503</v>
      </c>
      <c r="H182" s="11" t="str">
        <f>TEXT(Table2[[#This Row],[DATE]],"MMM")</f>
        <v>Nov</v>
      </c>
      <c r="I182" s="9"/>
    </row>
    <row r="183" spans="1:9" x14ac:dyDescent="0.25">
      <c r="A183" s="2" t="s">
        <v>0</v>
      </c>
      <c r="B183" s="4" t="s">
        <v>8</v>
      </c>
      <c r="C183" s="6">
        <v>200</v>
      </c>
      <c r="D183" s="8">
        <v>100000</v>
      </c>
      <c r="E183" s="1">
        <v>119000</v>
      </c>
      <c r="F183" s="1">
        <f t="shared" si="2"/>
        <v>19000</v>
      </c>
      <c r="G183" s="12">
        <v>44506</v>
      </c>
      <c r="H183" s="11" t="str">
        <f>TEXT(Table2[[#This Row],[DATE]],"MMM")</f>
        <v>Nov</v>
      </c>
      <c r="I183" s="9"/>
    </row>
    <row r="184" spans="1:9" x14ac:dyDescent="0.25">
      <c r="A184" s="2" t="s">
        <v>0</v>
      </c>
      <c r="B184" s="4" t="s">
        <v>8</v>
      </c>
      <c r="C184" s="6">
        <v>275</v>
      </c>
      <c r="D184" s="8">
        <v>137500</v>
      </c>
      <c r="E184" s="1">
        <v>166375</v>
      </c>
      <c r="F184" s="1">
        <f t="shared" si="2"/>
        <v>28875</v>
      </c>
      <c r="G184" s="12">
        <v>44512</v>
      </c>
      <c r="H184" s="11" t="str">
        <f>TEXT(Table2[[#This Row],[DATE]],"MMM")</f>
        <v>Nov</v>
      </c>
      <c r="I184" s="9"/>
    </row>
    <row r="185" spans="1:9" x14ac:dyDescent="0.25">
      <c r="A185" s="2" t="s">
        <v>0</v>
      </c>
      <c r="B185" s="4" t="s">
        <v>8</v>
      </c>
      <c r="C185" s="6">
        <v>300</v>
      </c>
      <c r="D185" s="8">
        <v>150000</v>
      </c>
      <c r="E185" s="1">
        <v>166500</v>
      </c>
      <c r="F185" s="1">
        <f t="shared" si="2"/>
        <v>16500</v>
      </c>
      <c r="G185" s="12">
        <v>44518</v>
      </c>
      <c r="H185" s="11" t="str">
        <f>TEXT(Table2[[#This Row],[DATE]],"MMM")</f>
        <v>Nov</v>
      </c>
      <c r="I185" s="9"/>
    </row>
    <row r="186" spans="1:9" x14ac:dyDescent="0.25">
      <c r="A186" s="2" t="s">
        <v>0</v>
      </c>
      <c r="B186" s="4" t="s">
        <v>8</v>
      </c>
      <c r="C186" s="6">
        <v>300</v>
      </c>
      <c r="D186" s="8">
        <v>150000</v>
      </c>
      <c r="E186" s="1">
        <v>175500</v>
      </c>
      <c r="F186" s="1">
        <f t="shared" si="2"/>
        <v>25500</v>
      </c>
      <c r="G186" s="12">
        <v>44552</v>
      </c>
      <c r="H186" s="11" t="str">
        <f>TEXT(Table2[[#This Row],[DATE]],"MMM")</f>
        <v>Dec</v>
      </c>
      <c r="I186" s="9"/>
    </row>
    <row r="187" spans="1:9" x14ac:dyDescent="0.25">
      <c r="A187" s="2" t="s">
        <v>0</v>
      </c>
      <c r="B187" s="4" t="s">
        <v>8</v>
      </c>
      <c r="C187" s="6">
        <v>250</v>
      </c>
      <c r="D187" s="8">
        <v>125000</v>
      </c>
      <c r="E187" s="1">
        <v>151250</v>
      </c>
      <c r="F187" s="1">
        <f t="shared" si="2"/>
        <v>26250</v>
      </c>
      <c r="G187" s="12">
        <v>44558</v>
      </c>
      <c r="H187" s="11" t="str">
        <f>TEXT(Table2[[#This Row],[DATE]],"MMM")</f>
        <v>Dec</v>
      </c>
      <c r="I187" s="9"/>
    </row>
    <row r="188" spans="1:9" x14ac:dyDescent="0.25">
      <c r="A188" s="2" t="s">
        <v>2</v>
      </c>
      <c r="B188" s="4" t="s">
        <v>11</v>
      </c>
      <c r="C188" s="6">
        <v>175</v>
      </c>
      <c r="D188" s="8">
        <v>87499.999999999985</v>
      </c>
      <c r="E188" s="1">
        <v>104999.99999999999</v>
      </c>
      <c r="F188" s="1">
        <f t="shared" si="2"/>
        <v>17500</v>
      </c>
      <c r="G188" s="12">
        <v>44249</v>
      </c>
      <c r="H188" s="11" t="str">
        <f>TEXT(Table2[[#This Row],[DATE]],"MMM")</f>
        <v>Feb</v>
      </c>
      <c r="I188" s="9"/>
    </row>
    <row r="189" spans="1:9" x14ac:dyDescent="0.25">
      <c r="A189" s="2" t="s">
        <v>2</v>
      </c>
      <c r="B189" s="4" t="s">
        <v>11</v>
      </c>
      <c r="C189" s="6">
        <v>125</v>
      </c>
      <c r="D189" s="8">
        <v>62499.999999999993</v>
      </c>
      <c r="E189" s="1">
        <v>74374.999999999985</v>
      </c>
      <c r="F189" s="1">
        <f t="shared" si="2"/>
        <v>11874.999999999993</v>
      </c>
      <c r="G189" s="12">
        <v>44275</v>
      </c>
      <c r="H189" s="11" t="str">
        <f>TEXT(Table2[[#This Row],[DATE]],"MMM")</f>
        <v>Mar</v>
      </c>
      <c r="I189" s="9"/>
    </row>
    <row r="190" spans="1:9" x14ac:dyDescent="0.25">
      <c r="A190" s="2" t="s">
        <v>2</v>
      </c>
      <c r="B190" s="4" t="s">
        <v>11</v>
      </c>
      <c r="C190" s="6">
        <v>150</v>
      </c>
      <c r="D190" s="8">
        <v>74999.999999999985</v>
      </c>
      <c r="E190" s="1">
        <v>85499.999999999985</v>
      </c>
      <c r="F190" s="1">
        <f t="shared" si="2"/>
        <v>10500</v>
      </c>
      <c r="G190" s="12">
        <v>44307</v>
      </c>
      <c r="H190" s="11" t="str">
        <f>TEXT(Table2[[#This Row],[DATE]],"MMM")</f>
        <v>Apr</v>
      </c>
      <c r="I190" s="9"/>
    </row>
    <row r="191" spans="1:9" x14ac:dyDescent="0.25">
      <c r="A191" s="2" t="s">
        <v>2</v>
      </c>
      <c r="B191" s="4" t="s">
        <v>9</v>
      </c>
      <c r="C191" s="6">
        <v>300</v>
      </c>
      <c r="D191" s="8">
        <v>150000</v>
      </c>
      <c r="E191" s="1">
        <v>177000</v>
      </c>
      <c r="F191" s="1">
        <f t="shared" si="2"/>
        <v>27000</v>
      </c>
      <c r="G191" s="12">
        <v>44307</v>
      </c>
      <c r="H191" s="11" t="str">
        <f>TEXT(Table2[[#This Row],[DATE]],"MMM")</f>
        <v>Apr</v>
      </c>
      <c r="I191" s="9"/>
    </row>
    <row r="192" spans="1:9" x14ac:dyDescent="0.25">
      <c r="A192" s="2" t="s">
        <v>2</v>
      </c>
      <c r="B192" s="4" t="s">
        <v>12</v>
      </c>
      <c r="C192" s="6">
        <v>175</v>
      </c>
      <c r="D192" s="8">
        <v>87500</v>
      </c>
      <c r="E192" s="1">
        <v>104125</v>
      </c>
      <c r="F192" s="1">
        <f t="shared" si="2"/>
        <v>16625</v>
      </c>
      <c r="G192" s="12">
        <v>44206</v>
      </c>
      <c r="H192" s="11" t="str">
        <f>TEXT(Table2[[#This Row],[DATE]],"MMM")</f>
        <v>Jan</v>
      </c>
      <c r="I192" s="9"/>
    </row>
    <row r="193" spans="1:9" x14ac:dyDescent="0.25">
      <c r="A193" s="2" t="s">
        <v>2</v>
      </c>
      <c r="B193" s="4" t="s">
        <v>12</v>
      </c>
      <c r="C193" s="6">
        <v>150</v>
      </c>
      <c r="D193" s="8">
        <v>75000</v>
      </c>
      <c r="E193" s="1">
        <v>85500</v>
      </c>
      <c r="F193" s="1">
        <f t="shared" si="2"/>
        <v>10500</v>
      </c>
      <c r="G193" s="12">
        <v>44237</v>
      </c>
      <c r="H193" s="11" t="str">
        <f>TEXT(Table2[[#This Row],[DATE]],"MMM")</f>
        <v>Feb</v>
      </c>
      <c r="I193" s="9"/>
    </row>
    <row r="194" spans="1:9" x14ac:dyDescent="0.25">
      <c r="A194" s="2" t="s">
        <v>2</v>
      </c>
      <c r="B194" s="4" t="s">
        <v>11</v>
      </c>
      <c r="C194" s="6">
        <v>250</v>
      </c>
      <c r="D194" s="8">
        <v>125000</v>
      </c>
      <c r="E194" s="1">
        <v>138750</v>
      </c>
      <c r="F194" s="1">
        <f t="shared" si="2"/>
        <v>13750</v>
      </c>
      <c r="G194" s="12">
        <v>44296</v>
      </c>
      <c r="H194" s="11" t="str">
        <f>TEXT(Table2[[#This Row],[DATE]],"MMM")</f>
        <v>Apr</v>
      </c>
      <c r="I194" s="9"/>
    </row>
    <row r="195" spans="1:9" x14ac:dyDescent="0.25">
      <c r="A195" s="2" t="s">
        <v>2</v>
      </c>
      <c r="B195" s="4" t="s">
        <v>8</v>
      </c>
      <c r="C195" s="6">
        <v>425</v>
      </c>
      <c r="D195" s="8">
        <v>212500</v>
      </c>
      <c r="E195" s="1">
        <v>238000</v>
      </c>
      <c r="F195" s="1">
        <f t="shared" ref="F195:F258" si="3">E195-D195</f>
        <v>25500</v>
      </c>
      <c r="G195" s="12">
        <v>44213</v>
      </c>
      <c r="H195" s="11" t="str">
        <f>TEXT(Table2[[#This Row],[DATE]],"MMM")</f>
        <v>Jan</v>
      </c>
      <c r="I195" s="9"/>
    </row>
    <row r="196" spans="1:9" x14ac:dyDescent="0.25">
      <c r="A196" s="2" t="s">
        <v>2</v>
      </c>
      <c r="B196" s="4" t="s">
        <v>10</v>
      </c>
      <c r="C196" s="6">
        <v>425</v>
      </c>
      <c r="D196" s="8">
        <v>212500</v>
      </c>
      <c r="E196" s="1">
        <v>255000</v>
      </c>
      <c r="F196" s="1">
        <f t="shared" si="3"/>
        <v>42500</v>
      </c>
      <c r="G196" s="12">
        <v>44213</v>
      </c>
      <c r="H196" s="11" t="str">
        <f>TEXT(Table2[[#This Row],[DATE]],"MMM")</f>
        <v>Jan</v>
      </c>
      <c r="I196" s="9"/>
    </row>
    <row r="197" spans="1:9" x14ac:dyDescent="0.25">
      <c r="A197" s="2" t="s">
        <v>2</v>
      </c>
      <c r="B197" s="4" t="s">
        <v>11</v>
      </c>
      <c r="C197" s="6">
        <v>275</v>
      </c>
      <c r="D197" s="8">
        <v>137500</v>
      </c>
      <c r="E197" s="1">
        <v>155375</v>
      </c>
      <c r="F197" s="1">
        <f t="shared" si="3"/>
        <v>17875</v>
      </c>
      <c r="G197" s="12">
        <v>44213</v>
      </c>
      <c r="H197" s="11" t="str">
        <f>TEXT(Table2[[#This Row],[DATE]],"MMM")</f>
        <v>Jan</v>
      </c>
      <c r="I197" s="9"/>
    </row>
    <row r="198" spans="1:9" x14ac:dyDescent="0.25">
      <c r="A198" s="2" t="s">
        <v>2</v>
      </c>
      <c r="B198" s="4" t="s">
        <v>9</v>
      </c>
      <c r="C198" s="6">
        <v>475</v>
      </c>
      <c r="D198" s="8">
        <v>237500</v>
      </c>
      <c r="E198" s="1">
        <v>268375</v>
      </c>
      <c r="F198" s="1">
        <f t="shared" si="3"/>
        <v>30875</v>
      </c>
      <c r="G198" s="12">
        <v>44213</v>
      </c>
      <c r="H198" s="11" t="str">
        <f>TEXT(Table2[[#This Row],[DATE]],"MMM")</f>
        <v>Jan</v>
      </c>
      <c r="I198" s="9"/>
    </row>
    <row r="199" spans="1:9" x14ac:dyDescent="0.25">
      <c r="A199" s="2" t="s">
        <v>2</v>
      </c>
      <c r="B199" s="4" t="s">
        <v>8</v>
      </c>
      <c r="C199" s="6">
        <v>425</v>
      </c>
      <c r="D199" s="8">
        <v>212500</v>
      </c>
      <c r="E199" s="1">
        <v>257125</v>
      </c>
      <c r="F199" s="1">
        <f t="shared" si="3"/>
        <v>44625</v>
      </c>
      <c r="G199" s="12">
        <v>44244</v>
      </c>
      <c r="H199" s="11" t="str">
        <f>TEXT(Table2[[#This Row],[DATE]],"MMM")</f>
        <v>Feb</v>
      </c>
      <c r="I199" s="9"/>
    </row>
    <row r="200" spans="1:9" x14ac:dyDescent="0.25">
      <c r="A200" s="2" t="s">
        <v>2</v>
      </c>
      <c r="B200" s="4" t="s">
        <v>10</v>
      </c>
      <c r="C200" s="6">
        <v>425</v>
      </c>
      <c r="D200" s="8">
        <v>212500</v>
      </c>
      <c r="E200" s="1">
        <v>257125</v>
      </c>
      <c r="F200" s="1">
        <f t="shared" si="3"/>
        <v>44625</v>
      </c>
      <c r="G200" s="12">
        <v>44244</v>
      </c>
      <c r="H200" s="11" t="str">
        <f>TEXT(Table2[[#This Row],[DATE]],"MMM")</f>
        <v>Feb</v>
      </c>
      <c r="I200" s="9"/>
    </row>
    <row r="201" spans="1:9" x14ac:dyDescent="0.25">
      <c r="A201" s="2" t="s">
        <v>4</v>
      </c>
      <c r="B201" s="4" t="s">
        <v>11</v>
      </c>
      <c r="C201" s="6">
        <v>275</v>
      </c>
      <c r="D201" s="8">
        <v>137500</v>
      </c>
      <c r="E201" s="1">
        <v>160875</v>
      </c>
      <c r="F201" s="1">
        <f t="shared" si="3"/>
        <v>23375</v>
      </c>
      <c r="G201" s="12">
        <v>44244</v>
      </c>
      <c r="H201" s="11" t="str">
        <f>TEXT(Table2[[#This Row],[DATE]],"MMM")</f>
        <v>Feb</v>
      </c>
      <c r="I201" s="9"/>
    </row>
    <row r="202" spans="1:9" x14ac:dyDescent="0.25">
      <c r="A202" s="2" t="s">
        <v>4</v>
      </c>
      <c r="B202" s="4" t="s">
        <v>9</v>
      </c>
      <c r="C202" s="6">
        <v>400</v>
      </c>
      <c r="D202" s="8">
        <v>200000</v>
      </c>
      <c r="E202" s="1">
        <v>238000</v>
      </c>
      <c r="F202" s="1">
        <f t="shared" si="3"/>
        <v>38000</v>
      </c>
      <c r="G202" s="12">
        <v>44244</v>
      </c>
      <c r="H202" s="11" t="str">
        <f>TEXT(Table2[[#This Row],[DATE]],"MMM")</f>
        <v>Feb</v>
      </c>
      <c r="I202" s="9"/>
    </row>
    <row r="203" spans="1:9" x14ac:dyDescent="0.25">
      <c r="A203" s="2" t="s">
        <v>4</v>
      </c>
      <c r="B203" s="4" t="s">
        <v>7</v>
      </c>
      <c r="C203" s="6">
        <v>550</v>
      </c>
      <c r="D203" s="8">
        <v>275000</v>
      </c>
      <c r="E203" s="1">
        <v>330000</v>
      </c>
      <c r="F203" s="1">
        <f t="shared" si="3"/>
        <v>55000</v>
      </c>
      <c r="G203" s="12">
        <v>44271</v>
      </c>
      <c r="H203" s="11" t="str">
        <f>TEXT(Table2[[#This Row],[DATE]],"MMM")</f>
        <v>Mar</v>
      </c>
      <c r="I203" s="9"/>
    </row>
    <row r="204" spans="1:9" x14ac:dyDescent="0.25">
      <c r="A204" s="2" t="s">
        <v>4</v>
      </c>
      <c r="B204" s="4" t="s">
        <v>7</v>
      </c>
      <c r="C204" s="6">
        <v>400</v>
      </c>
      <c r="D204" s="8">
        <v>200000</v>
      </c>
      <c r="E204" s="1">
        <v>240000</v>
      </c>
      <c r="F204" s="1">
        <f t="shared" si="3"/>
        <v>40000</v>
      </c>
      <c r="G204" s="12">
        <v>44486</v>
      </c>
      <c r="H204" s="11" t="str">
        <f>TEXT(Table2[[#This Row],[DATE]],"MMM")</f>
        <v>Oct</v>
      </c>
      <c r="I204" s="9"/>
    </row>
    <row r="205" spans="1:9" x14ac:dyDescent="0.25">
      <c r="A205" s="2" t="s">
        <v>0</v>
      </c>
      <c r="B205" s="4" t="s">
        <v>10</v>
      </c>
      <c r="C205" s="6">
        <v>550</v>
      </c>
      <c r="D205" s="8">
        <v>275000</v>
      </c>
      <c r="E205" s="1">
        <v>327250</v>
      </c>
      <c r="F205" s="1">
        <f t="shared" si="3"/>
        <v>52250</v>
      </c>
      <c r="G205" s="12">
        <v>44324</v>
      </c>
      <c r="H205" s="11" t="str">
        <f>TEXT(Table2[[#This Row],[DATE]],"MMM")</f>
        <v>May</v>
      </c>
      <c r="I205" s="9"/>
    </row>
    <row r="206" spans="1:9" x14ac:dyDescent="0.25">
      <c r="A206" s="2" t="s">
        <v>0</v>
      </c>
      <c r="B206" s="4" t="s">
        <v>11</v>
      </c>
      <c r="C206" s="6">
        <v>500</v>
      </c>
      <c r="D206" s="8">
        <v>250000</v>
      </c>
      <c r="E206" s="1">
        <v>297500</v>
      </c>
      <c r="F206" s="1">
        <f t="shared" si="3"/>
        <v>47500</v>
      </c>
      <c r="G206" s="12">
        <v>44324</v>
      </c>
      <c r="H206" s="11" t="str">
        <f>TEXT(Table2[[#This Row],[DATE]],"MMM")</f>
        <v>May</v>
      </c>
      <c r="I206" s="9"/>
    </row>
    <row r="207" spans="1:9" x14ac:dyDescent="0.25">
      <c r="A207" s="2" t="s">
        <v>0</v>
      </c>
      <c r="B207" s="4" t="s">
        <v>10</v>
      </c>
      <c r="C207" s="6">
        <v>600</v>
      </c>
      <c r="D207" s="8">
        <v>300000</v>
      </c>
      <c r="E207" s="1">
        <v>336000</v>
      </c>
      <c r="F207" s="1">
        <f t="shared" si="3"/>
        <v>36000</v>
      </c>
      <c r="G207" s="12">
        <v>44357</v>
      </c>
      <c r="H207" s="11" t="str">
        <f>TEXT(Table2[[#This Row],[DATE]],"MMM")</f>
        <v>Jun</v>
      </c>
      <c r="I207" s="9"/>
    </row>
    <row r="208" spans="1:9" x14ac:dyDescent="0.25">
      <c r="A208" s="2" t="s">
        <v>0</v>
      </c>
      <c r="B208" s="4" t="s">
        <v>11</v>
      </c>
      <c r="C208" s="6">
        <v>575</v>
      </c>
      <c r="D208" s="8">
        <v>287500</v>
      </c>
      <c r="E208" s="1">
        <v>333500</v>
      </c>
      <c r="F208" s="1">
        <f t="shared" si="3"/>
        <v>46000</v>
      </c>
      <c r="G208" s="12">
        <v>44357</v>
      </c>
      <c r="H208" s="11" t="str">
        <f>TEXT(Table2[[#This Row],[DATE]],"MMM")</f>
        <v>Jun</v>
      </c>
      <c r="I208" s="9"/>
    </row>
    <row r="209" spans="1:9" x14ac:dyDescent="0.25">
      <c r="A209" s="2" t="s">
        <v>0</v>
      </c>
      <c r="B209" s="4" t="s">
        <v>8</v>
      </c>
      <c r="C209" s="6">
        <v>650</v>
      </c>
      <c r="D209" s="8">
        <v>325000.00000000012</v>
      </c>
      <c r="E209" s="1">
        <v>386750.00000000012</v>
      </c>
      <c r="F209" s="1">
        <f t="shared" si="3"/>
        <v>61750</v>
      </c>
      <c r="G209" s="12">
        <v>44447</v>
      </c>
      <c r="H209" s="11" t="str">
        <f>TEXT(Table2[[#This Row],[DATE]],"MMM")</f>
        <v>Sep</v>
      </c>
      <c r="I209" s="9"/>
    </row>
    <row r="210" spans="1:9" x14ac:dyDescent="0.25">
      <c r="A210" s="2" t="s">
        <v>0</v>
      </c>
      <c r="B210" s="4" t="s">
        <v>8</v>
      </c>
      <c r="C210" s="6">
        <v>625</v>
      </c>
      <c r="D210" s="8">
        <v>312500.00000000012</v>
      </c>
      <c r="E210" s="1">
        <v>371875.00000000012</v>
      </c>
      <c r="F210" s="1">
        <f t="shared" si="3"/>
        <v>59375</v>
      </c>
      <c r="G210" s="12">
        <v>44479</v>
      </c>
      <c r="H210" s="11" t="str">
        <f>TEXT(Table2[[#This Row],[DATE]],"MMM")</f>
        <v>Oct</v>
      </c>
      <c r="I210" s="9"/>
    </row>
    <row r="211" spans="1:9" x14ac:dyDescent="0.25">
      <c r="A211" s="2" t="s">
        <v>0</v>
      </c>
      <c r="B211" s="4" t="s">
        <v>10</v>
      </c>
      <c r="C211" s="6">
        <v>525</v>
      </c>
      <c r="D211" s="8">
        <v>262500.00000000006</v>
      </c>
      <c r="E211" s="1">
        <v>315000.00000000006</v>
      </c>
      <c r="F211" s="1">
        <f t="shared" si="3"/>
        <v>52500</v>
      </c>
      <c r="G211" s="12">
        <v>44479</v>
      </c>
      <c r="H211" s="11" t="str">
        <f>TEXT(Table2[[#This Row],[DATE]],"MMM")</f>
        <v>Oct</v>
      </c>
      <c r="I211" s="9"/>
    </row>
    <row r="212" spans="1:9" x14ac:dyDescent="0.25">
      <c r="A212" s="2" t="s">
        <v>0</v>
      </c>
      <c r="B212" s="4" t="s">
        <v>11</v>
      </c>
      <c r="C212" s="6">
        <v>500</v>
      </c>
      <c r="D212" s="8">
        <v>250000.00000000006</v>
      </c>
      <c r="E212" s="1">
        <v>285000.00000000006</v>
      </c>
      <c r="F212" s="1">
        <f t="shared" si="3"/>
        <v>35000</v>
      </c>
      <c r="G212" s="12">
        <v>44479</v>
      </c>
      <c r="H212" s="11" t="str">
        <f>TEXT(Table2[[#This Row],[DATE]],"MMM")</f>
        <v>Oct</v>
      </c>
      <c r="I212" s="9"/>
    </row>
    <row r="213" spans="1:9" x14ac:dyDescent="0.25">
      <c r="A213" s="2" t="s">
        <v>0</v>
      </c>
      <c r="B213" s="4" t="s">
        <v>8</v>
      </c>
      <c r="C213" s="6">
        <v>600</v>
      </c>
      <c r="D213" s="8">
        <v>300000.00000000006</v>
      </c>
      <c r="E213" s="1">
        <v>357000.00000000006</v>
      </c>
      <c r="F213" s="1">
        <f t="shared" si="3"/>
        <v>57000</v>
      </c>
      <c r="G213" s="12">
        <v>44509</v>
      </c>
      <c r="H213" s="11" t="str">
        <f>TEXT(Table2[[#This Row],[DATE]],"MMM")</f>
        <v>Nov</v>
      </c>
      <c r="I213" s="9"/>
    </row>
    <row r="214" spans="1:9" x14ac:dyDescent="0.25">
      <c r="A214" s="2" t="s">
        <v>0</v>
      </c>
      <c r="B214" s="4" t="s">
        <v>10</v>
      </c>
      <c r="C214" s="6">
        <v>545</v>
      </c>
      <c r="D214" s="8">
        <v>272500.00000000006</v>
      </c>
      <c r="E214" s="1">
        <v>313375.00000000006</v>
      </c>
      <c r="F214" s="1">
        <f t="shared" si="3"/>
        <v>40875</v>
      </c>
      <c r="G214" s="12">
        <v>44509</v>
      </c>
      <c r="H214" s="11" t="str">
        <f>TEXT(Table2[[#This Row],[DATE]],"MMM")</f>
        <v>Nov</v>
      </c>
      <c r="I214" s="9"/>
    </row>
    <row r="215" spans="1:9" x14ac:dyDescent="0.25">
      <c r="A215" s="2" t="s">
        <v>0</v>
      </c>
      <c r="B215" s="4" t="s">
        <v>11</v>
      </c>
      <c r="C215" s="6">
        <v>575</v>
      </c>
      <c r="D215" s="8">
        <v>287500.00000000006</v>
      </c>
      <c r="E215" s="1">
        <v>345000.00000000006</v>
      </c>
      <c r="F215" s="1">
        <f t="shared" si="3"/>
        <v>57500</v>
      </c>
      <c r="G215" s="12">
        <v>44509</v>
      </c>
      <c r="H215" s="11" t="str">
        <f>TEXT(Table2[[#This Row],[DATE]],"MMM")</f>
        <v>Nov</v>
      </c>
      <c r="I215" s="9"/>
    </row>
    <row r="216" spans="1:9" x14ac:dyDescent="0.25">
      <c r="A216" s="2" t="s">
        <v>0</v>
      </c>
      <c r="B216" s="4" t="s">
        <v>12</v>
      </c>
      <c r="C216" s="6">
        <v>500</v>
      </c>
      <c r="D216" s="8">
        <v>250000</v>
      </c>
      <c r="E216" s="1">
        <v>277500</v>
      </c>
      <c r="F216" s="1">
        <f t="shared" si="3"/>
        <v>27500</v>
      </c>
      <c r="G216" s="12">
        <v>44210</v>
      </c>
      <c r="H216" s="11" t="str">
        <f>TEXT(Table2[[#This Row],[DATE]],"MMM")</f>
        <v>Jan</v>
      </c>
      <c r="I216" s="9"/>
    </row>
    <row r="217" spans="1:9" x14ac:dyDescent="0.25">
      <c r="A217" s="2" t="s">
        <v>2</v>
      </c>
      <c r="B217" s="4" t="s">
        <v>12</v>
      </c>
      <c r="C217" s="6">
        <v>500</v>
      </c>
      <c r="D217" s="8">
        <v>250000</v>
      </c>
      <c r="E217" s="1">
        <v>285000</v>
      </c>
      <c r="F217" s="1">
        <f t="shared" si="3"/>
        <v>35000</v>
      </c>
      <c r="G217" s="12">
        <v>44239</v>
      </c>
      <c r="H217" s="11" t="str">
        <f>TEXT(Table2[[#This Row],[DATE]],"MMM")</f>
        <v>Feb</v>
      </c>
      <c r="I217" s="9"/>
    </row>
    <row r="218" spans="1:9" x14ac:dyDescent="0.25">
      <c r="A218" s="2" t="s">
        <v>2</v>
      </c>
      <c r="B218" s="4" t="s">
        <v>12</v>
      </c>
      <c r="C218" s="6">
        <v>450</v>
      </c>
      <c r="D218" s="8">
        <v>225000</v>
      </c>
      <c r="E218" s="1">
        <v>249750</v>
      </c>
      <c r="F218" s="1">
        <f t="shared" si="3"/>
        <v>24750</v>
      </c>
      <c r="G218" s="12">
        <v>44265</v>
      </c>
      <c r="H218" s="11" t="str">
        <f>TEXT(Table2[[#This Row],[DATE]],"MMM")</f>
        <v>Mar</v>
      </c>
      <c r="I218" s="9"/>
    </row>
    <row r="219" spans="1:9" x14ac:dyDescent="0.25">
      <c r="A219" s="2" t="s">
        <v>2</v>
      </c>
      <c r="B219" s="4" t="s">
        <v>12</v>
      </c>
      <c r="C219" s="6">
        <v>425</v>
      </c>
      <c r="D219" s="8">
        <v>212500</v>
      </c>
      <c r="E219" s="1">
        <v>252875</v>
      </c>
      <c r="F219" s="1">
        <f t="shared" si="3"/>
        <v>40375</v>
      </c>
      <c r="G219" s="12">
        <v>44297</v>
      </c>
      <c r="H219" s="11" t="str">
        <f>TEXT(Table2[[#This Row],[DATE]],"MMM")</f>
        <v>Apr</v>
      </c>
      <c r="I219" s="9"/>
    </row>
    <row r="220" spans="1:9" x14ac:dyDescent="0.25">
      <c r="A220" s="2" t="s">
        <v>2</v>
      </c>
      <c r="B220" s="4" t="s">
        <v>7</v>
      </c>
      <c r="C220" s="6">
        <v>820</v>
      </c>
      <c r="D220" s="8">
        <v>410000</v>
      </c>
      <c r="E220" s="1">
        <v>471500</v>
      </c>
      <c r="F220" s="1">
        <f t="shared" si="3"/>
        <v>61500</v>
      </c>
      <c r="G220" s="12">
        <v>44326</v>
      </c>
      <c r="H220" s="11" t="str">
        <f>TEXT(Table2[[#This Row],[DATE]],"MMM")</f>
        <v>May</v>
      </c>
      <c r="I220" s="9"/>
    </row>
    <row r="221" spans="1:9" x14ac:dyDescent="0.25">
      <c r="A221" s="2" t="s">
        <v>2</v>
      </c>
      <c r="B221" s="4" t="s">
        <v>12</v>
      </c>
      <c r="C221" s="6">
        <v>475</v>
      </c>
      <c r="D221" s="8">
        <v>237500</v>
      </c>
      <c r="E221" s="1">
        <v>280250</v>
      </c>
      <c r="F221" s="1">
        <f t="shared" si="3"/>
        <v>42750</v>
      </c>
      <c r="G221" s="12">
        <v>44326</v>
      </c>
      <c r="H221" s="11" t="str">
        <f>TEXT(Table2[[#This Row],[DATE]],"MMM")</f>
        <v>May</v>
      </c>
      <c r="I221" s="9"/>
    </row>
    <row r="222" spans="1:9" x14ac:dyDescent="0.25">
      <c r="A222" s="2" t="s">
        <v>2</v>
      </c>
      <c r="B222" s="4" t="s">
        <v>7</v>
      </c>
      <c r="C222" s="6">
        <v>850</v>
      </c>
      <c r="D222" s="8">
        <v>425000</v>
      </c>
      <c r="E222" s="1">
        <v>488750</v>
      </c>
      <c r="F222" s="1">
        <f t="shared" si="3"/>
        <v>63750</v>
      </c>
      <c r="G222" s="12">
        <v>44359</v>
      </c>
      <c r="H222" s="11" t="str">
        <f>TEXT(Table2[[#This Row],[DATE]],"MMM")</f>
        <v>Jun</v>
      </c>
      <c r="I222" s="9"/>
    </row>
    <row r="223" spans="1:9" x14ac:dyDescent="0.25">
      <c r="A223" s="2" t="s">
        <v>2</v>
      </c>
      <c r="B223" s="4" t="s">
        <v>12</v>
      </c>
      <c r="C223" s="6">
        <v>500</v>
      </c>
      <c r="D223" s="8">
        <v>250000</v>
      </c>
      <c r="E223" s="1">
        <v>302500</v>
      </c>
      <c r="F223" s="1">
        <f t="shared" si="3"/>
        <v>52500</v>
      </c>
      <c r="G223" s="12">
        <v>44359</v>
      </c>
      <c r="H223" s="11" t="str">
        <f>TEXT(Table2[[#This Row],[DATE]],"MMM")</f>
        <v>Jun</v>
      </c>
      <c r="I223" s="9"/>
    </row>
    <row r="224" spans="1:9" x14ac:dyDescent="0.25">
      <c r="A224" s="2" t="s">
        <v>2</v>
      </c>
      <c r="B224" s="4" t="s">
        <v>7</v>
      </c>
      <c r="C224" s="6">
        <v>875</v>
      </c>
      <c r="D224" s="8">
        <v>437500</v>
      </c>
      <c r="E224" s="1">
        <v>485625</v>
      </c>
      <c r="F224" s="1">
        <f t="shared" si="3"/>
        <v>48125</v>
      </c>
      <c r="G224" s="12">
        <v>44387</v>
      </c>
      <c r="H224" s="11" t="str">
        <f>TEXT(Table2[[#This Row],[DATE]],"MMM")</f>
        <v>Jul</v>
      </c>
      <c r="I224" s="9"/>
    </row>
    <row r="225" spans="1:9" x14ac:dyDescent="0.25">
      <c r="A225" s="2" t="s">
        <v>2</v>
      </c>
      <c r="B225" s="4" t="s">
        <v>12</v>
      </c>
      <c r="C225" s="6">
        <v>525</v>
      </c>
      <c r="D225" s="8">
        <v>262500</v>
      </c>
      <c r="E225" s="1">
        <v>317625</v>
      </c>
      <c r="F225" s="1">
        <f t="shared" si="3"/>
        <v>55125</v>
      </c>
      <c r="G225" s="12">
        <v>44387</v>
      </c>
      <c r="H225" s="11" t="str">
        <f>TEXT(Table2[[#This Row],[DATE]],"MMM")</f>
        <v>Jul</v>
      </c>
      <c r="I225" s="9"/>
    </row>
    <row r="226" spans="1:9" x14ac:dyDescent="0.25">
      <c r="A226" s="2" t="s">
        <v>2</v>
      </c>
      <c r="B226" s="4" t="s">
        <v>7</v>
      </c>
      <c r="C226" s="6">
        <v>850</v>
      </c>
      <c r="D226" s="8">
        <v>425000</v>
      </c>
      <c r="E226" s="1">
        <v>510000</v>
      </c>
      <c r="F226" s="1">
        <f t="shared" si="3"/>
        <v>85000</v>
      </c>
      <c r="G226" s="12">
        <v>44419</v>
      </c>
      <c r="H226" s="11" t="str">
        <f>TEXT(Table2[[#This Row],[DATE]],"MMM")</f>
        <v>Aug</v>
      </c>
      <c r="I226" s="9"/>
    </row>
    <row r="227" spans="1:9" x14ac:dyDescent="0.25">
      <c r="A227" s="2" t="s">
        <v>2</v>
      </c>
      <c r="B227" s="4" t="s">
        <v>12</v>
      </c>
      <c r="C227" s="6">
        <v>500</v>
      </c>
      <c r="D227" s="8">
        <v>250000</v>
      </c>
      <c r="E227" s="1">
        <v>292500</v>
      </c>
      <c r="F227" s="1">
        <f t="shared" si="3"/>
        <v>42500</v>
      </c>
      <c r="G227" s="12">
        <v>44419</v>
      </c>
      <c r="H227" s="11" t="str">
        <f>TEXT(Table2[[#This Row],[DATE]],"MMM")</f>
        <v>Aug</v>
      </c>
      <c r="I227" s="9"/>
    </row>
    <row r="228" spans="1:9" x14ac:dyDescent="0.25">
      <c r="A228" s="2" t="s">
        <v>2</v>
      </c>
      <c r="B228" s="4" t="s">
        <v>7</v>
      </c>
      <c r="C228" s="6">
        <v>800</v>
      </c>
      <c r="D228" s="8">
        <v>400000</v>
      </c>
      <c r="E228" s="1">
        <v>488000</v>
      </c>
      <c r="F228" s="1">
        <f t="shared" si="3"/>
        <v>88000</v>
      </c>
      <c r="G228" s="12">
        <v>44449</v>
      </c>
      <c r="H228" s="11" t="str">
        <f>TEXT(Table2[[#This Row],[DATE]],"MMM")</f>
        <v>Sep</v>
      </c>
      <c r="I228" s="9"/>
    </row>
    <row r="229" spans="1:9" x14ac:dyDescent="0.25">
      <c r="A229" s="2" t="s">
        <v>2</v>
      </c>
      <c r="B229" s="4" t="s">
        <v>12</v>
      </c>
      <c r="C229" s="6">
        <v>500</v>
      </c>
      <c r="D229" s="8">
        <v>250000</v>
      </c>
      <c r="E229" s="1">
        <v>305000</v>
      </c>
      <c r="F229" s="1">
        <f t="shared" si="3"/>
        <v>55000</v>
      </c>
      <c r="G229" s="12">
        <v>44449</v>
      </c>
      <c r="H229" s="11" t="str">
        <f>TEXT(Table2[[#This Row],[DATE]],"MMM")</f>
        <v>Sep</v>
      </c>
      <c r="I229" s="9"/>
    </row>
    <row r="230" spans="1:9" x14ac:dyDescent="0.25">
      <c r="A230" s="2" t="s">
        <v>4</v>
      </c>
      <c r="B230" s="4" t="s">
        <v>8</v>
      </c>
      <c r="C230" s="6">
        <v>325</v>
      </c>
      <c r="D230" s="8">
        <v>162500</v>
      </c>
      <c r="E230" s="1">
        <v>180375</v>
      </c>
      <c r="F230" s="1">
        <f t="shared" si="3"/>
        <v>17875</v>
      </c>
      <c r="G230" s="12">
        <v>44278</v>
      </c>
      <c r="H230" s="11" t="str">
        <f>TEXT(Table2[[#This Row],[DATE]],"MMM")</f>
        <v>Mar</v>
      </c>
      <c r="I230" s="9"/>
    </row>
    <row r="231" spans="1:9" x14ac:dyDescent="0.25">
      <c r="A231" s="2" t="s">
        <v>4</v>
      </c>
      <c r="B231" s="4" t="s">
        <v>11</v>
      </c>
      <c r="C231" s="6">
        <v>250</v>
      </c>
      <c r="D231" s="8">
        <v>125000</v>
      </c>
      <c r="E231" s="1">
        <v>152500</v>
      </c>
      <c r="F231" s="1">
        <f t="shared" si="3"/>
        <v>27500</v>
      </c>
      <c r="G231" s="12">
        <v>44278</v>
      </c>
      <c r="H231" s="11" t="str">
        <f>TEXT(Table2[[#This Row],[DATE]],"MMM")</f>
        <v>Mar</v>
      </c>
      <c r="I231" s="9"/>
    </row>
    <row r="232" spans="1:9" x14ac:dyDescent="0.25">
      <c r="A232" s="2" t="s">
        <v>4</v>
      </c>
      <c r="B232" s="4" t="s">
        <v>9</v>
      </c>
      <c r="C232" s="6">
        <v>300</v>
      </c>
      <c r="D232" s="8">
        <v>150000</v>
      </c>
      <c r="E232" s="1">
        <v>171000</v>
      </c>
      <c r="F232" s="1">
        <f t="shared" si="3"/>
        <v>21000</v>
      </c>
      <c r="G232" s="12">
        <v>44278</v>
      </c>
      <c r="H232" s="11" t="str">
        <f>TEXT(Table2[[#This Row],[DATE]],"MMM")</f>
        <v>Mar</v>
      </c>
      <c r="I232" s="9"/>
    </row>
    <row r="233" spans="1:9" x14ac:dyDescent="0.25">
      <c r="A233" s="2" t="s">
        <v>4</v>
      </c>
      <c r="B233" s="4" t="s">
        <v>12</v>
      </c>
      <c r="C233" s="6">
        <v>125</v>
      </c>
      <c r="D233" s="8">
        <v>62500.000000000015</v>
      </c>
      <c r="E233" s="1">
        <v>70625.000000000015</v>
      </c>
      <c r="F233" s="1">
        <f t="shared" si="3"/>
        <v>8125</v>
      </c>
      <c r="G233" s="12">
        <v>44310</v>
      </c>
      <c r="H233" s="11" t="str">
        <f>TEXT(Table2[[#This Row],[DATE]],"MMM")</f>
        <v>Apr</v>
      </c>
      <c r="I233" s="9"/>
    </row>
    <row r="234" spans="1:9" x14ac:dyDescent="0.25">
      <c r="A234" s="2" t="s">
        <v>4</v>
      </c>
      <c r="B234" s="4" t="s">
        <v>7</v>
      </c>
      <c r="C234" s="6">
        <v>500</v>
      </c>
      <c r="D234" s="8">
        <v>250000</v>
      </c>
      <c r="E234" s="1">
        <v>280000</v>
      </c>
      <c r="F234" s="1">
        <f t="shared" si="3"/>
        <v>30000</v>
      </c>
      <c r="G234" s="12">
        <v>44341</v>
      </c>
      <c r="H234" s="11" t="str">
        <f>TEXT(Table2[[#This Row],[DATE]],"MMM")</f>
        <v>May</v>
      </c>
      <c r="I234" s="9"/>
    </row>
    <row r="235" spans="1:9" x14ac:dyDescent="0.25">
      <c r="A235" s="2" t="s">
        <v>4</v>
      </c>
      <c r="B235" s="4" t="s">
        <v>11</v>
      </c>
      <c r="C235" s="6">
        <v>275</v>
      </c>
      <c r="D235" s="8">
        <v>137500</v>
      </c>
      <c r="E235" s="1">
        <v>162250</v>
      </c>
      <c r="F235" s="1">
        <f t="shared" si="3"/>
        <v>24750</v>
      </c>
      <c r="G235" s="12">
        <v>44341</v>
      </c>
      <c r="H235" s="11" t="str">
        <f>TEXT(Table2[[#This Row],[DATE]],"MMM")</f>
        <v>May</v>
      </c>
      <c r="I235" s="9"/>
    </row>
    <row r="236" spans="1:9" x14ac:dyDescent="0.25">
      <c r="A236" s="2" t="s">
        <v>4</v>
      </c>
      <c r="B236" s="4" t="s">
        <v>7</v>
      </c>
      <c r="C236" s="6">
        <v>450</v>
      </c>
      <c r="D236" s="8">
        <v>225000.00000000006</v>
      </c>
      <c r="E236" s="1">
        <v>270000.00000000006</v>
      </c>
      <c r="F236" s="1">
        <f t="shared" si="3"/>
        <v>45000</v>
      </c>
      <c r="G236" s="12">
        <v>44464</v>
      </c>
      <c r="H236" s="11" t="str">
        <f>TEXT(Table2[[#This Row],[DATE]],"MMM")</f>
        <v>Sep</v>
      </c>
      <c r="I236" s="9"/>
    </row>
    <row r="237" spans="1:9" x14ac:dyDescent="0.25">
      <c r="A237" s="2" t="s">
        <v>4</v>
      </c>
      <c r="B237" s="4" t="s">
        <v>10</v>
      </c>
      <c r="C237" s="6">
        <v>250</v>
      </c>
      <c r="D237" s="8">
        <v>125000.00000000003</v>
      </c>
      <c r="E237" s="1">
        <v>146250.00000000003</v>
      </c>
      <c r="F237" s="1">
        <f t="shared" si="3"/>
        <v>21250</v>
      </c>
      <c r="G237" s="12">
        <v>44464</v>
      </c>
      <c r="H237" s="11" t="str">
        <f>TEXT(Table2[[#This Row],[DATE]],"MMM")</f>
        <v>Sep</v>
      </c>
      <c r="I237" s="9"/>
    </row>
    <row r="238" spans="1:9" x14ac:dyDescent="0.25">
      <c r="A238" s="2" t="s">
        <v>4</v>
      </c>
      <c r="B238" s="4" t="s">
        <v>11</v>
      </c>
      <c r="C238" s="6">
        <v>200</v>
      </c>
      <c r="D238" s="8">
        <v>100000.00000000003</v>
      </c>
      <c r="E238" s="1">
        <v>111000.00000000003</v>
      </c>
      <c r="F238" s="1">
        <f t="shared" si="3"/>
        <v>11000</v>
      </c>
      <c r="G238" s="12">
        <v>44464</v>
      </c>
      <c r="H238" s="11" t="str">
        <f>TEXT(Table2[[#This Row],[DATE]],"MMM")</f>
        <v>Sep</v>
      </c>
      <c r="I238" s="9"/>
    </row>
    <row r="239" spans="1:9" x14ac:dyDescent="0.25">
      <c r="A239" s="2" t="s">
        <v>4</v>
      </c>
      <c r="B239" s="4" t="s">
        <v>10</v>
      </c>
      <c r="C239" s="6">
        <v>350</v>
      </c>
      <c r="D239" s="8">
        <v>175000.00000000006</v>
      </c>
      <c r="E239" s="1">
        <v>197750.00000000006</v>
      </c>
      <c r="F239" s="1">
        <f t="shared" si="3"/>
        <v>22750</v>
      </c>
      <c r="G239" s="12">
        <v>44493</v>
      </c>
      <c r="H239" s="11" t="str">
        <f>TEXT(Table2[[#This Row],[DATE]],"MMM")</f>
        <v>Oct</v>
      </c>
      <c r="I239" s="9"/>
    </row>
    <row r="240" spans="1:9" x14ac:dyDescent="0.25">
      <c r="A240" s="2" t="s">
        <v>4</v>
      </c>
      <c r="B240" s="4" t="s">
        <v>8</v>
      </c>
      <c r="C240" s="6">
        <v>650</v>
      </c>
      <c r="D240" s="8">
        <v>325000.00000000012</v>
      </c>
      <c r="E240" s="1">
        <v>380250.00000000012</v>
      </c>
      <c r="F240" s="1">
        <f t="shared" si="3"/>
        <v>55250</v>
      </c>
      <c r="G240" s="12">
        <v>44524</v>
      </c>
      <c r="H240" s="11" t="str">
        <f>TEXT(Table2[[#This Row],[DATE]],"MMM")</f>
        <v>Nov</v>
      </c>
      <c r="I240" s="9"/>
    </row>
    <row r="241" spans="1:9" x14ac:dyDescent="0.25">
      <c r="A241" s="2" t="s">
        <v>3</v>
      </c>
      <c r="B241" s="4" t="s">
        <v>12</v>
      </c>
      <c r="C241" s="6">
        <v>400</v>
      </c>
      <c r="D241" s="8">
        <v>200000</v>
      </c>
      <c r="E241" s="1">
        <v>244000</v>
      </c>
      <c r="F241" s="1">
        <f t="shared" si="3"/>
        <v>44000</v>
      </c>
      <c r="G241" s="12">
        <v>44302</v>
      </c>
      <c r="H241" s="11" t="str">
        <f>TEXT(Table2[[#This Row],[DATE]],"MMM")</f>
        <v>Apr</v>
      </c>
      <c r="I241" s="9"/>
    </row>
    <row r="242" spans="1:9" x14ac:dyDescent="0.25">
      <c r="A242" s="2" t="s">
        <v>3</v>
      </c>
      <c r="B242" s="4" t="s">
        <v>7</v>
      </c>
      <c r="C242" s="6">
        <v>795</v>
      </c>
      <c r="D242" s="8">
        <v>397500</v>
      </c>
      <c r="E242" s="1">
        <v>465075</v>
      </c>
      <c r="F242" s="1">
        <f t="shared" si="3"/>
        <v>67575</v>
      </c>
      <c r="G242" s="12">
        <v>44331</v>
      </c>
      <c r="H242" s="11" t="str">
        <f>TEXT(Table2[[#This Row],[DATE]],"MMM")</f>
        <v>May</v>
      </c>
      <c r="I242" s="9"/>
    </row>
    <row r="243" spans="1:9" x14ac:dyDescent="0.25">
      <c r="A243" s="2" t="s">
        <v>3</v>
      </c>
      <c r="B243" s="4" t="s">
        <v>8</v>
      </c>
      <c r="C243" s="6">
        <v>500</v>
      </c>
      <c r="D243" s="8">
        <v>250000</v>
      </c>
      <c r="E243" s="1">
        <v>285000</v>
      </c>
      <c r="F243" s="1">
        <f t="shared" si="3"/>
        <v>35000</v>
      </c>
      <c r="G243" s="12">
        <v>44331</v>
      </c>
      <c r="H243" s="11" t="str">
        <f>TEXT(Table2[[#This Row],[DATE]],"MMM")</f>
        <v>May</v>
      </c>
      <c r="I243" s="9"/>
    </row>
    <row r="244" spans="1:9" x14ac:dyDescent="0.25">
      <c r="A244" s="2" t="s">
        <v>3</v>
      </c>
      <c r="B244" s="4" t="s">
        <v>8</v>
      </c>
      <c r="C244" s="6">
        <v>575</v>
      </c>
      <c r="D244" s="8">
        <v>287500</v>
      </c>
      <c r="E244" s="1">
        <v>322000</v>
      </c>
      <c r="F244" s="1">
        <f t="shared" si="3"/>
        <v>34500</v>
      </c>
      <c r="G244" s="12">
        <v>44364</v>
      </c>
      <c r="H244" s="11" t="str">
        <f>TEXT(Table2[[#This Row],[DATE]],"MMM")</f>
        <v>Jun</v>
      </c>
      <c r="I244" s="9"/>
    </row>
    <row r="245" spans="1:9" x14ac:dyDescent="0.25">
      <c r="A245" s="2" t="s">
        <v>3</v>
      </c>
      <c r="B245" s="4" t="s">
        <v>10</v>
      </c>
      <c r="C245" s="6">
        <v>575</v>
      </c>
      <c r="D245" s="8">
        <v>287500</v>
      </c>
      <c r="E245" s="1">
        <v>336375</v>
      </c>
      <c r="F245" s="1">
        <f t="shared" si="3"/>
        <v>48875</v>
      </c>
      <c r="G245" s="12">
        <v>44392</v>
      </c>
      <c r="H245" s="11" t="str">
        <f>TEXT(Table2[[#This Row],[DATE]],"MMM")</f>
        <v>Jul</v>
      </c>
      <c r="I245" s="9"/>
    </row>
    <row r="246" spans="1:9" x14ac:dyDescent="0.25">
      <c r="A246" s="2" t="s">
        <v>3</v>
      </c>
      <c r="B246" s="4" t="s">
        <v>11</v>
      </c>
      <c r="C246" s="6">
        <v>525</v>
      </c>
      <c r="D246" s="8">
        <v>262500</v>
      </c>
      <c r="E246" s="1">
        <v>317625</v>
      </c>
      <c r="F246" s="1">
        <f t="shared" si="3"/>
        <v>55125</v>
      </c>
      <c r="G246" s="12">
        <v>44392</v>
      </c>
      <c r="H246" s="11" t="str">
        <f>TEXT(Table2[[#This Row],[DATE]],"MMM")</f>
        <v>Jul</v>
      </c>
      <c r="I246" s="9"/>
    </row>
    <row r="247" spans="1:9" x14ac:dyDescent="0.25">
      <c r="A247" s="2" t="s">
        <v>3</v>
      </c>
      <c r="B247" s="4" t="s">
        <v>9</v>
      </c>
      <c r="C247" s="6">
        <v>675</v>
      </c>
      <c r="D247" s="8">
        <v>337500.00000000012</v>
      </c>
      <c r="E247" s="1">
        <v>384750.00000000012</v>
      </c>
      <c r="F247" s="1">
        <f t="shared" si="3"/>
        <v>47250</v>
      </c>
      <c r="G247" s="12">
        <v>44424</v>
      </c>
      <c r="H247" s="11" t="str">
        <f>TEXT(Table2[[#This Row],[DATE]],"MMM")</f>
        <v>Aug</v>
      </c>
      <c r="I247" s="9"/>
    </row>
    <row r="248" spans="1:9" x14ac:dyDescent="0.25">
      <c r="A248" s="2" t="s">
        <v>3</v>
      </c>
      <c r="B248" s="4" t="s">
        <v>9</v>
      </c>
      <c r="C248" s="6">
        <v>575</v>
      </c>
      <c r="D248" s="8">
        <v>287500.00000000006</v>
      </c>
      <c r="E248" s="1">
        <v>350750.00000000006</v>
      </c>
      <c r="F248" s="1">
        <f t="shared" si="3"/>
        <v>63250</v>
      </c>
      <c r="G248" s="12">
        <v>44454</v>
      </c>
      <c r="H248" s="11" t="str">
        <f>TEXT(Table2[[#This Row],[DATE]],"MMM")</f>
        <v>Sep</v>
      </c>
      <c r="I248" s="9"/>
    </row>
    <row r="249" spans="1:9" x14ac:dyDescent="0.25">
      <c r="A249" s="2" t="s">
        <v>3</v>
      </c>
      <c r="B249" s="4" t="s">
        <v>7</v>
      </c>
      <c r="C249" s="6">
        <v>750</v>
      </c>
      <c r="D249" s="8">
        <v>375000.00000000012</v>
      </c>
      <c r="E249" s="1">
        <v>453750.00000000012</v>
      </c>
      <c r="F249" s="1">
        <f t="shared" si="3"/>
        <v>78750</v>
      </c>
      <c r="G249" s="12">
        <v>44486</v>
      </c>
      <c r="H249" s="11" t="str">
        <f>TEXT(Table2[[#This Row],[DATE]],"MMM")</f>
        <v>Oct</v>
      </c>
      <c r="I249" s="9"/>
    </row>
    <row r="250" spans="1:9" x14ac:dyDescent="0.25">
      <c r="A250" s="2" t="s">
        <v>3</v>
      </c>
      <c r="B250" s="4" t="s">
        <v>12</v>
      </c>
      <c r="C250" s="6">
        <v>400</v>
      </c>
      <c r="D250" s="8">
        <v>200000.00000000006</v>
      </c>
      <c r="E250" s="1">
        <v>242000.00000000006</v>
      </c>
      <c r="F250" s="1">
        <f t="shared" si="3"/>
        <v>42000</v>
      </c>
      <c r="G250" s="12">
        <v>44486</v>
      </c>
      <c r="H250" s="11" t="str">
        <f>TEXT(Table2[[#This Row],[DATE]],"MMM")</f>
        <v>Oct</v>
      </c>
      <c r="I250" s="9"/>
    </row>
    <row r="251" spans="1:9" x14ac:dyDescent="0.25">
      <c r="A251" s="2" t="s">
        <v>3</v>
      </c>
      <c r="B251" s="4" t="s">
        <v>7</v>
      </c>
      <c r="C251" s="6">
        <v>675</v>
      </c>
      <c r="D251" s="8">
        <v>337500.00000000012</v>
      </c>
      <c r="E251" s="1">
        <v>388125.00000000012</v>
      </c>
      <c r="F251" s="1">
        <f t="shared" si="3"/>
        <v>50625</v>
      </c>
      <c r="G251" s="12">
        <v>44516</v>
      </c>
      <c r="H251" s="11" t="str">
        <f>TEXT(Table2[[#This Row],[DATE]],"MMM")</f>
        <v>Nov</v>
      </c>
      <c r="I251" s="9"/>
    </row>
    <row r="252" spans="1:9" x14ac:dyDescent="0.25">
      <c r="A252" s="2" t="s">
        <v>3</v>
      </c>
      <c r="B252" s="4" t="s">
        <v>8</v>
      </c>
      <c r="C252" s="6">
        <v>650</v>
      </c>
      <c r="D252" s="8">
        <v>325000</v>
      </c>
      <c r="E252" s="1">
        <v>370500</v>
      </c>
      <c r="F252" s="1">
        <f t="shared" si="3"/>
        <v>45500</v>
      </c>
      <c r="G252" s="12">
        <v>44545</v>
      </c>
      <c r="H252" s="11" t="str">
        <f>TEXT(Table2[[#This Row],[DATE]],"MMM")</f>
        <v>Dec</v>
      </c>
      <c r="I252" s="9"/>
    </row>
    <row r="253" spans="1:9" x14ac:dyDescent="0.25">
      <c r="A253" s="2" t="s">
        <v>3</v>
      </c>
      <c r="B253" s="4" t="s">
        <v>10</v>
      </c>
      <c r="C253" s="6">
        <v>600</v>
      </c>
      <c r="D253" s="8">
        <v>300000</v>
      </c>
      <c r="E253" s="1">
        <v>348000</v>
      </c>
      <c r="F253" s="1">
        <f t="shared" si="3"/>
        <v>48000</v>
      </c>
      <c r="G253" s="12">
        <v>44545</v>
      </c>
      <c r="H253" s="11" t="str">
        <f>TEXT(Table2[[#This Row],[DATE]],"MMM")</f>
        <v>Dec</v>
      </c>
      <c r="I253" s="9"/>
    </row>
    <row r="254" spans="1:9" x14ac:dyDescent="0.25">
      <c r="A254" s="2" t="s">
        <v>3</v>
      </c>
      <c r="B254" s="4" t="s">
        <v>11</v>
      </c>
      <c r="C254" s="6">
        <v>550</v>
      </c>
      <c r="D254" s="8">
        <v>275000</v>
      </c>
      <c r="E254" s="1">
        <v>327250</v>
      </c>
      <c r="F254" s="1">
        <f t="shared" si="3"/>
        <v>52250</v>
      </c>
      <c r="G254" s="12">
        <v>44545</v>
      </c>
      <c r="H254" s="11" t="str">
        <f>TEXT(Table2[[#This Row],[DATE]],"MMM")</f>
        <v>Dec</v>
      </c>
      <c r="I254" s="9"/>
    </row>
    <row r="255" spans="1:9" x14ac:dyDescent="0.25">
      <c r="A255" s="2" t="s">
        <v>3</v>
      </c>
      <c r="B255" s="4" t="s">
        <v>9</v>
      </c>
      <c r="C255" s="6">
        <v>350</v>
      </c>
      <c r="D255" s="8">
        <v>174999.99999999997</v>
      </c>
      <c r="E255" s="1">
        <v>211749.99999999997</v>
      </c>
      <c r="F255" s="1">
        <f t="shared" si="3"/>
        <v>36750</v>
      </c>
      <c r="G255" s="12">
        <v>44335</v>
      </c>
      <c r="H255" s="11" t="str">
        <f>TEXT(Table2[[#This Row],[DATE]],"MMM")</f>
        <v>May</v>
      </c>
      <c r="I255" s="9"/>
    </row>
    <row r="256" spans="1:9" x14ac:dyDescent="0.25">
      <c r="A256" s="2" t="s">
        <v>3</v>
      </c>
      <c r="B256" s="4" t="s">
        <v>9</v>
      </c>
      <c r="C256" s="6">
        <v>400</v>
      </c>
      <c r="D256" s="8">
        <v>199999.99999999994</v>
      </c>
      <c r="E256" s="1">
        <v>235999.99999999994</v>
      </c>
      <c r="F256" s="1">
        <f t="shared" si="3"/>
        <v>36000</v>
      </c>
      <c r="G256" s="12">
        <v>44518</v>
      </c>
      <c r="H256" s="11" t="str">
        <f>TEXT(Table2[[#This Row],[DATE]],"MMM")</f>
        <v>Nov</v>
      </c>
      <c r="I256" s="9"/>
    </row>
    <row r="257" spans="1:9" x14ac:dyDescent="0.25">
      <c r="A257" s="2" t="s">
        <v>3</v>
      </c>
      <c r="B257" s="4" t="s">
        <v>9</v>
      </c>
      <c r="C257" s="6">
        <v>450</v>
      </c>
      <c r="D257" s="8">
        <v>224999.99999999994</v>
      </c>
      <c r="E257" s="1">
        <v>256499.99999999994</v>
      </c>
      <c r="F257" s="1">
        <f t="shared" si="3"/>
        <v>31500</v>
      </c>
      <c r="G257" s="12">
        <v>44547</v>
      </c>
      <c r="H257" s="11" t="str">
        <f>TEXT(Table2[[#This Row],[DATE]],"MMM")</f>
        <v>Dec</v>
      </c>
      <c r="I257" s="9"/>
    </row>
    <row r="258" spans="1:9" x14ac:dyDescent="0.25">
      <c r="A258" s="2" t="s">
        <v>2</v>
      </c>
      <c r="B258" s="4" t="s">
        <v>8</v>
      </c>
      <c r="C258" s="6">
        <v>325</v>
      </c>
      <c r="D258" s="8">
        <v>162500</v>
      </c>
      <c r="E258" s="1">
        <v>198250</v>
      </c>
      <c r="F258" s="1">
        <f t="shared" si="3"/>
        <v>35750</v>
      </c>
      <c r="G258" s="12">
        <v>44278</v>
      </c>
      <c r="H258" s="11" t="str">
        <f>TEXT(Table2[[#This Row],[DATE]],"MMM")</f>
        <v>Mar</v>
      </c>
      <c r="I258" s="9"/>
    </row>
    <row r="259" spans="1:9" x14ac:dyDescent="0.25">
      <c r="A259" s="2" t="s">
        <v>2</v>
      </c>
      <c r="B259" s="4" t="s">
        <v>11</v>
      </c>
      <c r="C259" s="6">
        <v>250</v>
      </c>
      <c r="D259" s="8">
        <v>125000</v>
      </c>
      <c r="E259" s="1">
        <v>147500</v>
      </c>
      <c r="F259" s="1">
        <f t="shared" ref="F259:F322" si="4">E259-D259</f>
        <v>22500</v>
      </c>
      <c r="G259" s="12">
        <v>44278</v>
      </c>
      <c r="H259" s="11" t="str">
        <f>TEXT(Table2[[#This Row],[DATE]],"MMM")</f>
        <v>Mar</v>
      </c>
      <c r="I259" s="9"/>
    </row>
    <row r="260" spans="1:9" x14ac:dyDescent="0.25">
      <c r="A260" s="2" t="s">
        <v>2</v>
      </c>
      <c r="B260" s="4" t="s">
        <v>9</v>
      </c>
      <c r="C260" s="6">
        <v>300</v>
      </c>
      <c r="D260" s="8">
        <v>150000</v>
      </c>
      <c r="E260" s="1">
        <v>174000</v>
      </c>
      <c r="F260" s="1">
        <f t="shared" si="4"/>
        <v>24000</v>
      </c>
      <c r="G260" s="12">
        <v>44278</v>
      </c>
      <c r="H260" s="11" t="str">
        <f>TEXT(Table2[[#This Row],[DATE]],"MMM")</f>
        <v>Mar</v>
      </c>
      <c r="I260" s="9"/>
    </row>
    <row r="261" spans="1:9" x14ac:dyDescent="0.25">
      <c r="A261" s="2" t="s">
        <v>2</v>
      </c>
      <c r="B261" s="4" t="s">
        <v>12</v>
      </c>
      <c r="C261" s="6">
        <v>125</v>
      </c>
      <c r="D261" s="8">
        <v>62500.000000000015</v>
      </c>
      <c r="E261" s="1">
        <v>70000.000000000015</v>
      </c>
      <c r="F261" s="1">
        <f t="shared" si="4"/>
        <v>7500</v>
      </c>
      <c r="G261" s="12">
        <v>44310</v>
      </c>
      <c r="H261" s="11" t="str">
        <f>TEXT(Table2[[#This Row],[DATE]],"MMM")</f>
        <v>Apr</v>
      </c>
      <c r="I261" s="9"/>
    </row>
    <row r="262" spans="1:9" x14ac:dyDescent="0.25">
      <c r="A262" s="2" t="s">
        <v>2</v>
      </c>
      <c r="B262" s="4" t="s">
        <v>7</v>
      </c>
      <c r="C262" s="6">
        <v>500</v>
      </c>
      <c r="D262" s="8">
        <v>250000</v>
      </c>
      <c r="E262" s="1">
        <v>282500</v>
      </c>
      <c r="F262" s="1">
        <f t="shared" si="4"/>
        <v>32500</v>
      </c>
      <c r="G262" s="12">
        <v>44341</v>
      </c>
      <c r="H262" s="11" t="str">
        <f>TEXT(Table2[[#This Row],[DATE]],"MMM")</f>
        <v>May</v>
      </c>
      <c r="I262" s="9"/>
    </row>
    <row r="263" spans="1:9" x14ac:dyDescent="0.25">
      <c r="A263" s="2" t="s">
        <v>2</v>
      </c>
      <c r="B263" s="4" t="s">
        <v>11</v>
      </c>
      <c r="C263" s="6">
        <v>275</v>
      </c>
      <c r="D263" s="8">
        <v>137500</v>
      </c>
      <c r="E263" s="1">
        <v>155375</v>
      </c>
      <c r="F263" s="1">
        <f t="shared" si="4"/>
        <v>17875</v>
      </c>
      <c r="G263" s="12">
        <v>44341</v>
      </c>
      <c r="H263" s="11" t="str">
        <f>TEXT(Table2[[#This Row],[DATE]],"MMM")</f>
        <v>May</v>
      </c>
      <c r="I263" s="9"/>
    </row>
    <row r="264" spans="1:9" x14ac:dyDescent="0.25">
      <c r="A264" s="2" t="s">
        <v>2</v>
      </c>
      <c r="B264" s="4" t="s">
        <v>7</v>
      </c>
      <c r="C264" s="6">
        <v>450</v>
      </c>
      <c r="D264" s="8">
        <v>225000.00000000006</v>
      </c>
      <c r="E264" s="1">
        <v>267750.00000000006</v>
      </c>
      <c r="F264" s="1">
        <f t="shared" si="4"/>
        <v>42750</v>
      </c>
      <c r="G264" s="12">
        <v>44464</v>
      </c>
      <c r="H264" s="11" t="str">
        <f>TEXT(Table2[[#This Row],[DATE]],"MMM")</f>
        <v>Sep</v>
      </c>
      <c r="I264" s="9"/>
    </row>
    <row r="265" spans="1:9" x14ac:dyDescent="0.25">
      <c r="A265" s="2" t="s">
        <v>2</v>
      </c>
      <c r="B265" s="4" t="s">
        <v>10</v>
      </c>
      <c r="C265" s="6">
        <v>250</v>
      </c>
      <c r="D265" s="8">
        <v>125000.00000000003</v>
      </c>
      <c r="E265" s="1">
        <v>138750.00000000003</v>
      </c>
      <c r="F265" s="1">
        <f t="shared" si="4"/>
        <v>13750</v>
      </c>
      <c r="G265" s="12">
        <v>44464</v>
      </c>
      <c r="H265" s="11" t="str">
        <f>TEXT(Table2[[#This Row],[DATE]],"MMM")</f>
        <v>Sep</v>
      </c>
      <c r="I265" s="9"/>
    </row>
    <row r="266" spans="1:9" x14ac:dyDescent="0.25">
      <c r="A266" s="2" t="s">
        <v>2</v>
      </c>
      <c r="B266" s="4" t="s">
        <v>11</v>
      </c>
      <c r="C266" s="6">
        <v>200</v>
      </c>
      <c r="D266" s="8">
        <v>100000.00000000003</v>
      </c>
      <c r="E266" s="1">
        <v>121000.00000000003</v>
      </c>
      <c r="F266" s="1">
        <f t="shared" si="4"/>
        <v>21000</v>
      </c>
      <c r="G266" s="12">
        <v>44464</v>
      </c>
      <c r="H266" s="11" t="str">
        <f>TEXT(Table2[[#This Row],[DATE]],"MMM")</f>
        <v>Sep</v>
      </c>
      <c r="I266" s="9"/>
    </row>
    <row r="267" spans="1:9" x14ac:dyDescent="0.25">
      <c r="A267" s="2" t="s">
        <v>2</v>
      </c>
      <c r="B267" s="4" t="s">
        <v>10</v>
      </c>
      <c r="C267" s="6">
        <v>350</v>
      </c>
      <c r="D267" s="8">
        <v>175000.00000000006</v>
      </c>
      <c r="E267" s="1">
        <v>201250.00000000006</v>
      </c>
      <c r="F267" s="1">
        <f t="shared" si="4"/>
        <v>26250</v>
      </c>
      <c r="G267" s="12">
        <v>44493</v>
      </c>
      <c r="H267" s="11" t="str">
        <f>TEXT(Table2[[#This Row],[DATE]],"MMM")</f>
        <v>Oct</v>
      </c>
      <c r="I267" s="9"/>
    </row>
    <row r="268" spans="1:9" x14ac:dyDescent="0.25">
      <c r="A268" s="2" t="s">
        <v>2</v>
      </c>
      <c r="B268" s="4" t="s">
        <v>8</v>
      </c>
      <c r="C268" s="6">
        <v>650</v>
      </c>
      <c r="D268" s="8">
        <v>325000.00000000012</v>
      </c>
      <c r="E268" s="1">
        <v>383500.00000000012</v>
      </c>
      <c r="F268" s="1">
        <f t="shared" si="4"/>
        <v>58500</v>
      </c>
      <c r="G268" s="12">
        <v>44524</v>
      </c>
      <c r="H268" s="11" t="str">
        <f>TEXT(Table2[[#This Row],[DATE]],"MMM")</f>
        <v>Nov</v>
      </c>
      <c r="I268" s="9"/>
    </row>
    <row r="269" spans="1:9" x14ac:dyDescent="0.25">
      <c r="A269" s="2" t="s">
        <v>2</v>
      </c>
      <c r="B269" s="4" t="s">
        <v>12</v>
      </c>
      <c r="C269" s="6">
        <v>200</v>
      </c>
      <c r="D269" s="8">
        <v>100000.00000000003</v>
      </c>
      <c r="E269" s="1">
        <v>116000.00000000003</v>
      </c>
      <c r="F269" s="1">
        <f t="shared" si="4"/>
        <v>16000</v>
      </c>
      <c r="G269" s="12">
        <v>44213</v>
      </c>
      <c r="H269" s="11" t="str">
        <f>TEXT(Table2[[#This Row],[DATE]],"MMM")</f>
        <v>Jan</v>
      </c>
      <c r="I269" s="9"/>
    </row>
    <row r="270" spans="1:9" x14ac:dyDescent="0.25">
      <c r="A270" s="2" t="s">
        <v>1</v>
      </c>
      <c r="B270" s="4" t="s">
        <v>12</v>
      </c>
      <c r="C270" s="6">
        <v>175</v>
      </c>
      <c r="D270" s="8">
        <v>87500.000000000029</v>
      </c>
      <c r="E270" s="1">
        <v>102375.00000000003</v>
      </c>
      <c r="F270" s="1">
        <f t="shared" si="4"/>
        <v>14875</v>
      </c>
      <c r="G270" s="12">
        <v>44244</v>
      </c>
      <c r="H270" s="11" t="str">
        <f>TEXT(Table2[[#This Row],[DATE]],"MMM")</f>
        <v>Feb</v>
      </c>
      <c r="I270" s="9"/>
    </row>
    <row r="271" spans="1:9" x14ac:dyDescent="0.25">
      <c r="A271" s="2" t="s">
        <v>1</v>
      </c>
      <c r="B271" s="4" t="s">
        <v>7</v>
      </c>
      <c r="C271" s="6">
        <v>525</v>
      </c>
      <c r="D271" s="8">
        <v>262500</v>
      </c>
      <c r="E271" s="1">
        <v>291375</v>
      </c>
      <c r="F271" s="1">
        <f t="shared" si="4"/>
        <v>28875</v>
      </c>
      <c r="G271" s="12">
        <v>44303</v>
      </c>
      <c r="H271" s="11" t="str">
        <f>TEXT(Table2[[#This Row],[DATE]],"MMM")</f>
        <v>Apr</v>
      </c>
      <c r="I271" s="9"/>
    </row>
    <row r="272" spans="1:9" x14ac:dyDescent="0.25">
      <c r="A272" s="2" t="s">
        <v>1</v>
      </c>
      <c r="B272" s="4" t="s">
        <v>8</v>
      </c>
      <c r="C272" s="6">
        <v>400</v>
      </c>
      <c r="D272" s="8">
        <v>200000</v>
      </c>
      <c r="E272" s="1">
        <v>232000</v>
      </c>
      <c r="F272" s="1">
        <f t="shared" si="4"/>
        <v>32000</v>
      </c>
      <c r="G272" s="12">
        <v>44334</v>
      </c>
      <c r="H272" s="11" t="str">
        <f>TEXT(Table2[[#This Row],[DATE]],"MMM")</f>
        <v>May</v>
      </c>
      <c r="I272" s="9"/>
    </row>
    <row r="273" spans="1:9" x14ac:dyDescent="0.25">
      <c r="A273" s="2" t="s">
        <v>1</v>
      </c>
      <c r="B273" s="4" t="s">
        <v>10</v>
      </c>
      <c r="C273" s="6">
        <v>400</v>
      </c>
      <c r="D273" s="8">
        <v>200000</v>
      </c>
      <c r="E273" s="1">
        <v>234000</v>
      </c>
      <c r="F273" s="1">
        <f t="shared" si="4"/>
        <v>34000</v>
      </c>
      <c r="G273" s="12">
        <v>44334</v>
      </c>
      <c r="H273" s="11" t="str">
        <f>TEXT(Table2[[#This Row],[DATE]],"MMM")</f>
        <v>May</v>
      </c>
      <c r="I273" s="9"/>
    </row>
    <row r="274" spans="1:9" x14ac:dyDescent="0.25">
      <c r="A274" s="2" t="s">
        <v>1</v>
      </c>
      <c r="B274" s="4" t="s">
        <v>8</v>
      </c>
      <c r="C274" s="6">
        <v>500</v>
      </c>
      <c r="D274" s="8">
        <v>250000.00000000006</v>
      </c>
      <c r="E274" s="1">
        <v>282500.00000000006</v>
      </c>
      <c r="F274" s="1">
        <f t="shared" si="4"/>
        <v>32500</v>
      </c>
      <c r="G274" s="12">
        <v>44457</v>
      </c>
      <c r="H274" s="11" t="str">
        <f>TEXT(Table2[[#This Row],[DATE]],"MMM")</f>
        <v>Sep</v>
      </c>
      <c r="I274" s="9"/>
    </row>
    <row r="275" spans="1:9" x14ac:dyDescent="0.25">
      <c r="A275" s="2" t="s">
        <v>1</v>
      </c>
      <c r="B275" s="4" t="s">
        <v>8</v>
      </c>
      <c r="C275" s="6">
        <v>575</v>
      </c>
      <c r="D275" s="8">
        <v>287500.00000000006</v>
      </c>
      <c r="E275" s="1">
        <v>322000.00000000006</v>
      </c>
      <c r="F275" s="1">
        <f t="shared" si="4"/>
        <v>34500</v>
      </c>
      <c r="G275" s="12">
        <v>44486</v>
      </c>
      <c r="H275" s="11" t="str">
        <f>TEXT(Table2[[#This Row],[DATE]],"MMM")</f>
        <v>Oct</v>
      </c>
      <c r="I275" s="9"/>
    </row>
    <row r="276" spans="1:9" x14ac:dyDescent="0.25">
      <c r="A276" s="2" t="s">
        <v>1</v>
      </c>
      <c r="B276" s="4" t="s">
        <v>12</v>
      </c>
      <c r="C276" s="6">
        <v>350</v>
      </c>
      <c r="D276" s="8">
        <v>175000</v>
      </c>
      <c r="E276" s="1">
        <v>196000</v>
      </c>
      <c r="F276" s="1">
        <f t="shared" si="4"/>
        <v>21000</v>
      </c>
      <c r="G276" s="12">
        <v>44486</v>
      </c>
      <c r="H276" s="11" t="str">
        <f>TEXT(Table2[[#This Row],[DATE]],"MMM")</f>
        <v>Oct</v>
      </c>
      <c r="I276" s="9"/>
    </row>
    <row r="277" spans="1:9" x14ac:dyDescent="0.25">
      <c r="A277" s="2" t="s">
        <v>1</v>
      </c>
      <c r="B277" s="4" t="s">
        <v>11</v>
      </c>
      <c r="C277" s="6">
        <v>500</v>
      </c>
      <c r="D277" s="8">
        <v>250000.00000000006</v>
      </c>
      <c r="E277" s="1">
        <v>282500.00000000006</v>
      </c>
      <c r="F277" s="1">
        <f t="shared" si="4"/>
        <v>32500</v>
      </c>
      <c r="G277" s="12">
        <v>44517</v>
      </c>
      <c r="H277" s="11" t="str">
        <f>TEXT(Table2[[#This Row],[DATE]],"MMM")</f>
        <v>Nov</v>
      </c>
      <c r="I277" s="9"/>
    </row>
    <row r="278" spans="1:9" x14ac:dyDescent="0.25">
      <c r="A278" s="2" t="s">
        <v>2</v>
      </c>
      <c r="B278" s="4" t="s">
        <v>12</v>
      </c>
      <c r="C278" s="6">
        <v>400</v>
      </c>
      <c r="D278" s="8">
        <v>200000</v>
      </c>
      <c r="E278" s="1">
        <v>236000</v>
      </c>
      <c r="F278" s="1">
        <f t="shared" si="4"/>
        <v>36000</v>
      </c>
      <c r="G278" s="12">
        <v>44321</v>
      </c>
      <c r="H278" s="11" t="str">
        <f>TEXT(Table2[[#This Row],[DATE]],"MMM")</f>
        <v>May</v>
      </c>
      <c r="I278" s="9"/>
    </row>
    <row r="279" spans="1:9" x14ac:dyDescent="0.25">
      <c r="A279" s="2" t="s">
        <v>2</v>
      </c>
      <c r="B279" s="4" t="s">
        <v>8</v>
      </c>
      <c r="C279" s="6">
        <v>750</v>
      </c>
      <c r="D279" s="8">
        <v>375000</v>
      </c>
      <c r="E279" s="1">
        <v>457500</v>
      </c>
      <c r="F279" s="1">
        <f t="shared" si="4"/>
        <v>82500</v>
      </c>
      <c r="G279" s="12">
        <v>44351</v>
      </c>
      <c r="H279" s="11" t="str">
        <f>TEXT(Table2[[#This Row],[DATE]],"MMM")</f>
        <v>Jun</v>
      </c>
      <c r="I279" s="9"/>
    </row>
    <row r="280" spans="1:9" x14ac:dyDescent="0.25">
      <c r="A280" s="2" t="s">
        <v>2</v>
      </c>
      <c r="B280" s="4" t="s">
        <v>10</v>
      </c>
      <c r="C280" s="6">
        <v>600</v>
      </c>
      <c r="D280" s="8">
        <v>300000</v>
      </c>
      <c r="E280" s="1">
        <v>363000</v>
      </c>
      <c r="F280" s="1">
        <f t="shared" si="4"/>
        <v>63000</v>
      </c>
      <c r="G280" s="12">
        <v>44351</v>
      </c>
      <c r="H280" s="11" t="str">
        <f>TEXT(Table2[[#This Row],[DATE]],"MMM")</f>
        <v>Jun</v>
      </c>
      <c r="I280" s="9"/>
    </row>
    <row r="281" spans="1:9" x14ac:dyDescent="0.25">
      <c r="A281" s="2" t="s">
        <v>2</v>
      </c>
      <c r="B281" s="4" t="s">
        <v>11</v>
      </c>
      <c r="C281" s="6">
        <v>550</v>
      </c>
      <c r="D281" s="8">
        <v>275000</v>
      </c>
      <c r="E281" s="1">
        <v>305250</v>
      </c>
      <c r="F281" s="1">
        <f t="shared" si="4"/>
        <v>30250</v>
      </c>
      <c r="G281" s="12">
        <v>44351</v>
      </c>
      <c r="H281" s="11" t="str">
        <f>TEXT(Table2[[#This Row],[DATE]],"MMM")</f>
        <v>Jun</v>
      </c>
      <c r="I281" s="9"/>
    </row>
    <row r="282" spans="1:9" x14ac:dyDescent="0.25">
      <c r="A282" s="2" t="s">
        <v>2</v>
      </c>
      <c r="B282" s="4" t="s">
        <v>7</v>
      </c>
      <c r="C282" s="6">
        <v>775</v>
      </c>
      <c r="D282" s="8">
        <v>387500</v>
      </c>
      <c r="E282" s="1">
        <v>434000</v>
      </c>
      <c r="F282" s="1">
        <f t="shared" si="4"/>
        <v>46500</v>
      </c>
      <c r="G282" s="12">
        <v>44383</v>
      </c>
      <c r="H282" s="11" t="str">
        <f>TEXT(Table2[[#This Row],[DATE]],"MMM")</f>
        <v>Jul</v>
      </c>
      <c r="I282" s="9"/>
    </row>
    <row r="283" spans="1:9" x14ac:dyDescent="0.25">
      <c r="A283" s="2" t="s">
        <v>2</v>
      </c>
      <c r="B283" s="4" t="s">
        <v>10</v>
      </c>
      <c r="C283" s="6">
        <v>925</v>
      </c>
      <c r="D283" s="8">
        <v>462500</v>
      </c>
      <c r="E283" s="1">
        <v>522625</v>
      </c>
      <c r="F283" s="1">
        <f t="shared" si="4"/>
        <v>60125</v>
      </c>
      <c r="G283" s="12">
        <v>44383</v>
      </c>
      <c r="H283" s="11" t="str">
        <f>TEXT(Table2[[#This Row],[DATE]],"MMM")</f>
        <v>Jul</v>
      </c>
      <c r="I283" s="9"/>
    </row>
    <row r="284" spans="1:9" x14ac:dyDescent="0.25">
      <c r="A284" s="2" t="s">
        <v>2</v>
      </c>
      <c r="B284" s="4" t="s">
        <v>11</v>
      </c>
      <c r="C284" s="6">
        <v>525</v>
      </c>
      <c r="D284" s="8">
        <v>262500</v>
      </c>
      <c r="E284" s="1">
        <v>296625</v>
      </c>
      <c r="F284" s="1">
        <f t="shared" si="4"/>
        <v>34125</v>
      </c>
      <c r="G284" s="12">
        <v>44383</v>
      </c>
      <c r="H284" s="11" t="str">
        <f>TEXT(Table2[[#This Row],[DATE]],"MMM")</f>
        <v>Jul</v>
      </c>
      <c r="I284" s="9"/>
    </row>
    <row r="285" spans="1:9" x14ac:dyDescent="0.25">
      <c r="A285" s="2" t="s">
        <v>2</v>
      </c>
      <c r="B285" s="4" t="s">
        <v>7</v>
      </c>
      <c r="C285" s="6">
        <v>750</v>
      </c>
      <c r="D285" s="8">
        <v>375000</v>
      </c>
      <c r="E285" s="1">
        <v>416250</v>
      </c>
      <c r="F285" s="1">
        <f t="shared" si="4"/>
        <v>41250</v>
      </c>
      <c r="G285" s="12">
        <v>44416</v>
      </c>
      <c r="H285" s="11" t="str">
        <f>TEXT(Table2[[#This Row],[DATE]],"MMM")</f>
        <v>Aug</v>
      </c>
      <c r="I285" s="9"/>
    </row>
    <row r="286" spans="1:9" x14ac:dyDescent="0.25">
      <c r="A286" s="2" t="s">
        <v>2</v>
      </c>
      <c r="B286" s="4" t="s">
        <v>10</v>
      </c>
      <c r="C286" s="6">
        <v>925</v>
      </c>
      <c r="D286" s="8">
        <v>462500</v>
      </c>
      <c r="E286" s="1">
        <v>559625</v>
      </c>
      <c r="F286" s="1">
        <f t="shared" si="4"/>
        <v>97125</v>
      </c>
      <c r="G286" s="12">
        <v>44416</v>
      </c>
      <c r="H286" s="11" t="str">
        <f>TEXT(Table2[[#This Row],[DATE]],"MMM")</f>
        <v>Aug</v>
      </c>
      <c r="I286" s="9"/>
    </row>
    <row r="287" spans="1:9" x14ac:dyDescent="0.25">
      <c r="A287" s="2" t="s">
        <v>2</v>
      </c>
      <c r="B287" s="4" t="s">
        <v>11</v>
      </c>
      <c r="C287" s="6">
        <v>475</v>
      </c>
      <c r="D287" s="8">
        <v>237500</v>
      </c>
      <c r="E287" s="1">
        <v>285000</v>
      </c>
      <c r="F287" s="1">
        <f t="shared" si="4"/>
        <v>47500</v>
      </c>
      <c r="G287" s="12">
        <v>44416</v>
      </c>
      <c r="H287" s="11" t="str">
        <f>TEXT(Table2[[#This Row],[DATE]],"MMM")</f>
        <v>Aug</v>
      </c>
      <c r="I287" s="9"/>
    </row>
    <row r="288" spans="1:9" x14ac:dyDescent="0.25">
      <c r="A288" s="2" t="s">
        <v>2</v>
      </c>
      <c r="B288" s="4" t="s">
        <v>9</v>
      </c>
      <c r="C288" s="6">
        <v>625</v>
      </c>
      <c r="D288" s="8">
        <v>312500</v>
      </c>
      <c r="E288" s="1">
        <v>365625</v>
      </c>
      <c r="F288" s="1">
        <f t="shared" si="4"/>
        <v>53125</v>
      </c>
      <c r="G288" s="12">
        <v>44444</v>
      </c>
      <c r="H288" s="11" t="str">
        <f>TEXT(Table2[[#This Row],[DATE]],"MMM")</f>
        <v>Sep</v>
      </c>
      <c r="I288" s="9"/>
    </row>
    <row r="289" spans="1:9" x14ac:dyDescent="0.25">
      <c r="A289" s="2" t="s">
        <v>2</v>
      </c>
      <c r="B289" s="4" t="s">
        <v>8</v>
      </c>
      <c r="C289" s="6">
        <v>350</v>
      </c>
      <c r="D289" s="8">
        <v>175000</v>
      </c>
      <c r="E289" s="1">
        <v>194250</v>
      </c>
      <c r="F289" s="1">
        <f t="shared" si="4"/>
        <v>19250</v>
      </c>
      <c r="G289" s="12">
        <v>44277</v>
      </c>
      <c r="H289" s="11" t="str">
        <f>TEXT(Table2[[#This Row],[DATE]],"MMM")</f>
        <v>Mar</v>
      </c>
      <c r="I289" s="9"/>
    </row>
    <row r="290" spans="1:9" x14ac:dyDescent="0.25">
      <c r="A290" s="2" t="s">
        <v>2</v>
      </c>
      <c r="B290" s="4" t="s">
        <v>10</v>
      </c>
      <c r="C290" s="6">
        <v>350</v>
      </c>
      <c r="D290" s="8">
        <v>175000</v>
      </c>
      <c r="E290" s="1">
        <v>208250</v>
      </c>
      <c r="F290" s="1">
        <f t="shared" si="4"/>
        <v>33250</v>
      </c>
      <c r="G290" s="12">
        <v>44277</v>
      </c>
      <c r="H290" s="11" t="str">
        <f>TEXT(Table2[[#This Row],[DATE]],"MMM")</f>
        <v>Mar</v>
      </c>
      <c r="I290" s="9"/>
    </row>
    <row r="291" spans="1:9" x14ac:dyDescent="0.25">
      <c r="A291" s="2" t="s">
        <v>2</v>
      </c>
      <c r="B291" s="4" t="s">
        <v>11</v>
      </c>
      <c r="C291" s="6">
        <v>225</v>
      </c>
      <c r="D291" s="8">
        <v>112500</v>
      </c>
      <c r="E291" s="1">
        <v>128250</v>
      </c>
      <c r="F291" s="1">
        <f t="shared" si="4"/>
        <v>15750</v>
      </c>
      <c r="G291" s="12">
        <v>44277</v>
      </c>
      <c r="H291" s="11" t="str">
        <f>TEXT(Table2[[#This Row],[DATE]],"MMM")</f>
        <v>Mar</v>
      </c>
      <c r="I291" s="9"/>
    </row>
    <row r="292" spans="1:9" x14ac:dyDescent="0.25">
      <c r="A292" s="2" t="s">
        <v>2</v>
      </c>
      <c r="B292" s="4" t="s">
        <v>9</v>
      </c>
      <c r="C292" s="6">
        <v>325</v>
      </c>
      <c r="D292" s="8">
        <v>162500</v>
      </c>
      <c r="E292" s="1">
        <v>180375</v>
      </c>
      <c r="F292" s="1">
        <f t="shared" si="4"/>
        <v>17875</v>
      </c>
      <c r="G292" s="12">
        <v>44277</v>
      </c>
      <c r="H292" s="11" t="str">
        <f>TEXT(Table2[[#This Row],[DATE]],"MMM")</f>
        <v>Mar</v>
      </c>
      <c r="I292" s="9"/>
    </row>
    <row r="293" spans="1:9" x14ac:dyDescent="0.25">
      <c r="A293" s="2" t="s">
        <v>2</v>
      </c>
      <c r="B293" s="4" t="s">
        <v>7</v>
      </c>
      <c r="C293" s="6">
        <v>500</v>
      </c>
      <c r="D293" s="8">
        <v>250000</v>
      </c>
      <c r="E293" s="1">
        <v>290000</v>
      </c>
      <c r="F293" s="1">
        <f t="shared" si="4"/>
        <v>40000</v>
      </c>
      <c r="G293" s="12">
        <v>44309</v>
      </c>
      <c r="H293" s="11" t="str">
        <f>TEXT(Table2[[#This Row],[DATE]],"MMM")</f>
        <v>Apr</v>
      </c>
      <c r="I293" s="9"/>
    </row>
    <row r="294" spans="1:9" x14ac:dyDescent="0.25">
      <c r="A294" s="2" t="s">
        <v>2</v>
      </c>
      <c r="B294" s="4" t="s">
        <v>11</v>
      </c>
      <c r="C294" s="6">
        <v>250</v>
      </c>
      <c r="D294" s="8">
        <v>125000</v>
      </c>
      <c r="E294" s="1">
        <v>143750</v>
      </c>
      <c r="F294" s="1">
        <f t="shared" si="4"/>
        <v>18750</v>
      </c>
      <c r="G294" s="12">
        <v>44309</v>
      </c>
      <c r="H294" s="11" t="str">
        <f>TEXT(Table2[[#This Row],[DATE]],"MMM")</f>
        <v>Apr</v>
      </c>
      <c r="I294" s="9"/>
    </row>
    <row r="295" spans="1:9" x14ac:dyDescent="0.25">
      <c r="A295" s="2" t="s">
        <v>2</v>
      </c>
      <c r="B295" s="4" t="s">
        <v>7</v>
      </c>
      <c r="C295" s="6">
        <v>525</v>
      </c>
      <c r="D295" s="8">
        <v>262500</v>
      </c>
      <c r="E295" s="1">
        <v>320250</v>
      </c>
      <c r="F295" s="1">
        <f t="shared" si="4"/>
        <v>57750</v>
      </c>
      <c r="G295" s="12">
        <v>44340</v>
      </c>
      <c r="H295" s="11" t="str">
        <f>TEXT(Table2[[#This Row],[DATE]],"MMM")</f>
        <v>May</v>
      </c>
      <c r="I295" s="9"/>
    </row>
    <row r="296" spans="1:9" x14ac:dyDescent="0.25">
      <c r="A296" s="2" t="s">
        <v>2</v>
      </c>
      <c r="B296" s="4" t="s">
        <v>11</v>
      </c>
      <c r="C296" s="6">
        <v>300</v>
      </c>
      <c r="D296" s="8">
        <v>150000</v>
      </c>
      <c r="E296" s="1">
        <v>183000</v>
      </c>
      <c r="F296" s="1">
        <f t="shared" si="4"/>
        <v>33000</v>
      </c>
      <c r="G296" s="12">
        <v>44340</v>
      </c>
      <c r="H296" s="11" t="str">
        <f>TEXT(Table2[[#This Row],[DATE]],"MMM")</f>
        <v>May</v>
      </c>
      <c r="I296" s="9"/>
    </row>
    <row r="297" spans="1:9" x14ac:dyDescent="0.25">
      <c r="A297" s="2" t="s">
        <v>2</v>
      </c>
      <c r="B297" s="4" t="s">
        <v>7</v>
      </c>
      <c r="C297" s="6">
        <v>625</v>
      </c>
      <c r="D297" s="8">
        <v>312500</v>
      </c>
      <c r="E297" s="1">
        <v>359375</v>
      </c>
      <c r="F297" s="1">
        <f t="shared" si="4"/>
        <v>46875</v>
      </c>
      <c r="G297" s="12">
        <v>44370</v>
      </c>
      <c r="H297" s="11" t="str">
        <f>TEXT(Table2[[#This Row],[DATE]],"MMM")</f>
        <v>Jun</v>
      </c>
      <c r="I297" s="9"/>
    </row>
    <row r="298" spans="1:9" x14ac:dyDescent="0.25">
      <c r="A298" s="2" t="s">
        <v>2</v>
      </c>
      <c r="B298" s="4" t="s">
        <v>11</v>
      </c>
      <c r="C298" s="6">
        <v>350</v>
      </c>
      <c r="D298" s="8">
        <v>175000</v>
      </c>
      <c r="E298" s="1">
        <v>210000</v>
      </c>
      <c r="F298" s="1">
        <f t="shared" si="4"/>
        <v>35000</v>
      </c>
      <c r="G298" s="12">
        <v>44370</v>
      </c>
      <c r="H298" s="11" t="str">
        <f>TEXT(Table2[[#This Row],[DATE]],"MMM")</f>
        <v>Jun</v>
      </c>
      <c r="I298" s="9"/>
    </row>
    <row r="299" spans="1:9" x14ac:dyDescent="0.25">
      <c r="A299" s="2" t="s">
        <v>2</v>
      </c>
      <c r="B299" s="4" t="s">
        <v>7</v>
      </c>
      <c r="C299" s="6">
        <v>675</v>
      </c>
      <c r="D299" s="8">
        <v>337500</v>
      </c>
      <c r="E299" s="1">
        <v>408375</v>
      </c>
      <c r="F299" s="1">
        <f t="shared" si="4"/>
        <v>70875</v>
      </c>
      <c r="G299" s="12">
        <v>44399</v>
      </c>
      <c r="H299" s="11" t="str">
        <f>TEXT(Table2[[#This Row],[DATE]],"MMM")</f>
        <v>Jul</v>
      </c>
      <c r="I299" s="9"/>
    </row>
    <row r="300" spans="1:9" x14ac:dyDescent="0.25">
      <c r="A300" s="2" t="s">
        <v>2</v>
      </c>
      <c r="B300" s="4" t="s">
        <v>11</v>
      </c>
      <c r="C300" s="6">
        <v>375</v>
      </c>
      <c r="D300" s="8">
        <v>187500</v>
      </c>
      <c r="E300" s="1">
        <v>213750</v>
      </c>
      <c r="F300" s="1">
        <f t="shared" si="4"/>
        <v>26250</v>
      </c>
      <c r="G300" s="12">
        <v>44399</v>
      </c>
      <c r="H300" s="11" t="str">
        <f>TEXT(Table2[[#This Row],[DATE]],"MMM")</f>
        <v>Jul</v>
      </c>
      <c r="I300" s="9"/>
    </row>
    <row r="301" spans="1:9" x14ac:dyDescent="0.25">
      <c r="A301" s="2" t="s">
        <v>2</v>
      </c>
      <c r="B301" s="4" t="s">
        <v>8</v>
      </c>
      <c r="C301" s="6">
        <v>575</v>
      </c>
      <c r="D301" s="8">
        <v>287500.00000000006</v>
      </c>
      <c r="E301" s="1">
        <v>347875.00000000006</v>
      </c>
      <c r="F301" s="1">
        <f t="shared" si="4"/>
        <v>60375</v>
      </c>
      <c r="G301" s="12">
        <v>44463</v>
      </c>
      <c r="H301" s="11" t="str">
        <f>TEXT(Table2[[#This Row],[DATE]],"MMM")</f>
        <v>Sep</v>
      </c>
      <c r="I301" s="9"/>
    </row>
    <row r="302" spans="1:9" x14ac:dyDescent="0.25">
      <c r="A302" s="2" t="s">
        <v>2</v>
      </c>
      <c r="B302" s="4" t="s">
        <v>8</v>
      </c>
      <c r="C302" s="6">
        <v>500</v>
      </c>
      <c r="D302" s="8">
        <v>250000.00000000006</v>
      </c>
      <c r="E302" s="1">
        <v>292500.00000000006</v>
      </c>
      <c r="F302" s="1">
        <f t="shared" si="4"/>
        <v>42500</v>
      </c>
      <c r="G302" s="12">
        <v>44492</v>
      </c>
      <c r="H302" s="11" t="str">
        <f>TEXT(Table2[[#This Row],[DATE]],"MMM")</f>
        <v>Oct</v>
      </c>
      <c r="I302" s="9"/>
    </row>
    <row r="303" spans="1:9" x14ac:dyDescent="0.25">
      <c r="A303" s="2" t="s">
        <v>2</v>
      </c>
      <c r="B303" s="4" t="s">
        <v>8</v>
      </c>
      <c r="C303" s="6">
        <v>525</v>
      </c>
      <c r="D303" s="8">
        <v>262500.00000000006</v>
      </c>
      <c r="E303" s="1">
        <v>307125.00000000006</v>
      </c>
      <c r="F303" s="1">
        <f t="shared" si="4"/>
        <v>44625</v>
      </c>
      <c r="G303" s="12">
        <v>44523</v>
      </c>
      <c r="H303" s="11" t="str">
        <f>TEXT(Table2[[#This Row],[DATE]],"MMM")</f>
        <v>Nov</v>
      </c>
      <c r="I303" s="9"/>
    </row>
    <row r="304" spans="1:9" x14ac:dyDescent="0.25">
      <c r="A304" s="2" t="s">
        <v>2</v>
      </c>
      <c r="B304" s="4" t="s">
        <v>8</v>
      </c>
      <c r="C304" s="6">
        <v>625</v>
      </c>
      <c r="D304" s="8">
        <v>312500.00000000012</v>
      </c>
      <c r="E304" s="1">
        <v>353125.00000000012</v>
      </c>
      <c r="F304" s="1">
        <f t="shared" si="4"/>
        <v>40625</v>
      </c>
      <c r="G304" s="12">
        <v>44552</v>
      </c>
      <c r="H304" s="11" t="str">
        <f>TEXT(Table2[[#This Row],[DATE]],"MMM")</f>
        <v>Dec</v>
      </c>
      <c r="I304" s="9"/>
    </row>
    <row r="305" spans="1:9" x14ac:dyDescent="0.25">
      <c r="A305" s="2" t="s">
        <v>2</v>
      </c>
      <c r="B305" s="4" t="s">
        <v>12</v>
      </c>
      <c r="C305" s="6">
        <v>275</v>
      </c>
      <c r="D305" s="8">
        <v>137500.00000000003</v>
      </c>
      <c r="E305" s="1">
        <v>160875.00000000003</v>
      </c>
      <c r="F305" s="1">
        <f t="shared" si="4"/>
        <v>23375</v>
      </c>
      <c r="G305" s="12">
        <v>44222</v>
      </c>
      <c r="H305" s="11" t="str">
        <f>TEXT(Table2[[#This Row],[DATE]],"MMM")</f>
        <v>Jan</v>
      </c>
      <c r="I305" s="9"/>
    </row>
    <row r="306" spans="1:9" x14ac:dyDescent="0.25">
      <c r="A306" s="2" t="s">
        <v>2</v>
      </c>
      <c r="B306" s="4" t="s">
        <v>12</v>
      </c>
      <c r="C306" s="6">
        <v>200</v>
      </c>
      <c r="D306" s="8">
        <v>100000.00000000003</v>
      </c>
      <c r="E306" s="1">
        <v>112000.00000000003</v>
      </c>
      <c r="F306" s="1">
        <f t="shared" si="4"/>
        <v>12000</v>
      </c>
      <c r="G306" s="12">
        <v>44253</v>
      </c>
      <c r="H306" s="11" t="str">
        <f>TEXT(Table2[[#This Row],[DATE]],"MMM")</f>
        <v>Feb</v>
      </c>
      <c r="I306" s="9"/>
    </row>
    <row r="307" spans="1:9" x14ac:dyDescent="0.25">
      <c r="A307" s="2" t="s">
        <v>2</v>
      </c>
      <c r="B307" s="4" t="s">
        <v>7</v>
      </c>
      <c r="C307" s="6">
        <v>625</v>
      </c>
      <c r="D307" s="8">
        <v>312500.00000000012</v>
      </c>
      <c r="E307" s="1">
        <v>362500.00000000012</v>
      </c>
      <c r="F307" s="1">
        <f t="shared" si="4"/>
        <v>50000</v>
      </c>
      <c r="G307" s="12">
        <v>44466</v>
      </c>
      <c r="H307" s="11" t="str">
        <f>TEXT(Table2[[#This Row],[DATE]],"MMM")</f>
        <v>Sep</v>
      </c>
      <c r="I307" s="9"/>
    </row>
    <row r="308" spans="1:9" x14ac:dyDescent="0.25">
      <c r="A308" s="2" t="s">
        <v>2</v>
      </c>
      <c r="B308" s="4" t="s">
        <v>10</v>
      </c>
      <c r="C308" s="6">
        <v>475</v>
      </c>
      <c r="D308" s="8">
        <v>237500.00000000006</v>
      </c>
      <c r="E308" s="1">
        <v>275500.00000000006</v>
      </c>
      <c r="F308" s="1">
        <f t="shared" si="4"/>
        <v>38000</v>
      </c>
      <c r="G308" s="12">
        <v>44466</v>
      </c>
      <c r="H308" s="11" t="str">
        <f>TEXT(Table2[[#This Row],[DATE]],"MMM")</f>
        <v>Sep</v>
      </c>
      <c r="I308" s="9"/>
    </row>
    <row r="309" spans="1:9" x14ac:dyDescent="0.25">
      <c r="A309" s="2" t="s">
        <v>2</v>
      </c>
      <c r="B309" s="4" t="s">
        <v>11</v>
      </c>
      <c r="C309" s="6">
        <v>425</v>
      </c>
      <c r="D309" s="8">
        <v>212500.00000000006</v>
      </c>
      <c r="E309" s="1">
        <v>235875.00000000006</v>
      </c>
      <c r="F309" s="1">
        <f t="shared" si="4"/>
        <v>23375</v>
      </c>
      <c r="G309" s="12">
        <v>44466</v>
      </c>
      <c r="H309" s="11" t="str">
        <f>TEXT(Table2[[#This Row],[DATE]],"MMM")</f>
        <v>Sep</v>
      </c>
      <c r="I309" s="9"/>
    </row>
    <row r="310" spans="1:9" x14ac:dyDescent="0.25">
      <c r="A310" s="2" t="s">
        <v>2</v>
      </c>
      <c r="B310" s="4" t="s">
        <v>7</v>
      </c>
      <c r="C310" s="6">
        <v>550</v>
      </c>
      <c r="D310" s="8">
        <v>275000.00000000006</v>
      </c>
      <c r="E310" s="1">
        <v>332750.00000000006</v>
      </c>
      <c r="F310" s="1">
        <f t="shared" si="4"/>
        <v>57750</v>
      </c>
      <c r="G310" s="12">
        <v>44495</v>
      </c>
      <c r="H310" s="11" t="str">
        <f>TEXT(Table2[[#This Row],[DATE]],"MMM")</f>
        <v>Oct</v>
      </c>
      <c r="I310" s="9"/>
    </row>
    <row r="311" spans="1:9" x14ac:dyDescent="0.25">
      <c r="A311" s="2" t="s">
        <v>2</v>
      </c>
      <c r="B311" s="4" t="s">
        <v>10</v>
      </c>
      <c r="C311" s="6">
        <v>375</v>
      </c>
      <c r="D311" s="8">
        <v>187500.00000000006</v>
      </c>
      <c r="E311" s="1">
        <v>217500.00000000006</v>
      </c>
      <c r="F311" s="1">
        <f t="shared" si="4"/>
        <v>30000</v>
      </c>
      <c r="G311" s="12">
        <v>44495</v>
      </c>
      <c r="H311" s="11" t="str">
        <f>TEXT(Table2[[#This Row],[DATE]],"MMM")</f>
        <v>Oct</v>
      </c>
      <c r="I311" s="9"/>
    </row>
    <row r="312" spans="1:9" x14ac:dyDescent="0.25">
      <c r="A312" s="2" t="s">
        <v>2</v>
      </c>
      <c r="B312" s="4" t="s">
        <v>11</v>
      </c>
      <c r="C312" s="6">
        <v>350</v>
      </c>
      <c r="D312" s="8">
        <v>175000.00000000006</v>
      </c>
      <c r="E312" s="1">
        <v>203000.00000000006</v>
      </c>
      <c r="F312" s="1">
        <f t="shared" si="4"/>
        <v>28000</v>
      </c>
      <c r="G312" s="12">
        <v>44495</v>
      </c>
      <c r="H312" s="11" t="str">
        <f>TEXT(Table2[[#This Row],[DATE]],"MMM")</f>
        <v>Oct</v>
      </c>
      <c r="I312" s="9"/>
    </row>
    <row r="313" spans="1:9" x14ac:dyDescent="0.25">
      <c r="A313" s="2" t="s">
        <v>4</v>
      </c>
      <c r="B313" s="4" t="s">
        <v>8</v>
      </c>
      <c r="C313" s="6">
        <v>375</v>
      </c>
      <c r="D313" s="8">
        <v>187500</v>
      </c>
      <c r="E313" s="1">
        <v>226875</v>
      </c>
      <c r="F313" s="1">
        <f t="shared" si="4"/>
        <v>39375</v>
      </c>
      <c r="G313" s="12">
        <v>44267</v>
      </c>
      <c r="H313" s="11" t="str">
        <f>TEXT(Table2[[#This Row],[DATE]],"MMM")</f>
        <v>Mar</v>
      </c>
      <c r="I313" s="9"/>
    </row>
    <row r="314" spans="1:9" x14ac:dyDescent="0.25">
      <c r="A314" s="2" t="s">
        <v>4</v>
      </c>
      <c r="B314" s="4" t="s">
        <v>10</v>
      </c>
      <c r="C314" s="6">
        <v>375</v>
      </c>
      <c r="D314" s="8">
        <v>187500</v>
      </c>
      <c r="E314" s="1">
        <v>208125</v>
      </c>
      <c r="F314" s="1">
        <f t="shared" si="4"/>
        <v>20625</v>
      </c>
      <c r="G314" s="12">
        <v>44267</v>
      </c>
      <c r="H314" s="11" t="str">
        <f>TEXT(Table2[[#This Row],[DATE]],"MMM")</f>
        <v>Mar</v>
      </c>
      <c r="I314" s="9"/>
    </row>
    <row r="315" spans="1:9" x14ac:dyDescent="0.25">
      <c r="A315" s="2" t="s">
        <v>4</v>
      </c>
      <c r="B315" s="4" t="s">
        <v>11</v>
      </c>
      <c r="C315" s="6">
        <v>250</v>
      </c>
      <c r="D315" s="8">
        <v>125000</v>
      </c>
      <c r="E315" s="1">
        <v>143750</v>
      </c>
      <c r="F315" s="1">
        <f t="shared" si="4"/>
        <v>18750</v>
      </c>
      <c r="G315" s="12">
        <v>44267</v>
      </c>
      <c r="H315" s="11" t="str">
        <f>TEXT(Table2[[#This Row],[DATE]],"MMM")</f>
        <v>Mar</v>
      </c>
      <c r="I315" s="9"/>
    </row>
    <row r="316" spans="1:9" x14ac:dyDescent="0.25">
      <c r="A316" s="2" t="s">
        <v>4</v>
      </c>
      <c r="B316" s="4" t="s">
        <v>9</v>
      </c>
      <c r="C316" s="6">
        <v>350</v>
      </c>
      <c r="D316" s="8">
        <v>175000</v>
      </c>
      <c r="E316" s="1">
        <v>206500</v>
      </c>
      <c r="F316" s="1">
        <f t="shared" si="4"/>
        <v>31500</v>
      </c>
      <c r="G316" s="12">
        <v>44267</v>
      </c>
      <c r="H316" s="11" t="str">
        <f>TEXT(Table2[[#This Row],[DATE]],"MMM")</f>
        <v>Mar</v>
      </c>
      <c r="I316" s="9"/>
    </row>
    <row r="317" spans="1:9" x14ac:dyDescent="0.25">
      <c r="A317" s="2" t="s">
        <v>4</v>
      </c>
      <c r="B317" s="4" t="s">
        <v>7</v>
      </c>
      <c r="C317" s="6">
        <v>525</v>
      </c>
      <c r="D317" s="8">
        <v>262500</v>
      </c>
      <c r="E317" s="1">
        <v>320250</v>
      </c>
      <c r="F317" s="1">
        <f t="shared" si="4"/>
        <v>57750</v>
      </c>
      <c r="G317" s="12">
        <v>44299</v>
      </c>
      <c r="H317" s="11" t="str">
        <f>TEXT(Table2[[#This Row],[DATE]],"MMM")</f>
        <v>Apr</v>
      </c>
      <c r="I317" s="9"/>
    </row>
    <row r="318" spans="1:9" x14ac:dyDescent="0.25">
      <c r="A318" s="2" t="s">
        <v>4</v>
      </c>
      <c r="B318" s="4" t="s">
        <v>11</v>
      </c>
      <c r="C318" s="6">
        <v>275</v>
      </c>
      <c r="D318" s="8">
        <v>137500</v>
      </c>
      <c r="E318" s="1">
        <v>165000</v>
      </c>
      <c r="F318" s="1">
        <f t="shared" si="4"/>
        <v>27500</v>
      </c>
      <c r="G318" s="12">
        <v>44299</v>
      </c>
      <c r="H318" s="11" t="str">
        <f>TEXT(Table2[[#This Row],[DATE]],"MMM")</f>
        <v>Apr</v>
      </c>
      <c r="I318" s="9"/>
    </row>
    <row r="319" spans="1:9" x14ac:dyDescent="0.25">
      <c r="A319" s="2" t="s">
        <v>4</v>
      </c>
      <c r="B319" s="4" t="s">
        <v>7</v>
      </c>
      <c r="C319" s="6">
        <v>550</v>
      </c>
      <c r="D319" s="8">
        <v>275000</v>
      </c>
      <c r="E319" s="1">
        <v>330000</v>
      </c>
      <c r="F319" s="1">
        <f t="shared" si="4"/>
        <v>55000</v>
      </c>
      <c r="G319" s="12">
        <v>44330</v>
      </c>
      <c r="H319" s="11" t="str">
        <f>TEXT(Table2[[#This Row],[DATE]],"MMM")</f>
        <v>May</v>
      </c>
      <c r="I319" s="9"/>
    </row>
    <row r="320" spans="1:9" x14ac:dyDescent="0.25">
      <c r="A320" s="2" t="s">
        <v>4</v>
      </c>
      <c r="B320" s="4" t="s">
        <v>11</v>
      </c>
      <c r="C320" s="6">
        <v>325</v>
      </c>
      <c r="D320" s="8">
        <v>162500</v>
      </c>
      <c r="E320" s="1">
        <v>195000</v>
      </c>
      <c r="F320" s="1">
        <f t="shared" si="4"/>
        <v>32500</v>
      </c>
      <c r="G320" s="12">
        <v>44330</v>
      </c>
      <c r="H320" s="11" t="str">
        <f>TEXT(Table2[[#This Row],[DATE]],"MMM")</f>
        <v>May</v>
      </c>
      <c r="I320" s="9"/>
    </row>
    <row r="321" spans="1:9" x14ac:dyDescent="0.25">
      <c r="A321" s="2" t="s">
        <v>4</v>
      </c>
      <c r="B321" s="4" t="s">
        <v>7</v>
      </c>
      <c r="C321" s="6">
        <v>675</v>
      </c>
      <c r="D321" s="8">
        <v>337500</v>
      </c>
      <c r="E321" s="1">
        <v>394875</v>
      </c>
      <c r="F321" s="1">
        <f t="shared" si="4"/>
        <v>57375</v>
      </c>
      <c r="G321" s="12">
        <v>44360</v>
      </c>
      <c r="H321" s="11" t="str">
        <f>TEXT(Table2[[#This Row],[DATE]],"MMM")</f>
        <v>Jun</v>
      </c>
      <c r="I321" s="9"/>
    </row>
    <row r="322" spans="1:9" x14ac:dyDescent="0.25">
      <c r="A322" s="2" t="s">
        <v>4</v>
      </c>
      <c r="B322" s="4" t="s">
        <v>11</v>
      </c>
      <c r="C322" s="6">
        <v>400</v>
      </c>
      <c r="D322" s="8">
        <v>200000</v>
      </c>
      <c r="E322" s="1">
        <v>244000</v>
      </c>
      <c r="F322" s="1">
        <f t="shared" si="4"/>
        <v>44000</v>
      </c>
      <c r="G322" s="12">
        <v>44360</v>
      </c>
      <c r="H322" s="11" t="str">
        <f>TEXT(Table2[[#This Row],[DATE]],"MMM")</f>
        <v>Jun</v>
      </c>
      <c r="I322" s="9"/>
    </row>
    <row r="323" spans="1:9" x14ac:dyDescent="0.25">
      <c r="A323" s="2" t="s">
        <v>4</v>
      </c>
      <c r="B323" s="4" t="s">
        <v>7</v>
      </c>
      <c r="C323" s="6">
        <v>725</v>
      </c>
      <c r="D323" s="8">
        <v>362500</v>
      </c>
      <c r="E323" s="1">
        <v>406000</v>
      </c>
      <c r="F323" s="1">
        <f t="shared" ref="F323:F386" si="5">E323-D323</f>
        <v>43500</v>
      </c>
      <c r="G323" s="12">
        <v>44389</v>
      </c>
      <c r="H323" s="11" t="str">
        <f>TEXT(Table2[[#This Row],[DATE]],"MMM")</f>
        <v>Jul</v>
      </c>
      <c r="I323" s="9"/>
    </row>
    <row r="324" spans="1:9" x14ac:dyDescent="0.25">
      <c r="A324" s="2" t="s">
        <v>4</v>
      </c>
      <c r="B324" s="4" t="s">
        <v>11</v>
      </c>
      <c r="C324" s="6">
        <v>425</v>
      </c>
      <c r="D324" s="8">
        <v>212500</v>
      </c>
      <c r="E324" s="1">
        <v>255000</v>
      </c>
      <c r="F324" s="1">
        <f t="shared" si="5"/>
        <v>42500</v>
      </c>
      <c r="G324" s="12">
        <v>44389</v>
      </c>
      <c r="H324" s="11" t="str">
        <f>TEXT(Table2[[#This Row],[DATE]],"MMM")</f>
        <v>Jul</v>
      </c>
      <c r="I324" s="9"/>
    </row>
    <row r="325" spans="1:9" x14ac:dyDescent="0.25">
      <c r="A325" s="2" t="s">
        <v>4</v>
      </c>
      <c r="B325" s="4" t="s">
        <v>8</v>
      </c>
      <c r="C325" s="6">
        <v>600</v>
      </c>
      <c r="D325" s="8">
        <v>300000.00000000006</v>
      </c>
      <c r="E325" s="1">
        <v>333000.00000000006</v>
      </c>
      <c r="F325" s="1">
        <f t="shared" si="5"/>
        <v>33000</v>
      </c>
      <c r="G325" s="12">
        <v>44453</v>
      </c>
      <c r="H325" s="11" t="str">
        <f>TEXT(Table2[[#This Row],[DATE]],"MMM")</f>
        <v>Sep</v>
      </c>
      <c r="I325" s="9"/>
    </row>
    <row r="326" spans="1:9" x14ac:dyDescent="0.25">
      <c r="A326" s="2" t="s">
        <v>4</v>
      </c>
      <c r="B326" s="4" t="s">
        <v>8</v>
      </c>
      <c r="C326" s="6">
        <v>525</v>
      </c>
      <c r="D326" s="8">
        <v>262500.00000000006</v>
      </c>
      <c r="E326" s="1">
        <v>315000.00000000006</v>
      </c>
      <c r="F326" s="1">
        <f t="shared" si="5"/>
        <v>52500</v>
      </c>
      <c r="G326" s="12">
        <v>44482</v>
      </c>
      <c r="H326" s="11" t="str">
        <f>TEXT(Table2[[#This Row],[DATE]],"MMM")</f>
        <v>Oct</v>
      </c>
      <c r="I326" s="9"/>
    </row>
    <row r="327" spans="1:9" x14ac:dyDescent="0.25">
      <c r="A327" s="2" t="s">
        <v>4</v>
      </c>
      <c r="B327" s="4" t="s">
        <v>12</v>
      </c>
      <c r="C327" s="6">
        <v>725</v>
      </c>
      <c r="D327" s="8">
        <v>362500</v>
      </c>
      <c r="E327" s="1">
        <v>409625</v>
      </c>
      <c r="F327" s="1">
        <f t="shared" si="5"/>
        <v>47125</v>
      </c>
      <c r="G327" s="12">
        <v>44205</v>
      </c>
      <c r="H327" s="11" t="str">
        <f>TEXT(Table2[[#This Row],[DATE]],"MMM")</f>
        <v>Jan</v>
      </c>
      <c r="I327" s="9"/>
    </row>
    <row r="328" spans="1:9" x14ac:dyDescent="0.25">
      <c r="A328" s="2" t="s">
        <v>4</v>
      </c>
      <c r="B328" s="4" t="s">
        <v>12</v>
      </c>
      <c r="C328" s="6">
        <v>700</v>
      </c>
      <c r="D328" s="8">
        <v>350000</v>
      </c>
      <c r="E328" s="1">
        <v>423500</v>
      </c>
      <c r="F328" s="1">
        <f t="shared" si="5"/>
        <v>73500</v>
      </c>
      <c r="G328" s="12">
        <v>44234</v>
      </c>
      <c r="H328" s="11" t="str">
        <f>TEXT(Table2[[#This Row],[DATE]],"MMM")</f>
        <v>Feb</v>
      </c>
      <c r="I328" s="9"/>
    </row>
    <row r="329" spans="1:9" x14ac:dyDescent="0.25">
      <c r="A329" s="2" t="s">
        <v>4</v>
      </c>
      <c r="B329" s="4" t="s">
        <v>12</v>
      </c>
      <c r="C329" s="6">
        <v>625</v>
      </c>
      <c r="D329" s="8">
        <v>312500</v>
      </c>
      <c r="E329" s="1">
        <v>378125</v>
      </c>
      <c r="F329" s="1">
        <f t="shared" si="5"/>
        <v>65625</v>
      </c>
      <c r="G329" s="12">
        <v>44292</v>
      </c>
      <c r="H329" s="11" t="str">
        <f>TEXT(Table2[[#This Row],[DATE]],"MMM")</f>
        <v>Apr</v>
      </c>
      <c r="I329" s="9"/>
    </row>
    <row r="330" spans="1:9" x14ac:dyDescent="0.25">
      <c r="A330" s="2" t="s">
        <v>4</v>
      </c>
      <c r="B330" s="4" t="s">
        <v>7</v>
      </c>
      <c r="C330" s="6">
        <v>1045</v>
      </c>
      <c r="D330" s="8">
        <v>522500</v>
      </c>
      <c r="E330" s="1">
        <v>627000</v>
      </c>
      <c r="F330" s="1">
        <f t="shared" si="5"/>
        <v>104500</v>
      </c>
      <c r="G330" s="12">
        <v>44321</v>
      </c>
      <c r="H330" s="11" t="str">
        <f>TEXT(Table2[[#This Row],[DATE]],"MMM")</f>
        <v>May</v>
      </c>
      <c r="I330" s="9"/>
    </row>
    <row r="331" spans="1:9" x14ac:dyDescent="0.25">
      <c r="A331" s="2" t="s">
        <v>4</v>
      </c>
      <c r="B331" s="4" t="s">
        <v>8</v>
      </c>
      <c r="C331" s="6">
        <v>750</v>
      </c>
      <c r="D331" s="8">
        <v>375000</v>
      </c>
      <c r="E331" s="1">
        <v>431250</v>
      </c>
      <c r="F331" s="1">
        <f t="shared" si="5"/>
        <v>56250</v>
      </c>
      <c r="G331" s="12">
        <v>44321</v>
      </c>
      <c r="H331" s="11" t="str">
        <f>TEXT(Table2[[#This Row],[DATE]],"MMM")</f>
        <v>May</v>
      </c>
      <c r="I331" s="9"/>
    </row>
    <row r="332" spans="1:9" x14ac:dyDescent="0.25">
      <c r="A332" s="2" t="s">
        <v>4</v>
      </c>
      <c r="B332" s="4" t="s">
        <v>8</v>
      </c>
      <c r="C332" s="6">
        <v>800</v>
      </c>
      <c r="D332" s="8">
        <v>400000</v>
      </c>
      <c r="E332" s="1">
        <v>460000</v>
      </c>
      <c r="F332" s="1">
        <f t="shared" si="5"/>
        <v>60000</v>
      </c>
      <c r="G332" s="12">
        <v>44354</v>
      </c>
      <c r="H332" s="11" t="str">
        <f>TEXT(Table2[[#This Row],[DATE]],"MMM")</f>
        <v>Jun</v>
      </c>
      <c r="I332" s="9"/>
    </row>
    <row r="333" spans="1:9" x14ac:dyDescent="0.25">
      <c r="A333" s="2" t="s">
        <v>4</v>
      </c>
      <c r="B333" s="4" t="s">
        <v>10</v>
      </c>
      <c r="C333" s="6">
        <v>775</v>
      </c>
      <c r="D333" s="8">
        <v>387500</v>
      </c>
      <c r="E333" s="1">
        <v>468875</v>
      </c>
      <c r="F333" s="1">
        <f t="shared" si="5"/>
        <v>81375</v>
      </c>
      <c r="G333" s="12">
        <v>44354</v>
      </c>
      <c r="H333" s="11" t="str">
        <f>TEXT(Table2[[#This Row],[DATE]],"MMM")</f>
        <v>Jun</v>
      </c>
      <c r="I333" s="9"/>
    </row>
    <row r="334" spans="1:9" x14ac:dyDescent="0.25">
      <c r="A334" s="2" t="s">
        <v>4</v>
      </c>
      <c r="B334" s="4" t="s">
        <v>11</v>
      </c>
      <c r="C334" s="6">
        <v>750</v>
      </c>
      <c r="D334" s="8">
        <v>375000</v>
      </c>
      <c r="E334" s="1">
        <v>416250</v>
      </c>
      <c r="F334" s="1">
        <f t="shared" si="5"/>
        <v>41250</v>
      </c>
      <c r="G334" s="12">
        <v>44354</v>
      </c>
      <c r="H334" s="11" t="str">
        <f>TEXT(Table2[[#This Row],[DATE]],"MMM")</f>
        <v>Jun</v>
      </c>
      <c r="I334" s="9"/>
    </row>
    <row r="335" spans="1:9" x14ac:dyDescent="0.25">
      <c r="A335" s="2" t="s">
        <v>4</v>
      </c>
      <c r="B335" s="4" t="s">
        <v>8</v>
      </c>
      <c r="C335" s="6">
        <v>825</v>
      </c>
      <c r="D335" s="8">
        <v>412500.00000000012</v>
      </c>
      <c r="E335" s="1">
        <v>466125.00000000012</v>
      </c>
      <c r="F335" s="1">
        <f t="shared" si="5"/>
        <v>53625</v>
      </c>
      <c r="G335" s="12">
        <v>44444</v>
      </c>
      <c r="H335" s="11" t="str">
        <f>TEXT(Table2[[#This Row],[DATE]],"MMM")</f>
        <v>Sep</v>
      </c>
      <c r="I335" s="9"/>
    </row>
    <row r="336" spans="1:9" x14ac:dyDescent="0.25">
      <c r="A336" s="2" t="s">
        <v>4</v>
      </c>
      <c r="B336" s="4" t="s">
        <v>12</v>
      </c>
      <c r="C336" s="6">
        <v>700</v>
      </c>
      <c r="D336" s="8">
        <v>350000</v>
      </c>
      <c r="E336" s="1">
        <v>423500</v>
      </c>
      <c r="F336" s="1">
        <f t="shared" si="5"/>
        <v>73500</v>
      </c>
      <c r="G336" s="12">
        <v>44444</v>
      </c>
      <c r="H336" s="11" t="str">
        <f>TEXT(Table2[[#This Row],[DATE]],"MMM")</f>
        <v>Sep</v>
      </c>
      <c r="I336" s="9"/>
    </row>
    <row r="337" spans="1:9" x14ac:dyDescent="0.25">
      <c r="A337" s="2" t="s">
        <v>4</v>
      </c>
      <c r="B337" s="4" t="s">
        <v>12</v>
      </c>
      <c r="C337" s="6">
        <v>600</v>
      </c>
      <c r="D337" s="8">
        <v>299999.99999999994</v>
      </c>
      <c r="E337" s="1">
        <v>353999.99999999994</v>
      </c>
      <c r="F337" s="1">
        <f t="shared" si="5"/>
        <v>54000</v>
      </c>
      <c r="G337" s="12">
        <v>44318</v>
      </c>
      <c r="H337" s="11" t="str">
        <f>TEXT(Table2[[#This Row],[DATE]],"MMM")</f>
        <v>May</v>
      </c>
      <c r="I337" s="9"/>
    </row>
    <row r="338" spans="1:9" x14ac:dyDescent="0.25">
      <c r="A338" s="2" t="s">
        <v>4</v>
      </c>
      <c r="B338" s="4" t="s">
        <v>7</v>
      </c>
      <c r="C338" s="6">
        <v>950</v>
      </c>
      <c r="D338" s="8">
        <v>474999.99999999994</v>
      </c>
      <c r="E338" s="1">
        <v>570000</v>
      </c>
      <c r="F338" s="1">
        <f t="shared" si="5"/>
        <v>95000.000000000058</v>
      </c>
      <c r="G338" s="12">
        <v>44351</v>
      </c>
      <c r="H338" s="11" t="str">
        <f>TEXT(Table2[[#This Row],[DATE]],"MMM")</f>
        <v>Jun</v>
      </c>
      <c r="I338" s="9"/>
    </row>
    <row r="339" spans="1:9" x14ac:dyDescent="0.25">
      <c r="A339" s="2" t="s">
        <v>4</v>
      </c>
      <c r="B339" s="4" t="s">
        <v>10</v>
      </c>
      <c r="C339" s="6">
        <v>675</v>
      </c>
      <c r="D339" s="8">
        <v>337500</v>
      </c>
      <c r="E339" s="1">
        <v>381375</v>
      </c>
      <c r="F339" s="1">
        <f t="shared" si="5"/>
        <v>43875</v>
      </c>
      <c r="G339" s="12">
        <v>44351</v>
      </c>
      <c r="H339" s="11" t="str">
        <f>TEXT(Table2[[#This Row],[DATE]],"MMM")</f>
        <v>Jun</v>
      </c>
      <c r="I339" s="9"/>
    </row>
    <row r="340" spans="1:9" x14ac:dyDescent="0.25">
      <c r="A340" s="2" t="s">
        <v>4</v>
      </c>
      <c r="B340" s="4" t="s">
        <v>11</v>
      </c>
      <c r="C340" s="6">
        <v>650</v>
      </c>
      <c r="D340" s="8">
        <v>325000</v>
      </c>
      <c r="E340" s="1">
        <v>390000</v>
      </c>
      <c r="F340" s="1">
        <f t="shared" si="5"/>
        <v>65000</v>
      </c>
      <c r="G340" s="12">
        <v>44351</v>
      </c>
      <c r="H340" s="11" t="str">
        <f>TEXT(Table2[[#This Row],[DATE]],"MMM")</f>
        <v>Jun</v>
      </c>
      <c r="I340" s="9"/>
    </row>
    <row r="341" spans="1:9" x14ac:dyDescent="0.25">
      <c r="A341" s="2" t="s">
        <v>4</v>
      </c>
      <c r="B341" s="4" t="s">
        <v>8</v>
      </c>
      <c r="C341" s="6">
        <v>725</v>
      </c>
      <c r="D341" s="8">
        <v>362500.00000000012</v>
      </c>
      <c r="E341" s="1">
        <v>435000.00000000012</v>
      </c>
      <c r="F341" s="1">
        <f t="shared" si="5"/>
        <v>72500</v>
      </c>
      <c r="G341" s="12">
        <v>44441</v>
      </c>
      <c r="H341" s="11" t="str">
        <f>TEXT(Table2[[#This Row],[DATE]],"MMM")</f>
        <v>Sep</v>
      </c>
      <c r="I341" s="9"/>
    </row>
    <row r="342" spans="1:9" x14ac:dyDescent="0.25">
      <c r="A342" s="2" t="s">
        <v>4</v>
      </c>
      <c r="B342" s="4" t="s">
        <v>9</v>
      </c>
      <c r="C342" s="6">
        <v>675</v>
      </c>
      <c r="D342" s="8">
        <v>337500</v>
      </c>
      <c r="E342" s="1">
        <v>405000</v>
      </c>
      <c r="F342" s="1">
        <f t="shared" si="5"/>
        <v>67500</v>
      </c>
      <c r="G342" s="12">
        <v>44473</v>
      </c>
      <c r="H342" s="11" t="str">
        <f>TEXT(Table2[[#This Row],[DATE]],"MMM")</f>
        <v>Oct</v>
      </c>
      <c r="I342" s="9"/>
    </row>
    <row r="343" spans="1:9" x14ac:dyDescent="0.25">
      <c r="A343" s="2" t="s">
        <v>3</v>
      </c>
      <c r="B343" s="4" t="s">
        <v>12</v>
      </c>
      <c r="C343" s="6">
        <v>450</v>
      </c>
      <c r="D343" s="8">
        <v>224999.99999999997</v>
      </c>
      <c r="E343" s="1">
        <v>254249.99999999997</v>
      </c>
      <c r="F343" s="1">
        <f t="shared" si="5"/>
        <v>29250</v>
      </c>
      <c r="G343" s="12">
        <v>44325</v>
      </c>
      <c r="H343" s="11" t="str">
        <f>TEXT(Table2[[#This Row],[DATE]],"MMM")</f>
        <v>May</v>
      </c>
      <c r="I343" s="9"/>
    </row>
    <row r="344" spans="1:9" x14ac:dyDescent="0.25">
      <c r="A344" s="2" t="s">
        <v>3</v>
      </c>
      <c r="B344" s="4" t="s">
        <v>7</v>
      </c>
      <c r="C344" s="6">
        <v>800</v>
      </c>
      <c r="D344" s="8">
        <v>399999.99999999994</v>
      </c>
      <c r="E344" s="1">
        <v>479999.99999999994</v>
      </c>
      <c r="F344" s="1">
        <f t="shared" si="5"/>
        <v>80000</v>
      </c>
      <c r="G344" s="12">
        <v>44358</v>
      </c>
      <c r="H344" s="11" t="str">
        <f>TEXT(Table2[[#This Row],[DATE]],"MMM")</f>
        <v>Jun</v>
      </c>
      <c r="I344" s="9"/>
    </row>
    <row r="345" spans="1:9" x14ac:dyDescent="0.25">
      <c r="A345" s="2" t="s">
        <v>3</v>
      </c>
      <c r="B345" s="4" t="s">
        <v>10</v>
      </c>
      <c r="C345" s="6">
        <v>525</v>
      </c>
      <c r="D345" s="8">
        <v>262500</v>
      </c>
      <c r="E345" s="1">
        <v>309750</v>
      </c>
      <c r="F345" s="1">
        <f t="shared" si="5"/>
        <v>47250</v>
      </c>
      <c r="G345" s="12">
        <v>44358</v>
      </c>
      <c r="H345" s="11" t="str">
        <f>TEXT(Table2[[#This Row],[DATE]],"MMM")</f>
        <v>Jun</v>
      </c>
      <c r="I345" s="9"/>
    </row>
    <row r="346" spans="1:9" x14ac:dyDescent="0.25">
      <c r="A346" s="2" t="s">
        <v>3</v>
      </c>
      <c r="B346" s="4" t="s">
        <v>11</v>
      </c>
      <c r="C346" s="6">
        <v>500</v>
      </c>
      <c r="D346" s="8">
        <v>250000</v>
      </c>
      <c r="E346" s="1">
        <v>277500</v>
      </c>
      <c r="F346" s="1">
        <f t="shared" si="5"/>
        <v>27500</v>
      </c>
      <c r="G346" s="12">
        <v>44358</v>
      </c>
      <c r="H346" s="11" t="str">
        <f>TEXT(Table2[[#This Row],[DATE]],"MMM")</f>
        <v>Jun</v>
      </c>
      <c r="I346" s="9"/>
    </row>
    <row r="347" spans="1:9" x14ac:dyDescent="0.25">
      <c r="A347" s="2" t="s">
        <v>3</v>
      </c>
      <c r="B347" s="4" t="s">
        <v>8</v>
      </c>
      <c r="C347" s="6">
        <v>575</v>
      </c>
      <c r="D347" s="8">
        <v>287500.00000000006</v>
      </c>
      <c r="E347" s="1">
        <v>324875.00000000006</v>
      </c>
      <c r="F347" s="1">
        <f t="shared" si="5"/>
        <v>37375</v>
      </c>
      <c r="G347" s="12">
        <v>44448</v>
      </c>
      <c r="H347" s="11" t="str">
        <f>TEXT(Table2[[#This Row],[DATE]],"MMM")</f>
        <v>Sep</v>
      </c>
      <c r="I347" s="9"/>
    </row>
    <row r="348" spans="1:9" x14ac:dyDescent="0.25">
      <c r="A348" s="2" t="s">
        <v>3</v>
      </c>
      <c r="B348" s="4" t="s">
        <v>12</v>
      </c>
      <c r="C348" s="6">
        <v>200</v>
      </c>
      <c r="D348" s="8">
        <v>99999.999999999985</v>
      </c>
      <c r="E348" s="1">
        <v>121999.99999999999</v>
      </c>
      <c r="F348" s="1">
        <f t="shared" si="5"/>
        <v>22000</v>
      </c>
      <c r="G348" s="12">
        <v>44218</v>
      </c>
      <c r="H348" s="11" t="str">
        <f>TEXT(Table2[[#This Row],[DATE]],"MMM")</f>
        <v>Jan</v>
      </c>
      <c r="I348" s="9"/>
    </row>
    <row r="349" spans="1:9" x14ac:dyDescent="0.25">
      <c r="A349" s="2" t="s">
        <v>4</v>
      </c>
      <c r="B349" s="4" t="s">
        <v>12</v>
      </c>
      <c r="C349" s="6">
        <v>200</v>
      </c>
      <c r="D349" s="8">
        <v>99999.999999999985</v>
      </c>
      <c r="E349" s="1">
        <v>120999.99999999999</v>
      </c>
      <c r="F349" s="1">
        <f t="shared" si="5"/>
        <v>21000</v>
      </c>
      <c r="G349" s="12">
        <v>44249</v>
      </c>
      <c r="H349" s="11" t="str">
        <f>TEXT(Table2[[#This Row],[DATE]],"MMM")</f>
        <v>Feb</v>
      </c>
      <c r="I349" s="9"/>
    </row>
    <row r="350" spans="1:9" x14ac:dyDescent="0.25">
      <c r="A350" s="2" t="s">
        <v>4</v>
      </c>
      <c r="B350" s="4" t="s">
        <v>12</v>
      </c>
      <c r="C350" s="6">
        <v>125</v>
      </c>
      <c r="D350" s="8">
        <v>62500</v>
      </c>
      <c r="E350" s="1">
        <v>71875</v>
      </c>
      <c r="F350" s="1">
        <f t="shared" si="5"/>
        <v>9375</v>
      </c>
      <c r="G350" s="12">
        <v>44308</v>
      </c>
      <c r="H350" s="11" t="str">
        <f>TEXT(Table2[[#This Row],[DATE]],"MMM")</f>
        <v>Apr</v>
      </c>
      <c r="I350" s="9"/>
    </row>
    <row r="351" spans="1:9" x14ac:dyDescent="0.25">
      <c r="A351" s="2" t="s">
        <v>4</v>
      </c>
      <c r="B351" s="4" t="s">
        <v>7</v>
      </c>
      <c r="C351" s="6">
        <v>520</v>
      </c>
      <c r="D351" s="8">
        <v>260000</v>
      </c>
      <c r="E351" s="1">
        <v>314600</v>
      </c>
      <c r="F351" s="1">
        <f t="shared" si="5"/>
        <v>54600</v>
      </c>
      <c r="G351" s="12">
        <v>44339</v>
      </c>
      <c r="H351" s="11" t="str">
        <f>TEXT(Table2[[#This Row],[DATE]],"MMM")</f>
        <v>May</v>
      </c>
      <c r="I351" s="9"/>
    </row>
    <row r="352" spans="1:9" x14ac:dyDescent="0.25">
      <c r="A352" s="2" t="s">
        <v>4</v>
      </c>
      <c r="B352" s="4" t="s">
        <v>12</v>
      </c>
      <c r="C352" s="6">
        <v>150</v>
      </c>
      <c r="D352" s="8">
        <v>75000</v>
      </c>
      <c r="E352" s="1">
        <v>87000</v>
      </c>
      <c r="F352" s="1">
        <f t="shared" si="5"/>
        <v>12000</v>
      </c>
      <c r="G352" s="12">
        <v>44339</v>
      </c>
      <c r="H352" s="11" t="str">
        <f>TEXT(Table2[[#This Row],[DATE]],"MMM")</f>
        <v>May</v>
      </c>
      <c r="I352" s="9"/>
    </row>
    <row r="353" spans="1:9" x14ac:dyDescent="0.25">
      <c r="A353" s="2" t="s">
        <v>4</v>
      </c>
      <c r="B353" s="4" t="s">
        <v>12</v>
      </c>
      <c r="C353" s="6">
        <v>200</v>
      </c>
      <c r="D353" s="8">
        <v>100000</v>
      </c>
      <c r="E353" s="1">
        <v>118000</v>
      </c>
      <c r="F353" s="1">
        <f t="shared" si="5"/>
        <v>18000</v>
      </c>
      <c r="G353" s="12">
        <v>44369</v>
      </c>
      <c r="H353" s="11" t="str">
        <f>TEXT(Table2[[#This Row],[DATE]],"MMM")</f>
        <v>Jun</v>
      </c>
      <c r="I353" s="9"/>
    </row>
    <row r="354" spans="1:9" x14ac:dyDescent="0.25">
      <c r="A354" s="2" t="s">
        <v>4</v>
      </c>
      <c r="B354" s="4" t="s">
        <v>7</v>
      </c>
      <c r="C354" s="6">
        <v>600</v>
      </c>
      <c r="D354" s="8">
        <v>300000</v>
      </c>
      <c r="E354" s="1">
        <v>336000</v>
      </c>
      <c r="F354" s="1">
        <f t="shared" si="5"/>
        <v>36000</v>
      </c>
      <c r="G354" s="12">
        <v>44398</v>
      </c>
      <c r="H354" s="11" t="str">
        <f>TEXT(Table2[[#This Row],[DATE]],"MMM")</f>
        <v>Jul</v>
      </c>
      <c r="I354" s="9"/>
    </row>
    <row r="355" spans="1:9" x14ac:dyDescent="0.25">
      <c r="A355" s="2" t="s">
        <v>4</v>
      </c>
      <c r="B355" s="4" t="s">
        <v>12</v>
      </c>
      <c r="C355" s="6">
        <v>250</v>
      </c>
      <c r="D355" s="8">
        <v>125000</v>
      </c>
      <c r="E355" s="1">
        <v>152500</v>
      </c>
      <c r="F355" s="1">
        <f t="shared" si="5"/>
        <v>27500</v>
      </c>
      <c r="G355" s="12">
        <v>44398</v>
      </c>
      <c r="H355" s="11" t="str">
        <f>TEXT(Table2[[#This Row],[DATE]],"MMM")</f>
        <v>Jul</v>
      </c>
      <c r="I355" s="9"/>
    </row>
    <row r="356" spans="1:9" x14ac:dyDescent="0.25">
      <c r="A356" s="2" t="s">
        <v>4</v>
      </c>
      <c r="B356" s="4" t="s">
        <v>7</v>
      </c>
      <c r="C356" s="6">
        <v>575</v>
      </c>
      <c r="D356" s="8">
        <v>287500</v>
      </c>
      <c r="E356" s="1">
        <v>327750</v>
      </c>
      <c r="F356" s="1">
        <f t="shared" si="5"/>
        <v>40250</v>
      </c>
      <c r="G356" s="12">
        <v>44430</v>
      </c>
      <c r="H356" s="11" t="str">
        <f>TEXT(Table2[[#This Row],[DATE]],"MMM")</f>
        <v>Aug</v>
      </c>
      <c r="I356" s="9"/>
    </row>
    <row r="357" spans="1:9" x14ac:dyDescent="0.25">
      <c r="A357" s="2" t="s">
        <v>4</v>
      </c>
      <c r="B357" s="4" t="s">
        <v>12</v>
      </c>
      <c r="C357" s="6">
        <v>225</v>
      </c>
      <c r="D357" s="8">
        <v>112500</v>
      </c>
      <c r="E357" s="1">
        <v>137250</v>
      </c>
      <c r="F357" s="1">
        <f t="shared" si="5"/>
        <v>24750</v>
      </c>
      <c r="G357" s="12">
        <v>44430</v>
      </c>
      <c r="H357" s="11" t="str">
        <f>TEXT(Table2[[#This Row],[DATE]],"MMM")</f>
        <v>Aug</v>
      </c>
      <c r="I357" s="9"/>
    </row>
    <row r="358" spans="1:9" x14ac:dyDescent="0.25">
      <c r="A358" s="2" t="s">
        <v>4</v>
      </c>
      <c r="B358" s="4" t="s">
        <v>7</v>
      </c>
      <c r="C358" s="6">
        <v>525</v>
      </c>
      <c r="D358" s="8">
        <v>262500</v>
      </c>
      <c r="E358" s="1">
        <v>304500</v>
      </c>
      <c r="F358" s="1">
        <f t="shared" si="5"/>
        <v>42000</v>
      </c>
      <c r="G358" s="12">
        <v>44462</v>
      </c>
      <c r="H358" s="11" t="str">
        <f>TEXT(Table2[[#This Row],[DATE]],"MMM")</f>
        <v>Sep</v>
      </c>
      <c r="I358" s="9"/>
    </row>
    <row r="359" spans="1:9" x14ac:dyDescent="0.25">
      <c r="A359" s="2" t="s">
        <v>4</v>
      </c>
      <c r="B359" s="4" t="s">
        <v>9</v>
      </c>
      <c r="C359" s="6">
        <v>275</v>
      </c>
      <c r="D359" s="8">
        <v>137500</v>
      </c>
      <c r="E359" s="1">
        <v>167750</v>
      </c>
      <c r="F359" s="1">
        <f t="shared" si="5"/>
        <v>30250</v>
      </c>
      <c r="G359" s="12">
        <v>44462</v>
      </c>
      <c r="H359" s="11" t="str">
        <f>TEXT(Table2[[#This Row],[DATE]],"MMM")</f>
        <v>Sep</v>
      </c>
      <c r="I359" s="9"/>
    </row>
    <row r="360" spans="1:9" x14ac:dyDescent="0.25">
      <c r="A360" s="2" t="s">
        <v>4</v>
      </c>
      <c r="B360" s="4" t="s">
        <v>7</v>
      </c>
      <c r="C360" s="6">
        <v>425</v>
      </c>
      <c r="D360" s="8">
        <v>212500</v>
      </c>
      <c r="E360" s="1">
        <v>244375</v>
      </c>
      <c r="F360" s="1">
        <f t="shared" si="5"/>
        <v>31875</v>
      </c>
      <c r="G360" s="12">
        <v>44522</v>
      </c>
      <c r="H360" s="11" t="str">
        <f>TEXT(Table2[[#This Row],[DATE]],"MMM")</f>
        <v>Nov</v>
      </c>
      <c r="I360" s="9"/>
    </row>
    <row r="361" spans="1:9" x14ac:dyDescent="0.25">
      <c r="A361" s="2" t="s">
        <v>4</v>
      </c>
      <c r="B361" s="4" t="s">
        <v>11</v>
      </c>
      <c r="C361" s="6">
        <v>225</v>
      </c>
      <c r="D361" s="8">
        <v>112500</v>
      </c>
      <c r="E361" s="1">
        <v>128250</v>
      </c>
      <c r="F361" s="1">
        <f t="shared" si="5"/>
        <v>15750</v>
      </c>
      <c r="G361" s="12">
        <v>44551</v>
      </c>
      <c r="H361" s="11" t="str">
        <f>TEXT(Table2[[#This Row],[DATE]],"MMM")</f>
        <v>Dec</v>
      </c>
      <c r="I361" s="9"/>
    </row>
    <row r="362" spans="1:9" x14ac:dyDescent="0.25">
      <c r="A362" s="2" t="s">
        <v>1</v>
      </c>
      <c r="B362" s="4" t="s">
        <v>9</v>
      </c>
      <c r="C362" s="6">
        <v>500</v>
      </c>
      <c r="D362" s="8">
        <v>249999.99999999997</v>
      </c>
      <c r="E362" s="1">
        <v>282499.99999999994</v>
      </c>
      <c r="F362" s="1">
        <f t="shared" si="5"/>
        <v>32499.999999999971</v>
      </c>
      <c r="G362" s="12">
        <v>44332</v>
      </c>
      <c r="H362" s="11" t="str">
        <f>TEXT(Table2[[#This Row],[DATE]],"MMM")</f>
        <v>May</v>
      </c>
      <c r="I362" s="9"/>
    </row>
    <row r="363" spans="1:9" x14ac:dyDescent="0.25">
      <c r="A363" s="2" t="s">
        <v>1</v>
      </c>
      <c r="B363" s="4" t="s">
        <v>10</v>
      </c>
      <c r="C363" s="6">
        <v>525</v>
      </c>
      <c r="D363" s="8">
        <v>262500</v>
      </c>
      <c r="E363" s="1">
        <v>304500</v>
      </c>
      <c r="F363" s="1">
        <f t="shared" si="5"/>
        <v>42000</v>
      </c>
      <c r="G363" s="12">
        <v>44393</v>
      </c>
      <c r="H363" s="11" t="str">
        <f>TEXT(Table2[[#This Row],[DATE]],"MMM")</f>
        <v>Jul</v>
      </c>
      <c r="I363" s="9"/>
    </row>
    <row r="364" spans="1:9" x14ac:dyDescent="0.25">
      <c r="A364" s="2" t="s">
        <v>1</v>
      </c>
      <c r="B364" s="4" t="s">
        <v>11</v>
      </c>
      <c r="C364" s="6">
        <v>475</v>
      </c>
      <c r="D364" s="8">
        <v>237500</v>
      </c>
      <c r="E364" s="1">
        <v>273125</v>
      </c>
      <c r="F364" s="1">
        <f t="shared" si="5"/>
        <v>35625</v>
      </c>
      <c r="G364" s="12">
        <v>44393</v>
      </c>
      <c r="H364" s="11" t="str">
        <f>TEXT(Table2[[#This Row],[DATE]],"MMM")</f>
        <v>Jul</v>
      </c>
      <c r="I364" s="9"/>
    </row>
    <row r="365" spans="1:9" x14ac:dyDescent="0.25">
      <c r="A365" s="2" t="s">
        <v>1</v>
      </c>
      <c r="B365" s="4" t="s">
        <v>10</v>
      </c>
      <c r="C365" s="6">
        <v>525</v>
      </c>
      <c r="D365" s="8">
        <v>262500</v>
      </c>
      <c r="E365" s="1">
        <v>309750</v>
      </c>
      <c r="F365" s="1">
        <f t="shared" si="5"/>
        <v>47250</v>
      </c>
      <c r="G365" s="12">
        <v>44425</v>
      </c>
      <c r="H365" s="11" t="str">
        <f>TEXT(Table2[[#This Row],[DATE]],"MMM")</f>
        <v>Aug</v>
      </c>
      <c r="I365" s="9"/>
    </row>
    <row r="366" spans="1:9" x14ac:dyDescent="0.25">
      <c r="A366" s="2" t="s">
        <v>1</v>
      </c>
      <c r="B366" s="4" t="s">
        <v>12</v>
      </c>
      <c r="C366" s="6">
        <v>450</v>
      </c>
      <c r="D366" s="8">
        <v>225000</v>
      </c>
      <c r="E366" s="1">
        <v>249750</v>
      </c>
      <c r="F366" s="1">
        <f t="shared" si="5"/>
        <v>24750</v>
      </c>
      <c r="G366" s="12">
        <v>44425</v>
      </c>
      <c r="H366" s="11" t="str">
        <f>TEXT(Table2[[#This Row],[DATE]],"MMM")</f>
        <v>Aug</v>
      </c>
      <c r="I366" s="9"/>
    </row>
    <row r="367" spans="1:9" x14ac:dyDescent="0.25">
      <c r="A367" s="2" t="s">
        <v>1</v>
      </c>
      <c r="B367" s="4" t="s">
        <v>7</v>
      </c>
      <c r="C367" s="6">
        <v>725</v>
      </c>
      <c r="D367" s="8">
        <v>362500</v>
      </c>
      <c r="E367" s="1">
        <v>409625</v>
      </c>
      <c r="F367" s="1">
        <f t="shared" si="5"/>
        <v>47125</v>
      </c>
      <c r="G367" s="12">
        <v>44455</v>
      </c>
      <c r="H367" s="11" t="str">
        <f>TEXT(Table2[[#This Row],[DATE]],"MMM")</f>
        <v>Sep</v>
      </c>
      <c r="I367" s="9"/>
    </row>
    <row r="368" spans="1:9" x14ac:dyDescent="0.25">
      <c r="A368" s="2" t="s">
        <v>1</v>
      </c>
      <c r="B368" s="4" t="s">
        <v>8</v>
      </c>
      <c r="C368" s="6">
        <v>525</v>
      </c>
      <c r="D368" s="8">
        <v>262500</v>
      </c>
      <c r="E368" s="1">
        <v>317625</v>
      </c>
      <c r="F368" s="1">
        <f t="shared" si="5"/>
        <v>55125</v>
      </c>
      <c r="G368" s="12">
        <v>44396</v>
      </c>
      <c r="H368" s="11" t="str">
        <f>TEXT(Table2[[#This Row],[DATE]],"MMM")</f>
        <v>Jul</v>
      </c>
      <c r="I368" s="9"/>
    </row>
    <row r="369" spans="1:9" x14ac:dyDescent="0.25">
      <c r="A369" s="2" t="s">
        <v>1</v>
      </c>
      <c r="B369" s="4" t="s">
        <v>10</v>
      </c>
      <c r="C369" s="6">
        <v>450</v>
      </c>
      <c r="D369" s="8">
        <v>225000</v>
      </c>
      <c r="E369" s="1">
        <v>261000</v>
      </c>
      <c r="F369" s="1">
        <f t="shared" si="5"/>
        <v>36000</v>
      </c>
      <c r="G369" s="12">
        <v>44428</v>
      </c>
      <c r="H369" s="11" t="str">
        <f>TEXT(Table2[[#This Row],[DATE]],"MMM")</f>
        <v>Aug</v>
      </c>
      <c r="I369" s="9"/>
    </row>
    <row r="370" spans="1:9" x14ac:dyDescent="0.25">
      <c r="A370" s="2" t="s">
        <v>1</v>
      </c>
      <c r="B370" s="4" t="s">
        <v>12</v>
      </c>
      <c r="C370" s="6">
        <v>375</v>
      </c>
      <c r="D370" s="8">
        <v>187500</v>
      </c>
      <c r="E370" s="1">
        <v>217500</v>
      </c>
      <c r="F370" s="1">
        <f t="shared" si="5"/>
        <v>30000</v>
      </c>
      <c r="G370" s="12">
        <v>44428</v>
      </c>
      <c r="H370" s="11" t="str">
        <f>TEXT(Table2[[#This Row],[DATE]],"MMM")</f>
        <v>Aug</v>
      </c>
      <c r="I370" s="9"/>
    </row>
    <row r="371" spans="1:9" x14ac:dyDescent="0.25">
      <c r="A371" s="2" t="s">
        <v>1</v>
      </c>
      <c r="B371" s="4" t="s">
        <v>7</v>
      </c>
      <c r="C371" s="6">
        <v>650</v>
      </c>
      <c r="D371" s="8">
        <v>325000</v>
      </c>
      <c r="E371" s="1">
        <v>377000</v>
      </c>
      <c r="F371" s="1">
        <f t="shared" si="5"/>
        <v>52000</v>
      </c>
      <c r="G371" s="12">
        <v>44458</v>
      </c>
      <c r="H371" s="11" t="str">
        <f>TEXT(Table2[[#This Row],[DATE]],"MMM")</f>
        <v>Sep</v>
      </c>
      <c r="I371" s="9"/>
    </row>
    <row r="372" spans="1:9" x14ac:dyDescent="0.25">
      <c r="A372" s="2" t="s">
        <v>1</v>
      </c>
      <c r="B372" s="4" t="s">
        <v>8</v>
      </c>
      <c r="C372" s="6">
        <v>450</v>
      </c>
      <c r="D372" s="8">
        <v>225000</v>
      </c>
      <c r="E372" s="1">
        <v>249750</v>
      </c>
      <c r="F372" s="1">
        <f t="shared" si="5"/>
        <v>24750</v>
      </c>
      <c r="G372" s="12">
        <v>44396</v>
      </c>
      <c r="H372" s="11" t="str">
        <f>TEXT(Table2[[#This Row],[DATE]],"MMM")</f>
        <v>Jul</v>
      </c>
      <c r="I372" s="9"/>
    </row>
    <row r="373" spans="1:9" x14ac:dyDescent="0.25">
      <c r="A373" s="2" t="s">
        <v>1</v>
      </c>
      <c r="B373" s="4" t="s">
        <v>10</v>
      </c>
      <c r="C373" s="6">
        <v>375</v>
      </c>
      <c r="D373" s="8">
        <v>187500</v>
      </c>
      <c r="E373" s="1">
        <v>225000</v>
      </c>
      <c r="F373" s="1">
        <f t="shared" si="5"/>
        <v>37500</v>
      </c>
      <c r="G373" s="12">
        <v>44428</v>
      </c>
      <c r="H373" s="11" t="str">
        <f>TEXT(Table2[[#This Row],[DATE]],"MMM")</f>
        <v>Aug</v>
      </c>
      <c r="I373" s="9"/>
    </row>
    <row r="374" spans="1:9" x14ac:dyDescent="0.25">
      <c r="A374" s="2" t="s">
        <v>1</v>
      </c>
      <c r="B374" s="4" t="s">
        <v>12</v>
      </c>
      <c r="C374" s="6">
        <v>300</v>
      </c>
      <c r="D374" s="8">
        <v>150000</v>
      </c>
      <c r="E374" s="1">
        <v>172500</v>
      </c>
      <c r="F374" s="1">
        <f t="shared" si="5"/>
        <v>22500</v>
      </c>
      <c r="G374" s="12">
        <v>44428</v>
      </c>
      <c r="H374" s="11" t="str">
        <f>TEXT(Table2[[#This Row],[DATE]],"MMM")</f>
        <v>Aug</v>
      </c>
      <c r="I374" s="9"/>
    </row>
    <row r="375" spans="1:9" x14ac:dyDescent="0.25">
      <c r="A375" s="2" t="s">
        <v>1</v>
      </c>
      <c r="B375" s="4" t="s">
        <v>7</v>
      </c>
      <c r="C375" s="6">
        <v>575</v>
      </c>
      <c r="D375" s="8">
        <v>287500</v>
      </c>
      <c r="E375" s="1">
        <v>330625</v>
      </c>
      <c r="F375" s="1">
        <f t="shared" si="5"/>
        <v>43125</v>
      </c>
      <c r="G375" s="12">
        <v>44458</v>
      </c>
      <c r="H375" s="11" t="str">
        <f>TEXT(Table2[[#This Row],[DATE]],"MMM")</f>
        <v>Sep</v>
      </c>
      <c r="I375" s="9"/>
    </row>
    <row r="376" spans="1:9" x14ac:dyDescent="0.25">
      <c r="A376" s="2" t="s">
        <v>3</v>
      </c>
      <c r="B376" s="4" t="s">
        <v>8</v>
      </c>
      <c r="C376" s="6">
        <v>425</v>
      </c>
      <c r="D376" s="8">
        <v>212500</v>
      </c>
      <c r="E376" s="1">
        <v>255000</v>
      </c>
      <c r="F376" s="1">
        <f t="shared" si="5"/>
        <v>42500</v>
      </c>
      <c r="G376" s="12">
        <v>44389</v>
      </c>
      <c r="H376" s="11" t="str">
        <f>TEXT(Table2[[#This Row],[DATE]],"MMM")</f>
        <v>Jul</v>
      </c>
      <c r="I376" s="9"/>
    </row>
    <row r="377" spans="1:9" x14ac:dyDescent="0.25">
      <c r="A377" s="2" t="s">
        <v>3</v>
      </c>
      <c r="B377" s="4" t="s">
        <v>10</v>
      </c>
      <c r="C377" s="6">
        <v>350</v>
      </c>
      <c r="D377" s="8">
        <v>175000</v>
      </c>
      <c r="E377" s="1">
        <v>210000</v>
      </c>
      <c r="F377" s="1">
        <f t="shared" si="5"/>
        <v>35000</v>
      </c>
      <c r="G377" s="12">
        <v>44421</v>
      </c>
      <c r="H377" s="11" t="str">
        <f>TEXT(Table2[[#This Row],[DATE]],"MMM")</f>
        <v>Aug</v>
      </c>
      <c r="I377" s="9"/>
    </row>
    <row r="378" spans="1:9" x14ac:dyDescent="0.25">
      <c r="A378" s="2" t="s">
        <v>3</v>
      </c>
      <c r="B378" s="4" t="s">
        <v>12</v>
      </c>
      <c r="C378" s="6">
        <v>275</v>
      </c>
      <c r="D378" s="8">
        <v>137500</v>
      </c>
      <c r="E378" s="1">
        <v>167750</v>
      </c>
      <c r="F378" s="1">
        <f t="shared" si="5"/>
        <v>30250</v>
      </c>
      <c r="G378" s="12">
        <v>44421</v>
      </c>
      <c r="H378" s="11" t="str">
        <f>TEXT(Table2[[#This Row],[DATE]],"MMM")</f>
        <v>Aug</v>
      </c>
      <c r="I378" s="9"/>
    </row>
    <row r="379" spans="1:9" x14ac:dyDescent="0.25">
      <c r="A379" s="2" t="s">
        <v>3</v>
      </c>
      <c r="B379" s="4" t="s">
        <v>7</v>
      </c>
      <c r="C379" s="6">
        <v>550</v>
      </c>
      <c r="D379" s="8">
        <v>275000</v>
      </c>
      <c r="E379" s="1">
        <v>313500</v>
      </c>
      <c r="F379" s="1">
        <f t="shared" si="5"/>
        <v>38500</v>
      </c>
      <c r="G379" s="12">
        <v>44451</v>
      </c>
      <c r="H379" s="11" t="str">
        <f>TEXT(Table2[[#This Row],[DATE]],"MMM")</f>
        <v>Sep</v>
      </c>
      <c r="I379" s="9"/>
    </row>
    <row r="380" spans="1:9" x14ac:dyDescent="0.25">
      <c r="A380" s="2" t="s">
        <v>3</v>
      </c>
      <c r="B380" s="4" t="s">
        <v>12</v>
      </c>
      <c r="C380" s="6">
        <v>175</v>
      </c>
      <c r="D380" s="8">
        <v>87499.999999999985</v>
      </c>
      <c r="E380" s="1">
        <v>103249.99999999999</v>
      </c>
      <c r="F380" s="1">
        <f t="shared" si="5"/>
        <v>15750</v>
      </c>
      <c r="G380" s="12">
        <v>44208</v>
      </c>
      <c r="H380" s="11" t="str">
        <f>TEXT(Table2[[#This Row],[DATE]],"MMM")</f>
        <v>Jan</v>
      </c>
      <c r="I380" s="9"/>
    </row>
    <row r="381" spans="1:9" x14ac:dyDescent="0.25">
      <c r="A381" s="2" t="s">
        <v>3</v>
      </c>
      <c r="B381" s="4" t="s">
        <v>12</v>
      </c>
      <c r="C381" s="6">
        <v>175</v>
      </c>
      <c r="D381" s="8">
        <v>87499.999999999985</v>
      </c>
      <c r="E381" s="1">
        <v>102374.99999999999</v>
      </c>
      <c r="F381" s="1">
        <f t="shared" si="5"/>
        <v>14875</v>
      </c>
      <c r="G381" s="12">
        <v>44239</v>
      </c>
      <c r="H381" s="11" t="str">
        <f>TEXT(Table2[[#This Row],[DATE]],"MMM")</f>
        <v>Feb</v>
      </c>
      <c r="I381" s="9"/>
    </row>
    <row r="382" spans="1:9" x14ac:dyDescent="0.25">
      <c r="A382" s="2" t="s">
        <v>3</v>
      </c>
      <c r="B382" s="4" t="s">
        <v>12</v>
      </c>
      <c r="C382" s="6">
        <v>125</v>
      </c>
      <c r="D382" s="8">
        <v>62500</v>
      </c>
      <c r="E382" s="1">
        <v>76250</v>
      </c>
      <c r="F382" s="1">
        <f t="shared" si="5"/>
        <v>13750</v>
      </c>
      <c r="G382" s="12">
        <v>44266</v>
      </c>
      <c r="H382" s="11" t="str">
        <f>TEXT(Table2[[#This Row],[DATE]],"MMM")</f>
        <v>Mar</v>
      </c>
      <c r="I382" s="9"/>
    </row>
    <row r="383" spans="1:9" x14ac:dyDescent="0.25">
      <c r="A383" s="2" t="s">
        <v>3</v>
      </c>
      <c r="B383" s="4" t="s">
        <v>9</v>
      </c>
      <c r="C383" s="6">
        <v>225</v>
      </c>
      <c r="D383" s="8">
        <v>112500</v>
      </c>
      <c r="E383" s="1">
        <v>130500</v>
      </c>
      <c r="F383" s="1">
        <f t="shared" si="5"/>
        <v>18000</v>
      </c>
      <c r="G383" s="12">
        <v>44298</v>
      </c>
      <c r="H383" s="11" t="str">
        <f>TEXT(Table2[[#This Row],[DATE]],"MMM")</f>
        <v>Apr</v>
      </c>
      <c r="I383" s="9"/>
    </row>
    <row r="384" spans="1:9" x14ac:dyDescent="0.25">
      <c r="A384" s="2" t="s">
        <v>3</v>
      </c>
      <c r="B384" s="4" t="s">
        <v>8</v>
      </c>
      <c r="C384" s="6">
        <v>200</v>
      </c>
      <c r="D384" s="8">
        <v>100000</v>
      </c>
      <c r="E384" s="1">
        <v>118000</v>
      </c>
      <c r="F384" s="1">
        <f t="shared" si="5"/>
        <v>18000</v>
      </c>
      <c r="G384" s="12">
        <v>44329</v>
      </c>
      <c r="H384" s="11" t="str">
        <f>TEXT(Table2[[#This Row],[DATE]],"MMM")</f>
        <v>May</v>
      </c>
      <c r="I384" s="9"/>
    </row>
    <row r="385" spans="1:9" x14ac:dyDescent="0.25">
      <c r="A385" s="2" t="s">
        <v>3</v>
      </c>
      <c r="B385" s="4" t="s">
        <v>7</v>
      </c>
      <c r="C385" s="6">
        <v>550</v>
      </c>
      <c r="D385" s="8">
        <v>275000</v>
      </c>
      <c r="E385" s="1">
        <v>319000</v>
      </c>
      <c r="F385" s="1">
        <f t="shared" si="5"/>
        <v>44000</v>
      </c>
      <c r="G385" s="12">
        <v>44388</v>
      </c>
      <c r="H385" s="11" t="str">
        <f>TEXT(Table2[[#This Row],[DATE]],"MMM")</f>
        <v>Jul</v>
      </c>
      <c r="I385" s="9"/>
    </row>
    <row r="386" spans="1:9" x14ac:dyDescent="0.25">
      <c r="A386" s="2" t="s">
        <v>3</v>
      </c>
      <c r="B386" s="4" t="s">
        <v>12</v>
      </c>
      <c r="C386" s="6">
        <v>200</v>
      </c>
      <c r="D386" s="8">
        <v>100000</v>
      </c>
      <c r="E386" s="1">
        <v>122000</v>
      </c>
      <c r="F386" s="1">
        <f t="shared" si="5"/>
        <v>22000</v>
      </c>
      <c r="G386" s="12">
        <v>44388</v>
      </c>
      <c r="H386" s="11" t="str">
        <f>TEXT(Table2[[#This Row],[DATE]],"MMM")</f>
        <v>Jul</v>
      </c>
      <c r="I386" s="9"/>
    </row>
    <row r="387" spans="1:9" x14ac:dyDescent="0.25">
      <c r="A387" s="2" t="s">
        <v>3</v>
      </c>
      <c r="B387" s="4" t="s">
        <v>7</v>
      </c>
      <c r="C387" s="6">
        <v>525</v>
      </c>
      <c r="D387" s="8">
        <v>262500</v>
      </c>
      <c r="E387" s="1">
        <v>294000</v>
      </c>
      <c r="F387" s="1">
        <f t="shared" ref="F387:F450" si="6">E387-D387</f>
        <v>31500</v>
      </c>
      <c r="G387" s="12">
        <v>44420</v>
      </c>
      <c r="H387" s="11" t="str">
        <f>TEXT(Table2[[#This Row],[DATE]],"MMM")</f>
        <v>Aug</v>
      </c>
      <c r="I387" s="9"/>
    </row>
    <row r="388" spans="1:9" x14ac:dyDescent="0.25">
      <c r="A388" s="2" t="s">
        <v>3</v>
      </c>
      <c r="B388" s="4" t="s">
        <v>12</v>
      </c>
      <c r="C388" s="6">
        <v>175</v>
      </c>
      <c r="D388" s="8">
        <v>87500</v>
      </c>
      <c r="E388" s="1">
        <v>97125</v>
      </c>
      <c r="F388" s="1">
        <f t="shared" si="6"/>
        <v>9625</v>
      </c>
      <c r="G388" s="12">
        <v>44420</v>
      </c>
      <c r="H388" s="11" t="str">
        <f>TEXT(Table2[[#This Row],[DATE]],"MMM")</f>
        <v>Aug</v>
      </c>
      <c r="I388" s="9"/>
    </row>
    <row r="389" spans="1:9" x14ac:dyDescent="0.25">
      <c r="A389" s="2" t="s">
        <v>3</v>
      </c>
      <c r="B389" s="4" t="s">
        <v>9</v>
      </c>
      <c r="C389" s="6">
        <v>225</v>
      </c>
      <c r="D389" s="8">
        <v>112500</v>
      </c>
      <c r="E389" s="1">
        <v>131625</v>
      </c>
      <c r="F389" s="1">
        <f t="shared" si="6"/>
        <v>19125</v>
      </c>
      <c r="G389" s="12">
        <v>44452</v>
      </c>
      <c r="H389" s="11" t="str">
        <f>TEXT(Table2[[#This Row],[DATE]],"MMM")</f>
        <v>Sep</v>
      </c>
      <c r="I389" s="9"/>
    </row>
    <row r="390" spans="1:9" x14ac:dyDescent="0.25">
      <c r="A390" s="2" t="s">
        <v>3</v>
      </c>
      <c r="B390" s="4" t="s">
        <v>8</v>
      </c>
      <c r="C390" s="6">
        <v>300</v>
      </c>
      <c r="D390" s="8">
        <v>150000</v>
      </c>
      <c r="E390" s="1">
        <v>168000</v>
      </c>
      <c r="F390" s="1">
        <f t="shared" si="6"/>
        <v>18000</v>
      </c>
      <c r="G390" s="12">
        <v>44541</v>
      </c>
      <c r="H390" s="11" t="str">
        <f>TEXT(Table2[[#This Row],[DATE]],"MMM")</f>
        <v>Dec</v>
      </c>
      <c r="I390" s="9"/>
    </row>
    <row r="391" spans="1:9" x14ac:dyDescent="0.25">
      <c r="A391" s="2" t="s">
        <v>3</v>
      </c>
      <c r="B391" s="4" t="s">
        <v>10</v>
      </c>
      <c r="C391" s="6">
        <v>250</v>
      </c>
      <c r="D391" s="8">
        <v>125000</v>
      </c>
      <c r="E391" s="1">
        <v>152500</v>
      </c>
      <c r="F391" s="1">
        <f t="shared" si="6"/>
        <v>27500</v>
      </c>
      <c r="G391" s="12">
        <v>44541</v>
      </c>
      <c r="H391" s="11" t="str">
        <f>TEXT(Table2[[#This Row],[DATE]],"MMM")</f>
        <v>Dec</v>
      </c>
      <c r="I391" s="9"/>
    </row>
    <row r="392" spans="1:9" x14ac:dyDescent="0.25">
      <c r="A392" s="2" t="s">
        <v>3</v>
      </c>
      <c r="B392" s="4" t="s">
        <v>11</v>
      </c>
      <c r="C392" s="6">
        <v>200</v>
      </c>
      <c r="D392" s="8">
        <v>100000</v>
      </c>
      <c r="E392" s="1">
        <v>111000</v>
      </c>
      <c r="F392" s="1">
        <f t="shared" si="6"/>
        <v>11000</v>
      </c>
      <c r="G392" s="12">
        <v>44541</v>
      </c>
      <c r="H392" s="11" t="str">
        <f>TEXT(Table2[[#This Row],[DATE]],"MMM")</f>
        <v>Dec</v>
      </c>
      <c r="I392" s="9"/>
    </row>
    <row r="393" spans="1:9" x14ac:dyDescent="0.25">
      <c r="A393" s="2" t="s">
        <v>3</v>
      </c>
      <c r="B393" s="4" t="s">
        <v>9</v>
      </c>
      <c r="C393" s="6">
        <v>225</v>
      </c>
      <c r="D393" s="8">
        <v>112500</v>
      </c>
      <c r="E393" s="1">
        <v>127125</v>
      </c>
      <c r="F393" s="1">
        <f t="shared" si="6"/>
        <v>14625</v>
      </c>
      <c r="G393" s="12">
        <v>44295</v>
      </c>
      <c r="H393" s="11" t="str">
        <f>TEXT(Table2[[#This Row],[DATE]],"MMM")</f>
        <v>Apr</v>
      </c>
      <c r="I393" s="9"/>
    </row>
    <row r="394" spans="1:9" x14ac:dyDescent="0.25">
      <c r="A394" s="2" t="s">
        <v>3</v>
      </c>
      <c r="B394" s="4" t="s">
        <v>12</v>
      </c>
      <c r="C394" s="6">
        <v>125</v>
      </c>
      <c r="D394" s="8">
        <v>62499.999999999993</v>
      </c>
      <c r="E394" s="1">
        <v>73749.999999999985</v>
      </c>
      <c r="F394" s="1">
        <f t="shared" si="6"/>
        <v>11249.999999999993</v>
      </c>
      <c r="G394" s="12">
        <v>44326</v>
      </c>
      <c r="H394" s="11" t="str">
        <f>TEXT(Table2[[#This Row],[DATE]],"MMM")</f>
        <v>May</v>
      </c>
      <c r="I394" s="9"/>
    </row>
    <row r="395" spans="1:9" x14ac:dyDescent="0.25">
      <c r="A395" s="2" t="s">
        <v>3</v>
      </c>
      <c r="B395" s="4" t="s">
        <v>7</v>
      </c>
      <c r="C395" s="6">
        <v>550</v>
      </c>
      <c r="D395" s="8">
        <v>275000</v>
      </c>
      <c r="E395" s="1">
        <v>316250</v>
      </c>
      <c r="F395" s="1">
        <f t="shared" si="6"/>
        <v>41250</v>
      </c>
      <c r="G395" s="12">
        <v>44385</v>
      </c>
      <c r="H395" s="11" t="str">
        <f>TEXT(Table2[[#This Row],[DATE]],"MMM")</f>
        <v>Jul</v>
      </c>
      <c r="I395" s="9"/>
    </row>
    <row r="396" spans="1:9" x14ac:dyDescent="0.25">
      <c r="A396" s="2" t="s">
        <v>3</v>
      </c>
      <c r="B396" s="4" t="s">
        <v>12</v>
      </c>
      <c r="C396" s="6">
        <v>200</v>
      </c>
      <c r="D396" s="8">
        <v>100000</v>
      </c>
      <c r="E396" s="1">
        <v>112000</v>
      </c>
      <c r="F396" s="1">
        <f t="shared" si="6"/>
        <v>12000</v>
      </c>
      <c r="G396" s="12">
        <v>44385</v>
      </c>
      <c r="H396" s="11" t="str">
        <f>TEXT(Table2[[#This Row],[DATE]],"MMM")</f>
        <v>Jul</v>
      </c>
      <c r="I396" s="9"/>
    </row>
    <row r="397" spans="1:9" x14ac:dyDescent="0.25">
      <c r="A397" s="2" t="s">
        <v>3</v>
      </c>
      <c r="B397" s="4" t="s">
        <v>7</v>
      </c>
      <c r="C397" s="6">
        <v>525</v>
      </c>
      <c r="D397" s="8">
        <v>262500</v>
      </c>
      <c r="E397" s="1">
        <v>307125</v>
      </c>
      <c r="F397" s="1">
        <f t="shared" si="6"/>
        <v>44625</v>
      </c>
      <c r="G397" s="12">
        <v>44417</v>
      </c>
      <c r="H397" s="11" t="str">
        <f>TEXT(Table2[[#This Row],[DATE]],"MMM")</f>
        <v>Aug</v>
      </c>
      <c r="I397" s="9"/>
    </row>
    <row r="398" spans="1:9" x14ac:dyDescent="0.25">
      <c r="A398" s="2" t="s">
        <v>3</v>
      </c>
      <c r="B398" s="4" t="s">
        <v>12</v>
      </c>
      <c r="C398" s="6">
        <v>175</v>
      </c>
      <c r="D398" s="8">
        <v>87500</v>
      </c>
      <c r="E398" s="1">
        <v>101500</v>
      </c>
      <c r="F398" s="1">
        <f t="shared" si="6"/>
        <v>14000</v>
      </c>
      <c r="G398" s="12">
        <v>44417</v>
      </c>
      <c r="H398" s="11" t="str">
        <f>TEXT(Table2[[#This Row],[DATE]],"MMM")</f>
        <v>Aug</v>
      </c>
      <c r="I398" s="9"/>
    </row>
    <row r="399" spans="1:9" x14ac:dyDescent="0.25">
      <c r="A399" s="2" t="s">
        <v>3</v>
      </c>
      <c r="B399" s="4" t="s">
        <v>7</v>
      </c>
      <c r="C399" s="6">
        <v>400</v>
      </c>
      <c r="D399" s="8">
        <v>199999.99999999997</v>
      </c>
      <c r="E399" s="1">
        <v>231999.99999999997</v>
      </c>
      <c r="F399" s="1">
        <f t="shared" si="6"/>
        <v>32000</v>
      </c>
      <c r="G399" s="12">
        <v>44478</v>
      </c>
      <c r="H399" s="11" t="str">
        <f>TEXT(Table2[[#This Row],[DATE]],"MMM")</f>
        <v>Oct</v>
      </c>
      <c r="I399" s="9"/>
    </row>
    <row r="400" spans="1:9" x14ac:dyDescent="0.25">
      <c r="A400" s="2" t="s">
        <v>3</v>
      </c>
      <c r="B400" s="4" t="s">
        <v>12</v>
      </c>
      <c r="C400" s="6">
        <v>125</v>
      </c>
      <c r="D400" s="8">
        <v>62499.999999999993</v>
      </c>
      <c r="E400" s="1">
        <v>69999.999999999985</v>
      </c>
      <c r="F400" s="1">
        <f t="shared" si="6"/>
        <v>7499.9999999999927</v>
      </c>
      <c r="G400" s="12">
        <v>44478</v>
      </c>
      <c r="H400" s="11" t="str">
        <f>TEXT(Table2[[#This Row],[DATE]],"MMM")</f>
        <v>Oct</v>
      </c>
      <c r="I400" s="9"/>
    </row>
    <row r="401" spans="1:9" x14ac:dyDescent="0.25">
      <c r="A401" s="2" t="s">
        <v>3</v>
      </c>
      <c r="B401" s="4" t="s">
        <v>7</v>
      </c>
      <c r="C401" s="6">
        <v>400</v>
      </c>
      <c r="D401" s="8">
        <v>199999.99999999997</v>
      </c>
      <c r="E401" s="1">
        <v>229999.99999999997</v>
      </c>
      <c r="F401" s="1">
        <f t="shared" si="6"/>
        <v>30000</v>
      </c>
      <c r="G401" s="12">
        <v>44509</v>
      </c>
      <c r="H401" s="11" t="str">
        <f>TEXT(Table2[[#This Row],[DATE]],"MMM")</f>
        <v>Nov</v>
      </c>
      <c r="I401" s="9"/>
    </row>
    <row r="402" spans="1:9" x14ac:dyDescent="0.25">
      <c r="A402" s="2" t="s">
        <v>3</v>
      </c>
      <c r="B402" s="4" t="s">
        <v>8</v>
      </c>
      <c r="C402" s="6">
        <v>300</v>
      </c>
      <c r="D402" s="8">
        <v>150000</v>
      </c>
      <c r="E402" s="1">
        <v>178500</v>
      </c>
      <c r="F402" s="1">
        <f t="shared" si="6"/>
        <v>28500</v>
      </c>
      <c r="G402" s="12">
        <v>44538</v>
      </c>
      <c r="H402" s="11" t="str">
        <f>TEXT(Table2[[#This Row],[DATE]],"MMM")</f>
        <v>Dec</v>
      </c>
      <c r="I402" s="9"/>
    </row>
    <row r="403" spans="1:9" x14ac:dyDescent="0.25">
      <c r="A403" s="2" t="s">
        <v>3</v>
      </c>
      <c r="B403" s="4" t="s">
        <v>10</v>
      </c>
      <c r="C403" s="6">
        <v>250</v>
      </c>
      <c r="D403" s="8">
        <v>125000</v>
      </c>
      <c r="E403" s="1">
        <v>143750</v>
      </c>
      <c r="F403" s="1">
        <f t="shared" si="6"/>
        <v>18750</v>
      </c>
      <c r="G403" s="12">
        <v>44538</v>
      </c>
      <c r="H403" s="11" t="str">
        <f>TEXT(Table2[[#This Row],[DATE]],"MMM")</f>
        <v>Dec</v>
      </c>
      <c r="I403" s="9"/>
    </row>
    <row r="404" spans="1:9" x14ac:dyDescent="0.25">
      <c r="A404" s="2" t="s">
        <v>3</v>
      </c>
      <c r="B404" s="4" t="s">
        <v>11</v>
      </c>
      <c r="C404" s="6">
        <v>200</v>
      </c>
      <c r="D404" s="8">
        <v>100000</v>
      </c>
      <c r="E404" s="1">
        <v>116000</v>
      </c>
      <c r="F404" s="1">
        <f t="shared" si="6"/>
        <v>16000</v>
      </c>
      <c r="G404" s="12">
        <v>44538</v>
      </c>
      <c r="H404" s="11" t="str">
        <f>TEXT(Table2[[#This Row],[DATE]],"MMM")</f>
        <v>Dec</v>
      </c>
      <c r="I404" s="9"/>
    </row>
    <row r="405" spans="1:9" x14ac:dyDescent="0.25">
      <c r="A405" s="2" t="s">
        <v>3</v>
      </c>
      <c r="B405" s="4" t="s">
        <v>9</v>
      </c>
      <c r="C405" s="6">
        <v>250</v>
      </c>
      <c r="D405" s="8">
        <v>125000</v>
      </c>
      <c r="E405" s="1">
        <v>147500</v>
      </c>
      <c r="F405" s="1">
        <f t="shared" si="6"/>
        <v>22500</v>
      </c>
      <c r="G405" s="12">
        <v>44292</v>
      </c>
      <c r="H405" s="11" t="str">
        <f>TEXT(Table2[[#This Row],[DATE]],"MMM")</f>
        <v>Apr</v>
      </c>
      <c r="I405" s="9"/>
    </row>
    <row r="406" spans="1:9" x14ac:dyDescent="0.25">
      <c r="A406" s="2" t="s">
        <v>3</v>
      </c>
      <c r="B406" s="4" t="s">
        <v>9</v>
      </c>
      <c r="C406" s="6">
        <v>275</v>
      </c>
      <c r="D406" s="8">
        <v>137499.99999999997</v>
      </c>
      <c r="E406" s="1">
        <v>163624.99999999997</v>
      </c>
      <c r="F406" s="1">
        <f t="shared" si="6"/>
        <v>26125</v>
      </c>
      <c r="G406" s="12">
        <v>44323</v>
      </c>
      <c r="H406" s="11" t="str">
        <f>TEXT(Table2[[#This Row],[DATE]],"MMM")</f>
        <v>May</v>
      </c>
      <c r="I406" s="9"/>
    </row>
    <row r="407" spans="1:9" x14ac:dyDescent="0.25">
      <c r="A407" s="2" t="s">
        <v>3</v>
      </c>
      <c r="B407" s="4" t="s">
        <v>7</v>
      </c>
      <c r="C407" s="6">
        <v>550</v>
      </c>
      <c r="D407" s="8">
        <v>275000</v>
      </c>
      <c r="E407" s="1">
        <v>332750</v>
      </c>
      <c r="F407" s="1">
        <f t="shared" si="6"/>
        <v>57750</v>
      </c>
      <c r="G407" s="12">
        <v>44382</v>
      </c>
      <c r="H407" s="11" t="str">
        <f>TEXT(Table2[[#This Row],[DATE]],"MMM")</f>
        <v>Jul</v>
      </c>
      <c r="I407" s="9"/>
    </row>
    <row r="408" spans="1:9" x14ac:dyDescent="0.25">
      <c r="A408" s="2" t="s">
        <v>3</v>
      </c>
      <c r="B408" s="4" t="s">
        <v>12</v>
      </c>
      <c r="C408" s="6">
        <v>200</v>
      </c>
      <c r="D408" s="8">
        <v>100000</v>
      </c>
      <c r="E408" s="1">
        <v>113000</v>
      </c>
      <c r="F408" s="1">
        <f t="shared" si="6"/>
        <v>13000</v>
      </c>
      <c r="G408" s="12">
        <v>44382</v>
      </c>
      <c r="H408" s="11" t="str">
        <f>TEXT(Table2[[#This Row],[DATE]],"MMM")</f>
        <v>Jul</v>
      </c>
      <c r="I408" s="9"/>
    </row>
    <row r="409" spans="1:9" x14ac:dyDescent="0.25">
      <c r="A409" s="2" t="s">
        <v>3</v>
      </c>
      <c r="B409" s="4" t="s">
        <v>7</v>
      </c>
      <c r="C409" s="6">
        <v>525</v>
      </c>
      <c r="D409" s="8">
        <v>262500</v>
      </c>
      <c r="E409" s="1">
        <v>320250</v>
      </c>
      <c r="F409" s="1">
        <f t="shared" si="6"/>
        <v>57750</v>
      </c>
      <c r="G409" s="12">
        <v>44414</v>
      </c>
      <c r="H409" s="11" t="str">
        <f>TEXT(Table2[[#This Row],[DATE]],"MMM")</f>
        <v>Aug</v>
      </c>
      <c r="I409" s="9"/>
    </row>
    <row r="410" spans="1:9" x14ac:dyDescent="0.25">
      <c r="A410" s="2" t="s">
        <v>3</v>
      </c>
      <c r="B410" s="4" t="s">
        <v>12</v>
      </c>
      <c r="C410" s="6">
        <v>175</v>
      </c>
      <c r="D410" s="8">
        <v>87500</v>
      </c>
      <c r="E410" s="1">
        <v>98875</v>
      </c>
      <c r="F410" s="1">
        <f t="shared" si="6"/>
        <v>11375</v>
      </c>
      <c r="G410" s="12">
        <v>44414</v>
      </c>
      <c r="H410" s="11" t="str">
        <f>TEXT(Table2[[#This Row],[DATE]],"MMM")</f>
        <v>Aug</v>
      </c>
      <c r="I410" s="9"/>
    </row>
    <row r="411" spans="1:9" x14ac:dyDescent="0.25">
      <c r="A411" s="2" t="s">
        <v>3</v>
      </c>
      <c r="B411" s="4" t="s">
        <v>9</v>
      </c>
      <c r="C411" s="6">
        <v>250</v>
      </c>
      <c r="D411" s="8">
        <v>124999.99999999997</v>
      </c>
      <c r="E411" s="1">
        <v>147499.99999999997</v>
      </c>
      <c r="F411" s="1">
        <f t="shared" si="6"/>
        <v>22500</v>
      </c>
      <c r="G411" s="12">
        <v>44475</v>
      </c>
      <c r="H411" s="11" t="str">
        <f>TEXT(Table2[[#This Row],[DATE]],"MMM")</f>
        <v>Oct</v>
      </c>
      <c r="I411" s="9"/>
    </row>
    <row r="412" spans="1:9" x14ac:dyDescent="0.25">
      <c r="A412" s="2" t="s">
        <v>3</v>
      </c>
      <c r="B412" s="4" t="s">
        <v>8</v>
      </c>
      <c r="C412" s="6">
        <v>325</v>
      </c>
      <c r="D412" s="8">
        <v>162500</v>
      </c>
      <c r="E412" s="1">
        <v>195000</v>
      </c>
      <c r="F412" s="1">
        <f t="shared" si="6"/>
        <v>32500</v>
      </c>
      <c r="G412" s="12">
        <v>44535</v>
      </c>
      <c r="H412" s="11" t="str">
        <f>TEXT(Table2[[#This Row],[DATE]],"MMM")</f>
        <v>Dec</v>
      </c>
      <c r="I412" s="9"/>
    </row>
    <row r="413" spans="1:9" x14ac:dyDescent="0.25">
      <c r="A413" s="2" t="s">
        <v>3</v>
      </c>
      <c r="B413" s="4" t="s">
        <v>10</v>
      </c>
      <c r="C413" s="6">
        <v>275</v>
      </c>
      <c r="D413" s="8">
        <v>137500</v>
      </c>
      <c r="E413" s="1">
        <v>160875</v>
      </c>
      <c r="F413" s="1">
        <f t="shared" si="6"/>
        <v>23375</v>
      </c>
      <c r="G413" s="12">
        <v>44535</v>
      </c>
      <c r="H413" s="11" t="str">
        <f>TEXT(Table2[[#This Row],[DATE]],"MMM")</f>
        <v>Dec</v>
      </c>
      <c r="I413" s="9"/>
    </row>
    <row r="414" spans="1:9" x14ac:dyDescent="0.25">
      <c r="A414" s="2" t="s">
        <v>3</v>
      </c>
      <c r="B414" s="4" t="s">
        <v>11</v>
      </c>
      <c r="C414" s="6">
        <v>225</v>
      </c>
      <c r="D414" s="8">
        <v>112500</v>
      </c>
      <c r="E414" s="1">
        <v>130500</v>
      </c>
      <c r="F414" s="1">
        <f t="shared" si="6"/>
        <v>18000</v>
      </c>
      <c r="G414" s="12">
        <v>44535</v>
      </c>
      <c r="H414" s="11" t="str">
        <f>TEXT(Table2[[#This Row],[DATE]],"MMM")</f>
        <v>Dec</v>
      </c>
      <c r="I414" s="9"/>
    </row>
    <row r="415" spans="1:9" x14ac:dyDescent="0.25">
      <c r="A415" s="2" t="s">
        <v>3</v>
      </c>
      <c r="B415" s="4" t="s">
        <v>9</v>
      </c>
      <c r="C415" s="6">
        <v>225</v>
      </c>
      <c r="D415" s="8">
        <v>112500</v>
      </c>
      <c r="E415" s="1">
        <v>133875</v>
      </c>
      <c r="F415" s="1">
        <f t="shared" si="6"/>
        <v>21375</v>
      </c>
      <c r="G415" s="12">
        <v>44289</v>
      </c>
      <c r="H415" s="11" t="str">
        <f>TEXT(Table2[[#This Row],[DATE]],"MMM")</f>
        <v>Apr</v>
      </c>
      <c r="I415" s="9"/>
    </row>
    <row r="416" spans="1:9" x14ac:dyDescent="0.25">
      <c r="A416" s="2" t="s">
        <v>3</v>
      </c>
      <c r="B416" s="4" t="s">
        <v>9</v>
      </c>
      <c r="C416" s="6">
        <v>300</v>
      </c>
      <c r="D416" s="8">
        <v>149999.99999999997</v>
      </c>
      <c r="E416" s="1">
        <v>178499.99999999997</v>
      </c>
      <c r="F416" s="1">
        <f t="shared" si="6"/>
        <v>28500</v>
      </c>
      <c r="G416" s="12">
        <v>44320</v>
      </c>
      <c r="H416" s="11" t="str">
        <f>TEXT(Table2[[#This Row],[DATE]],"MMM")</f>
        <v>May</v>
      </c>
      <c r="I416" s="9"/>
    </row>
    <row r="417" spans="1:9" x14ac:dyDescent="0.25">
      <c r="A417" s="2" t="s">
        <v>3</v>
      </c>
      <c r="B417" s="4" t="s">
        <v>7</v>
      </c>
      <c r="C417" s="6">
        <v>550</v>
      </c>
      <c r="D417" s="8">
        <v>275000</v>
      </c>
      <c r="E417" s="1">
        <v>316250</v>
      </c>
      <c r="F417" s="1">
        <f t="shared" si="6"/>
        <v>41250</v>
      </c>
      <c r="G417" s="12">
        <v>44379</v>
      </c>
      <c r="H417" s="11" t="str">
        <f>TEXT(Table2[[#This Row],[DATE]],"MMM")</f>
        <v>Jul</v>
      </c>
      <c r="I417" s="9"/>
    </row>
    <row r="418" spans="1:9" x14ac:dyDescent="0.25">
      <c r="A418" s="2" t="s">
        <v>3</v>
      </c>
      <c r="B418" s="4" t="s">
        <v>12</v>
      </c>
      <c r="C418" s="6">
        <v>200</v>
      </c>
      <c r="D418" s="8">
        <v>100000</v>
      </c>
      <c r="E418" s="1">
        <v>115000</v>
      </c>
      <c r="F418" s="1">
        <f t="shared" si="6"/>
        <v>15000</v>
      </c>
      <c r="G418" s="12">
        <v>44379</v>
      </c>
      <c r="H418" s="11" t="str">
        <f>TEXT(Table2[[#This Row],[DATE]],"MMM")</f>
        <v>Jul</v>
      </c>
      <c r="I418" s="9"/>
    </row>
    <row r="419" spans="1:9" x14ac:dyDescent="0.25">
      <c r="A419" s="2" t="s">
        <v>3</v>
      </c>
      <c r="B419" s="4" t="s">
        <v>7</v>
      </c>
      <c r="C419" s="6">
        <v>525</v>
      </c>
      <c r="D419" s="8">
        <v>262500</v>
      </c>
      <c r="E419" s="1">
        <v>312375</v>
      </c>
      <c r="F419" s="1">
        <f t="shared" si="6"/>
        <v>49875</v>
      </c>
      <c r="G419" s="12">
        <v>44411</v>
      </c>
      <c r="H419" s="11" t="str">
        <f>TEXT(Table2[[#This Row],[DATE]],"MMM")</f>
        <v>Aug</v>
      </c>
      <c r="I419" s="9"/>
    </row>
    <row r="420" spans="1:9" x14ac:dyDescent="0.25">
      <c r="A420" s="2" t="s">
        <v>3</v>
      </c>
      <c r="B420" s="4" t="s">
        <v>12</v>
      </c>
      <c r="C420" s="6">
        <v>175</v>
      </c>
      <c r="D420" s="8">
        <v>87500</v>
      </c>
      <c r="E420" s="1">
        <v>105875</v>
      </c>
      <c r="F420" s="1">
        <f t="shared" si="6"/>
        <v>18375</v>
      </c>
      <c r="G420" s="12">
        <v>44411</v>
      </c>
      <c r="H420" s="11" t="str">
        <f>TEXT(Table2[[#This Row],[DATE]],"MMM")</f>
        <v>Aug</v>
      </c>
      <c r="I420" s="9"/>
    </row>
    <row r="421" spans="1:9" x14ac:dyDescent="0.25">
      <c r="A421" s="2" t="s">
        <v>3</v>
      </c>
      <c r="B421" s="4" t="s">
        <v>9</v>
      </c>
      <c r="C421" s="6">
        <v>250</v>
      </c>
      <c r="D421" s="8">
        <v>124999.99999999997</v>
      </c>
      <c r="E421" s="1">
        <v>144999.99999999997</v>
      </c>
      <c r="F421" s="1">
        <f t="shared" si="6"/>
        <v>20000</v>
      </c>
      <c r="G421" s="12">
        <v>44472</v>
      </c>
      <c r="H421" s="11" t="str">
        <f>TEXT(Table2[[#This Row],[DATE]],"MMM")</f>
        <v>Oct</v>
      </c>
      <c r="I421" s="9"/>
    </row>
    <row r="422" spans="1:9" x14ac:dyDescent="0.25">
      <c r="A422" s="2" t="s">
        <v>3</v>
      </c>
      <c r="B422" s="4" t="s">
        <v>8</v>
      </c>
      <c r="C422" s="6">
        <v>350</v>
      </c>
      <c r="D422" s="8">
        <v>175000</v>
      </c>
      <c r="E422" s="1">
        <v>213500</v>
      </c>
      <c r="F422" s="1">
        <f t="shared" si="6"/>
        <v>38500</v>
      </c>
      <c r="G422" s="12">
        <v>44532</v>
      </c>
      <c r="H422" s="11" t="str">
        <f>TEXT(Table2[[#This Row],[DATE]],"MMM")</f>
        <v>Dec</v>
      </c>
      <c r="I422" s="9"/>
    </row>
    <row r="423" spans="1:9" x14ac:dyDescent="0.25">
      <c r="A423" s="2" t="s">
        <v>3</v>
      </c>
      <c r="B423" s="4" t="s">
        <v>10</v>
      </c>
      <c r="C423" s="6">
        <v>300</v>
      </c>
      <c r="D423" s="8">
        <v>150000</v>
      </c>
      <c r="E423" s="1">
        <v>174000</v>
      </c>
      <c r="F423" s="1">
        <f t="shared" si="6"/>
        <v>24000</v>
      </c>
      <c r="G423" s="12">
        <v>44532</v>
      </c>
      <c r="H423" s="11" t="str">
        <f>TEXT(Table2[[#This Row],[DATE]],"MMM")</f>
        <v>Dec</v>
      </c>
      <c r="I423" s="9"/>
    </row>
    <row r="424" spans="1:9" x14ac:dyDescent="0.25">
      <c r="A424" s="2" t="s">
        <v>3</v>
      </c>
      <c r="B424" s="4" t="s">
        <v>11</v>
      </c>
      <c r="C424" s="6">
        <v>250</v>
      </c>
      <c r="D424" s="8">
        <v>125000</v>
      </c>
      <c r="E424" s="1">
        <v>140000</v>
      </c>
      <c r="F424" s="1">
        <f t="shared" si="6"/>
        <v>15000</v>
      </c>
      <c r="G424" s="12">
        <v>44532</v>
      </c>
      <c r="H424" s="11" t="str">
        <f>TEXT(Table2[[#This Row],[DATE]],"MMM")</f>
        <v>Dec</v>
      </c>
      <c r="I424" s="9"/>
    </row>
    <row r="425" spans="1:9" x14ac:dyDescent="0.25">
      <c r="A425" s="2" t="s">
        <v>3</v>
      </c>
      <c r="B425" s="4" t="s">
        <v>9</v>
      </c>
      <c r="C425" s="6">
        <v>275</v>
      </c>
      <c r="D425" s="8">
        <v>137500</v>
      </c>
      <c r="E425" s="1">
        <v>159500</v>
      </c>
      <c r="F425" s="1">
        <f t="shared" si="6"/>
        <v>22000</v>
      </c>
      <c r="G425" s="12">
        <v>44296</v>
      </c>
      <c r="H425" s="11" t="str">
        <f>TEXT(Table2[[#This Row],[DATE]],"MMM")</f>
        <v>Apr</v>
      </c>
      <c r="I425" s="9"/>
    </row>
    <row r="426" spans="1:9" x14ac:dyDescent="0.25">
      <c r="A426" s="2" t="s">
        <v>3</v>
      </c>
      <c r="B426" s="4" t="s">
        <v>8</v>
      </c>
      <c r="C426" s="6">
        <v>300</v>
      </c>
      <c r="D426" s="8">
        <v>150000.00000000003</v>
      </c>
      <c r="E426" s="1">
        <v>166500.00000000003</v>
      </c>
      <c r="F426" s="1">
        <f t="shared" si="6"/>
        <v>16500</v>
      </c>
      <c r="G426" s="12">
        <v>44386</v>
      </c>
      <c r="H426" s="11" t="str">
        <f>TEXT(Table2[[#This Row],[DATE]],"MMM")</f>
        <v>Jul</v>
      </c>
      <c r="I426" s="9"/>
    </row>
    <row r="427" spans="1:9" x14ac:dyDescent="0.25">
      <c r="A427" s="2" t="s">
        <v>3</v>
      </c>
      <c r="B427" s="4" t="s">
        <v>7</v>
      </c>
      <c r="C427" s="6">
        <v>525</v>
      </c>
      <c r="D427" s="8">
        <v>262500</v>
      </c>
      <c r="E427" s="1">
        <v>317625</v>
      </c>
      <c r="F427" s="1">
        <f t="shared" si="6"/>
        <v>55125</v>
      </c>
      <c r="G427" s="12">
        <v>44418</v>
      </c>
      <c r="H427" s="11" t="str">
        <f>TEXT(Table2[[#This Row],[DATE]],"MMM")</f>
        <v>Aug</v>
      </c>
      <c r="I427" s="9"/>
    </row>
    <row r="428" spans="1:9" x14ac:dyDescent="0.25">
      <c r="A428" s="2" t="s">
        <v>3</v>
      </c>
      <c r="B428" s="4" t="s">
        <v>12</v>
      </c>
      <c r="C428" s="6">
        <v>175</v>
      </c>
      <c r="D428" s="8">
        <v>87500</v>
      </c>
      <c r="E428" s="1">
        <v>102375</v>
      </c>
      <c r="F428" s="1">
        <f t="shared" si="6"/>
        <v>14875</v>
      </c>
      <c r="G428" s="12">
        <v>44418</v>
      </c>
      <c r="H428" s="11" t="str">
        <f>TEXT(Table2[[#This Row],[DATE]],"MMM")</f>
        <v>Aug</v>
      </c>
      <c r="I428" s="9"/>
    </row>
    <row r="429" spans="1:9" x14ac:dyDescent="0.25">
      <c r="A429" s="2" t="s">
        <v>3</v>
      </c>
      <c r="B429" s="4" t="s">
        <v>9</v>
      </c>
      <c r="C429" s="6">
        <v>275</v>
      </c>
      <c r="D429" s="8">
        <v>137499.99999999997</v>
      </c>
      <c r="E429" s="1">
        <v>163624.99999999997</v>
      </c>
      <c r="F429" s="1">
        <f t="shared" si="6"/>
        <v>26125</v>
      </c>
      <c r="G429" s="12">
        <v>44479</v>
      </c>
      <c r="H429" s="11" t="str">
        <f>TEXT(Table2[[#This Row],[DATE]],"MMM")</f>
        <v>Oct</v>
      </c>
      <c r="I429" s="9"/>
    </row>
    <row r="430" spans="1:9" x14ac:dyDescent="0.25">
      <c r="A430" s="2" t="s">
        <v>3</v>
      </c>
      <c r="B430" s="4" t="s">
        <v>8</v>
      </c>
      <c r="C430" s="6">
        <v>400</v>
      </c>
      <c r="D430" s="8">
        <v>200000</v>
      </c>
      <c r="E430" s="1">
        <v>234000</v>
      </c>
      <c r="F430" s="1">
        <f t="shared" si="6"/>
        <v>34000</v>
      </c>
      <c r="G430" s="12">
        <v>44539</v>
      </c>
      <c r="H430" s="11" t="str">
        <f>TEXT(Table2[[#This Row],[DATE]],"MMM")</f>
        <v>Dec</v>
      </c>
      <c r="I430" s="9"/>
    </row>
    <row r="431" spans="1:9" x14ac:dyDescent="0.25">
      <c r="A431" s="2" t="s">
        <v>3</v>
      </c>
      <c r="B431" s="4" t="s">
        <v>10</v>
      </c>
      <c r="C431" s="6">
        <v>350</v>
      </c>
      <c r="D431" s="8">
        <v>175000</v>
      </c>
      <c r="E431" s="1">
        <v>211750</v>
      </c>
      <c r="F431" s="1">
        <f t="shared" si="6"/>
        <v>36750</v>
      </c>
      <c r="G431" s="12">
        <v>44539</v>
      </c>
      <c r="H431" s="11" t="str">
        <f>TEXT(Table2[[#This Row],[DATE]],"MMM")</f>
        <v>Dec</v>
      </c>
      <c r="I431" s="9"/>
    </row>
    <row r="432" spans="1:9" x14ac:dyDescent="0.25">
      <c r="A432" s="2" t="s">
        <v>3</v>
      </c>
      <c r="B432" s="4" t="s">
        <v>11</v>
      </c>
      <c r="C432" s="6">
        <v>300</v>
      </c>
      <c r="D432" s="8">
        <v>150000</v>
      </c>
      <c r="E432" s="1">
        <v>183000</v>
      </c>
      <c r="F432" s="1">
        <f t="shared" si="6"/>
        <v>33000</v>
      </c>
      <c r="G432" s="12">
        <v>44539</v>
      </c>
      <c r="H432" s="11" t="str">
        <f>TEXT(Table2[[#This Row],[DATE]],"MMM")</f>
        <v>Dec</v>
      </c>
      <c r="I432" s="9"/>
    </row>
    <row r="433" spans="1:9" x14ac:dyDescent="0.25">
      <c r="A433" s="2" t="s">
        <v>0</v>
      </c>
      <c r="B433" s="4" t="s">
        <v>12</v>
      </c>
      <c r="C433" s="6">
        <v>250</v>
      </c>
      <c r="D433" s="8">
        <v>124999.99999999999</v>
      </c>
      <c r="E433" s="1">
        <v>143749.99999999997</v>
      </c>
      <c r="F433" s="1">
        <f t="shared" si="6"/>
        <v>18749.999999999985</v>
      </c>
      <c r="G433" s="12">
        <v>44244</v>
      </c>
      <c r="H433" s="11" t="str">
        <f>TEXT(Table2[[#This Row],[DATE]],"MMM")</f>
        <v>Feb</v>
      </c>
      <c r="I433" s="9"/>
    </row>
    <row r="434" spans="1:9" x14ac:dyDescent="0.25">
      <c r="A434" s="2" t="s">
        <v>0</v>
      </c>
      <c r="B434" s="4" t="s">
        <v>9</v>
      </c>
      <c r="C434" s="6">
        <v>325</v>
      </c>
      <c r="D434" s="8">
        <v>162500</v>
      </c>
      <c r="E434" s="1">
        <v>180375</v>
      </c>
      <c r="F434" s="1">
        <f t="shared" si="6"/>
        <v>17875</v>
      </c>
      <c r="G434" s="12">
        <v>44303</v>
      </c>
      <c r="H434" s="11" t="str">
        <f>TEXT(Table2[[#This Row],[DATE]],"MMM")</f>
        <v>Apr</v>
      </c>
      <c r="I434" s="9"/>
    </row>
    <row r="435" spans="1:9" x14ac:dyDescent="0.25">
      <c r="A435" s="2" t="s">
        <v>0</v>
      </c>
      <c r="B435" s="4" t="s">
        <v>10</v>
      </c>
      <c r="C435" s="6">
        <v>325</v>
      </c>
      <c r="D435" s="8">
        <v>162500</v>
      </c>
      <c r="E435" s="1">
        <v>180375</v>
      </c>
      <c r="F435" s="1">
        <f t="shared" si="6"/>
        <v>17875</v>
      </c>
      <c r="G435" s="12">
        <v>44393</v>
      </c>
      <c r="H435" s="11" t="str">
        <f>TEXT(Table2[[#This Row],[DATE]],"MMM")</f>
        <v>Jul</v>
      </c>
      <c r="I435" s="9"/>
    </row>
    <row r="436" spans="1:9" x14ac:dyDescent="0.25">
      <c r="A436" s="2" t="s">
        <v>0</v>
      </c>
      <c r="B436" s="4" t="s">
        <v>11</v>
      </c>
      <c r="C436" s="6">
        <v>275</v>
      </c>
      <c r="D436" s="8">
        <v>137500</v>
      </c>
      <c r="E436" s="1">
        <v>154000</v>
      </c>
      <c r="F436" s="1">
        <f t="shared" si="6"/>
        <v>16500</v>
      </c>
      <c r="G436" s="12">
        <v>44393</v>
      </c>
      <c r="H436" s="11" t="str">
        <f>TEXT(Table2[[#This Row],[DATE]],"MMM")</f>
        <v>Jul</v>
      </c>
      <c r="I436" s="9"/>
    </row>
    <row r="437" spans="1:9" x14ac:dyDescent="0.25">
      <c r="A437" s="2" t="s">
        <v>0</v>
      </c>
      <c r="B437" s="4" t="s">
        <v>7</v>
      </c>
      <c r="C437" s="6">
        <v>525</v>
      </c>
      <c r="D437" s="8">
        <v>262500</v>
      </c>
      <c r="E437" s="1">
        <v>291375</v>
      </c>
      <c r="F437" s="1">
        <f t="shared" si="6"/>
        <v>28875</v>
      </c>
      <c r="G437" s="12">
        <v>44425</v>
      </c>
      <c r="H437" s="11" t="str">
        <f>TEXT(Table2[[#This Row],[DATE]],"MMM")</f>
        <v>Aug</v>
      </c>
      <c r="I437" s="9"/>
    </row>
    <row r="438" spans="1:9" x14ac:dyDescent="0.25">
      <c r="A438" s="2" t="s">
        <v>0</v>
      </c>
      <c r="B438" s="4" t="s">
        <v>12</v>
      </c>
      <c r="C438" s="6">
        <v>250</v>
      </c>
      <c r="D438" s="8">
        <v>125000</v>
      </c>
      <c r="E438" s="1">
        <v>138750</v>
      </c>
      <c r="F438" s="1">
        <f t="shared" si="6"/>
        <v>13750</v>
      </c>
      <c r="G438" s="12">
        <v>44425</v>
      </c>
      <c r="H438" s="11" t="str">
        <f>TEXT(Table2[[#This Row],[DATE]],"MMM")</f>
        <v>Aug</v>
      </c>
      <c r="I438" s="9"/>
    </row>
    <row r="439" spans="1:9" x14ac:dyDescent="0.25">
      <c r="A439" s="2" t="s">
        <v>0</v>
      </c>
      <c r="B439" s="4" t="s">
        <v>9</v>
      </c>
      <c r="C439" s="6">
        <v>300</v>
      </c>
      <c r="D439" s="8">
        <v>149999.99999999997</v>
      </c>
      <c r="E439" s="1">
        <v>166499.99999999997</v>
      </c>
      <c r="F439" s="1">
        <f t="shared" si="6"/>
        <v>16500</v>
      </c>
      <c r="G439" s="12">
        <v>44486</v>
      </c>
      <c r="H439" s="11" t="str">
        <f>TEXT(Table2[[#This Row],[DATE]],"MMM")</f>
        <v>Oct</v>
      </c>
      <c r="I439" s="9"/>
    </row>
    <row r="440" spans="1:9" x14ac:dyDescent="0.25">
      <c r="A440" s="2" t="s">
        <v>0</v>
      </c>
      <c r="B440" s="4" t="s">
        <v>7</v>
      </c>
      <c r="C440" s="6">
        <v>470</v>
      </c>
      <c r="D440" s="8">
        <v>234999.99999999997</v>
      </c>
      <c r="E440" s="1">
        <v>284349.99999999994</v>
      </c>
      <c r="F440" s="1">
        <f t="shared" si="6"/>
        <v>49349.999999999971</v>
      </c>
      <c r="G440" s="12">
        <v>44336</v>
      </c>
      <c r="H440" s="11" t="str">
        <f>TEXT(Table2[[#This Row],[DATE]],"MMM")</f>
        <v>May</v>
      </c>
      <c r="I440" s="9"/>
    </row>
    <row r="441" spans="1:9" x14ac:dyDescent="0.25">
      <c r="A441" s="2" t="s">
        <v>0</v>
      </c>
      <c r="B441" s="4" t="s">
        <v>12</v>
      </c>
      <c r="C441" s="6">
        <v>125</v>
      </c>
      <c r="D441" s="8">
        <v>62499.999999999993</v>
      </c>
      <c r="E441" s="1">
        <v>69999.999999999985</v>
      </c>
      <c r="F441" s="1">
        <f t="shared" si="6"/>
        <v>7499.9999999999927</v>
      </c>
      <c r="G441" s="12">
        <v>44336</v>
      </c>
      <c r="H441" s="11" t="str">
        <f>TEXT(Table2[[#This Row],[DATE]],"MMM")</f>
        <v>May</v>
      </c>
      <c r="I441" s="9"/>
    </row>
    <row r="442" spans="1:9" x14ac:dyDescent="0.25">
      <c r="A442" s="2" t="s">
        <v>0</v>
      </c>
      <c r="B442" s="4" t="s">
        <v>7</v>
      </c>
      <c r="C442" s="6">
        <v>500</v>
      </c>
      <c r="D442" s="8">
        <v>249999.99999999997</v>
      </c>
      <c r="E442" s="1">
        <v>294999.99999999994</v>
      </c>
      <c r="F442" s="1">
        <f t="shared" si="6"/>
        <v>44999.999999999971</v>
      </c>
      <c r="G442" s="12">
        <v>44369</v>
      </c>
      <c r="H442" s="11" t="str">
        <f>TEXT(Table2[[#This Row],[DATE]],"MMM")</f>
        <v>Jun</v>
      </c>
      <c r="I442" s="9"/>
    </row>
    <row r="443" spans="1:9" x14ac:dyDescent="0.25">
      <c r="A443" s="2" t="s">
        <v>0</v>
      </c>
      <c r="B443" s="4" t="s">
        <v>12</v>
      </c>
      <c r="C443" s="6">
        <v>150</v>
      </c>
      <c r="D443" s="8">
        <v>74999.999999999985</v>
      </c>
      <c r="E443" s="1">
        <v>83999.999999999985</v>
      </c>
      <c r="F443" s="1">
        <f t="shared" si="6"/>
        <v>9000</v>
      </c>
      <c r="G443" s="12">
        <v>44369</v>
      </c>
      <c r="H443" s="11" t="str">
        <f>TEXT(Table2[[#This Row],[DATE]],"MMM")</f>
        <v>Jun</v>
      </c>
      <c r="I443" s="9"/>
    </row>
    <row r="444" spans="1:9" x14ac:dyDescent="0.25">
      <c r="A444" s="2" t="s">
        <v>0</v>
      </c>
      <c r="B444" s="4" t="s">
        <v>7</v>
      </c>
      <c r="C444" s="6">
        <v>525</v>
      </c>
      <c r="D444" s="8">
        <v>262499.99999999994</v>
      </c>
      <c r="E444" s="1">
        <v>291374.99999999994</v>
      </c>
      <c r="F444" s="1">
        <f t="shared" si="6"/>
        <v>28875</v>
      </c>
      <c r="G444" s="12">
        <v>44397</v>
      </c>
      <c r="H444" s="11" t="str">
        <f>TEXT(Table2[[#This Row],[DATE]],"MMM")</f>
        <v>Jul</v>
      </c>
      <c r="I444" s="9"/>
    </row>
    <row r="445" spans="1:9" x14ac:dyDescent="0.25">
      <c r="A445" s="2" t="s">
        <v>0</v>
      </c>
      <c r="B445" s="4" t="s">
        <v>12</v>
      </c>
      <c r="C445" s="6">
        <v>175</v>
      </c>
      <c r="D445" s="8">
        <v>87499.999999999985</v>
      </c>
      <c r="E445" s="1">
        <v>97124.999999999985</v>
      </c>
      <c r="F445" s="1">
        <f t="shared" si="6"/>
        <v>9625</v>
      </c>
      <c r="G445" s="12">
        <v>44397</v>
      </c>
      <c r="H445" s="11" t="str">
        <f>TEXT(Table2[[#This Row],[DATE]],"MMM")</f>
        <v>Jul</v>
      </c>
      <c r="I445" s="9"/>
    </row>
    <row r="446" spans="1:9" x14ac:dyDescent="0.25">
      <c r="A446" s="2" t="s">
        <v>0</v>
      </c>
      <c r="B446" s="4" t="s">
        <v>7</v>
      </c>
      <c r="C446" s="6">
        <v>500</v>
      </c>
      <c r="D446" s="8">
        <v>249999.99999999997</v>
      </c>
      <c r="E446" s="1">
        <v>302499.99999999994</v>
      </c>
      <c r="F446" s="1">
        <f t="shared" si="6"/>
        <v>52499.999999999971</v>
      </c>
      <c r="G446" s="12">
        <v>44429</v>
      </c>
      <c r="H446" s="11" t="str">
        <f>TEXT(Table2[[#This Row],[DATE]],"MMM")</f>
        <v>Aug</v>
      </c>
      <c r="I446" s="9"/>
    </row>
    <row r="447" spans="1:9" x14ac:dyDescent="0.25">
      <c r="A447" s="2" t="s">
        <v>0</v>
      </c>
      <c r="B447" s="4" t="s">
        <v>12</v>
      </c>
      <c r="C447" s="6">
        <v>125</v>
      </c>
      <c r="D447" s="8">
        <v>62499.999999999993</v>
      </c>
      <c r="E447" s="1">
        <v>70624.999999999985</v>
      </c>
      <c r="F447" s="1">
        <f t="shared" si="6"/>
        <v>8124.9999999999927</v>
      </c>
      <c r="G447" s="12">
        <v>44429</v>
      </c>
      <c r="H447" s="11" t="str">
        <f>TEXT(Table2[[#This Row],[DATE]],"MMM")</f>
        <v>Aug</v>
      </c>
      <c r="I447" s="9"/>
    </row>
    <row r="448" spans="1:9" x14ac:dyDescent="0.25">
      <c r="A448" s="2" t="s">
        <v>0</v>
      </c>
      <c r="B448" s="4" t="s">
        <v>7</v>
      </c>
      <c r="C448" s="6">
        <v>425</v>
      </c>
      <c r="D448" s="8">
        <v>212499.99999999997</v>
      </c>
      <c r="E448" s="1">
        <v>254999.99999999997</v>
      </c>
      <c r="F448" s="1">
        <f t="shared" si="6"/>
        <v>42500</v>
      </c>
      <c r="G448" s="12">
        <v>44459</v>
      </c>
      <c r="H448" s="11" t="str">
        <f>TEXT(Table2[[#This Row],[DATE]],"MMM")</f>
        <v>Sep</v>
      </c>
      <c r="I448" s="9"/>
    </row>
    <row r="449" spans="1:9" x14ac:dyDescent="0.25">
      <c r="A449" s="2" t="s">
        <v>0</v>
      </c>
      <c r="B449" s="4" t="s">
        <v>12</v>
      </c>
      <c r="C449" s="6">
        <v>100</v>
      </c>
      <c r="D449" s="8">
        <v>49999.999999999993</v>
      </c>
      <c r="E449" s="1">
        <v>59499.999999999993</v>
      </c>
      <c r="F449" s="1">
        <f t="shared" si="6"/>
        <v>9500</v>
      </c>
      <c r="G449" s="12">
        <v>44459</v>
      </c>
      <c r="H449" s="11" t="str">
        <f>TEXT(Table2[[#This Row],[DATE]],"MMM")</f>
        <v>Sep</v>
      </c>
      <c r="I449" s="9"/>
    </row>
    <row r="450" spans="1:9" x14ac:dyDescent="0.25">
      <c r="A450" s="2" t="s">
        <v>0</v>
      </c>
      <c r="B450" s="4" t="s">
        <v>8</v>
      </c>
      <c r="C450" s="6">
        <v>200</v>
      </c>
      <c r="D450" s="8">
        <v>100000</v>
      </c>
      <c r="E450" s="1">
        <v>113000</v>
      </c>
      <c r="F450" s="1">
        <f t="shared" si="6"/>
        <v>13000</v>
      </c>
      <c r="G450" s="12">
        <v>44491</v>
      </c>
      <c r="H450" s="11" t="str">
        <f>TEXT(Table2[[#This Row],[DATE]],"MMM")</f>
        <v>Oct</v>
      </c>
      <c r="I450" s="9"/>
    </row>
    <row r="451" spans="1:9" x14ac:dyDescent="0.25">
      <c r="A451" s="2" t="s">
        <v>0</v>
      </c>
      <c r="B451" s="4" t="s">
        <v>10</v>
      </c>
      <c r="C451" s="6">
        <v>100</v>
      </c>
      <c r="D451" s="8">
        <v>50000</v>
      </c>
      <c r="E451" s="1">
        <v>55500</v>
      </c>
      <c r="F451" s="1">
        <f t="shared" ref="F451:F514" si="7">E451-D451</f>
        <v>5500</v>
      </c>
      <c r="G451" s="12">
        <v>44491</v>
      </c>
      <c r="H451" s="11" t="str">
        <f>TEXT(Table2[[#This Row],[DATE]],"MMM")</f>
        <v>Oct</v>
      </c>
      <c r="I451" s="9"/>
    </row>
    <row r="452" spans="1:9" x14ac:dyDescent="0.25">
      <c r="A452" s="2" t="s">
        <v>0</v>
      </c>
      <c r="B452" s="4" t="s">
        <v>11</v>
      </c>
      <c r="C452" s="6">
        <v>75</v>
      </c>
      <c r="D452" s="8">
        <v>37500</v>
      </c>
      <c r="E452" s="1">
        <v>45000</v>
      </c>
      <c r="F452" s="1">
        <f t="shared" si="7"/>
        <v>7500</v>
      </c>
      <c r="G452" s="12">
        <v>44491</v>
      </c>
      <c r="H452" s="11" t="str">
        <f>TEXT(Table2[[#This Row],[DATE]],"MMM")</f>
        <v>Oct</v>
      </c>
      <c r="I452" s="9"/>
    </row>
    <row r="453" spans="1:9" x14ac:dyDescent="0.25">
      <c r="A453" s="2" t="s">
        <v>0</v>
      </c>
      <c r="B453" s="4" t="s">
        <v>8</v>
      </c>
      <c r="C453" s="6">
        <v>175</v>
      </c>
      <c r="D453" s="8">
        <v>87500</v>
      </c>
      <c r="E453" s="1">
        <v>97125</v>
      </c>
      <c r="F453" s="1">
        <f t="shared" si="7"/>
        <v>9625</v>
      </c>
      <c r="G453" s="12">
        <v>44521</v>
      </c>
      <c r="H453" s="11" t="str">
        <f>TEXT(Table2[[#This Row],[DATE]],"MMM")</f>
        <v>Nov</v>
      </c>
      <c r="I453" s="9"/>
    </row>
    <row r="454" spans="1:9" x14ac:dyDescent="0.25">
      <c r="A454" s="2" t="s">
        <v>0</v>
      </c>
      <c r="B454" s="4" t="s">
        <v>10</v>
      </c>
      <c r="C454" s="6">
        <v>170</v>
      </c>
      <c r="D454" s="8">
        <v>85000</v>
      </c>
      <c r="E454" s="1">
        <v>96900</v>
      </c>
      <c r="F454" s="1">
        <f t="shared" si="7"/>
        <v>11900</v>
      </c>
      <c r="G454" s="12">
        <v>44521</v>
      </c>
      <c r="H454" s="11" t="str">
        <f>TEXT(Table2[[#This Row],[DATE]],"MMM")</f>
        <v>Nov</v>
      </c>
      <c r="I454" s="9"/>
    </row>
    <row r="455" spans="1:9" x14ac:dyDescent="0.25">
      <c r="A455" s="2" t="s">
        <v>0</v>
      </c>
      <c r="B455" s="4" t="s">
        <v>11</v>
      </c>
      <c r="C455" s="6">
        <v>150</v>
      </c>
      <c r="D455" s="8">
        <v>75000</v>
      </c>
      <c r="E455" s="1">
        <v>86250</v>
      </c>
      <c r="F455" s="1">
        <f t="shared" si="7"/>
        <v>11250</v>
      </c>
      <c r="G455" s="12">
        <v>44521</v>
      </c>
      <c r="H455" s="11" t="str">
        <f>TEXT(Table2[[#This Row],[DATE]],"MMM")</f>
        <v>Nov</v>
      </c>
      <c r="I455" s="9"/>
    </row>
    <row r="456" spans="1:9" x14ac:dyDescent="0.25">
      <c r="A456" s="2" t="s">
        <v>0</v>
      </c>
      <c r="B456" s="4" t="s">
        <v>8</v>
      </c>
      <c r="C456" s="6">
        <v>250</v>
      </c>
      <c r="D456" s="8">
        <v>125000</v>
      </c>
      <c r="E456" s="1">
        <v>146250</v>
      </c>
      <c r="F456" s="1">
        <f t="shared" si="7"/>
        <v>21250</v>
      </c>
      <c r="G456" s="12">
        <v>44550</v>
      </c>
      <c r="H456" s="11" t="str">
        <f>TEXT(Table2[[#This Row],[DATE]],"MMM")</f>
        <v>Dec</v>
      </c>
      <c r="I456" s="9"/>
    </row>
    <row r="457" spans="1:9" x14ac:dyDescent="0.25">
      <c r="A457" s="2" t="s">
        <v>0</v>
      </c>
      <c r="B457" s="4" t="s">
        <v>10</v>
      </c>
      <c r="C457" s="6">
        <v>225</v>
      </c>
      <c r="D457" s="8">
        <v>112500</v>
      </c>
      <c r="E457" s="1">
        <v>126000</v>
      </c>
      <c r="F457" s="1">
        <f t="shared" si="7"/>
        <v>13500</v>
      </c>
      <c r="G457" s="12">
        <v>44550</v>
      </c>
      <c r="H457" s="11" t="str">
        <f>TEXT(Table2[[#This Row],[DATE]],"MMM")</f>
        <v>Dec</v>
      </c>
      <c r="I457" s="9"/>
    </row>
    <row r="458" spans="1:9" x14ac:dyDescent="0.25">
      <c r="A458" s="2" t="s">
        <v>0</v>
      </c>
      <c r="B458" s="4" t="s">
        <v>11</v>
      </c>
      <c r="C458" s="6">
        <v>175</v>
      </c>
      <c r="D458" s="8">
        <v>87500</v>
      </c>
      <c r="E458" s="1">
        <v>105000</v>
      </c>
      <c r="F458" s="1">
        <f t="shared" si="7"/>
        <v>17500</v>
      </c>
      <c r="G458" s="12">
        <v>44550</v>
      </c>
      <c r="H458" s="11" t="str">
        <f>TEXT(Table2[[#This Row],[DATE]],"MMM")</f>
        <v>Dec</v>
      </c>
      <c r="I458" s="9"/>
    </row>
    <row r="459" spans="1:9" x14ac:dyDescent="0.25">
      <c r="A459" s="2" t="s">
        <v>0</v>
      </c>
      <c r="B459" s="4" t="s">
        <v>12</v>
      </c>
      <c r="C459" s="6">
        <v>225</v>
      </c>
      <c r="D459" s="8">
        <v>112500</v>
      </c>
      <c r="E459" s="1">
        <v>126000</v>
      </c>
      <c r="F459" s="1">
        <f t="shared" si="7"/>
        <v>13500</v>
      </c>
      <c r="G459" s="12">
        <v>44213</v>
      </c>
      <c r="H459" s="11" t="str">
        <f>TEXT(Table2[[#This Row],[DATE]],"MMM")</f>
        <v>Jan</v>
      </c>
      <c r="I459" s="9"/>
    </row>
    <row r="460" spans="1:9" x14ac:dyDescent="0.25">
      <c r="A460" s="2" t="s">
        <v>0</v>
      </c>
      <c r="B460" s="4" t="s">
        <v>12</v>
      </c>
      <c r="C460" s="6">
        <v>225</v>
      </c>
      <c r="D460" s="8">
        <v>112500</v>
      </c>
      <c r="E460" s="1">
        <v>136125</v>
      </c>
      <c r="F460" s="1">
        <f t="shared" si="7"/>
        <v>23625</v>
      </c>
      <c r="G460" s="12">
        <v>44242</v>
      </c>
      <c r="H460" s="11" t="str">
        <f>TEXT(Table2[[#This Row],[DATE]],"MMM")</f>
        <v>Feb</v>
      </c>
      <c r="I460" s="9"/>
    </row>
    <row r="461" spans="1:9" x14ac:dyDescent="0.25">
      <c r="A461" s="2" t="s">
        <v>0</v>
      </c>
      <c r="B461" s="4" t="s">
        <v>12</v>
      </c>
      <c r="C461" s="6">
        <v>175</v>
      </c>
      <c r="D461" s="8">
        <v>87500</v>
      </c>
      <c r="E461" s="1">
        <v>106750</v>
      </c>
      <c r="F461" s="1">
        <f t="shared" si="7"/>
        <v>19250</v>
      </c>
      <c r="G461" s="12">
        <v>44268</v>
      </c>
      <c r="H461" s="11" t="str">
        <f>TEXT(Table2[[#This Row],[DATE]],"MMM")</f>
        <v>Mar</v>
      </c>
      <c r="I461" s="9"/>
    </row>
    <row r="462" spans="1:9" x14ac:dyDescent="0.25">
      <c r="A462" s="2" t="s">
        <v>0</v>
      </c>
      <c r="B462" s="4" t="s">
        <v>12</v>
      </c>
      <c r="C462" s="6">
        <v>150</v>
      </c>
      <c r="D462" s="8">
        <v>75000</v>
      </c>
      <c r="E462" s="1">
        <v>85500</v>
      </c>
      <c r="F462" s="1">
        <f t="shared" si="7"/>
        <v>10500</v>
      </c>
      <c r="G462" s="12">
        <v>44300</v>
      </c>
      <c r="H462" s="11" t="str">
        <f>TEXT(Table2[[#This Row],[DATE]],"MMM")</f>
        <v>Apr</v>
      </c>
      <c r="I462" s="9"/>
    </row>
    <row r="463" spans="1:9" x14ac:dyDescent="0.25">
      <c r="A463" s="2" t="s">
        <v>0</v>
      </c>
      <c r="B463" s="4" t="s">
        <v>8</v>
      </c>
      <c r="C463" s="6">
        <v>275</v>
      </c>
      <c r="D463" s="8">
        <v>137500</v>
      </c>
      <c r="E463" s="1">
        <v>156750</v>
      </c>
      <c r="F463" s="1">
        <f t="shared" si="7"/>
        <v>19250</v>
      </c>
      <c r="G463" s="12">
        <v>44329</v>
      </c>
      <c r="H463" s="11" t="str">
        <f>TEXT(Table2[[#This Row],[DATE]],"MMM")</f>
        <v>May</v>
      </c>
      <c r="I463" s="9"/>
    </row>
    <row r="464" spans="1:9" x14ac:dyDescent="0.25">
      <c r="A464" s="2" t="s">
        <v>0</v>
      </c>
      <c r="B464" s="4" t="s">
        <v>8</v>
      </c>
      <c r="C464" s="6">
        <v>400</v>
      </c>
      <c r="D464" s="8">
        <v>200000</v>
      </c>
      <c r="E464" s="1">
        <v>236000</v>
      </c>
      <c r="F464" s="1">
        <f t="shared" si="7"/>
        <v>36000</v>
      </c>
      <c r="G464" s="12">
        <v>44362</v>
      </c>
      <c r="H464" s="11" t="str">
        <f>TEXT(Table2[[#This Row],[DATE]],"MMM")</f>
        <v>Jun</v>
      </c>
      <c r="I464" s="9"/>
    </row>
    <row r="465" spans="1:9" x14ac:dyDescent="0.25">
      <c r="A465" s="2" t="s">
        <v>0</v>
      </c>
      <c r="B465" s="4" t="s">
        <v>8</v>
      </c>
      <c r="C465" s="6">
        <v>425</v>
      </c>
      <c r="D465" s="8">
        <v>212500</v>
      </c>
      <c r="E465" s="1">
        <v>252875</v>
      </c>
      <c r="F465" s="1">
        <f t="shared" si="7"/>
        <v>40375</v>
      </c>
      <c r="G465" s="12">
        <v>44390</v>
      </c>
      <c r="H465" s="11" t="str">
        <f>TEXT(Table2[[#This Row],[DATE]],"MMM")</f>
        <v>Jul</v>
      </c>
      <c r="I465" s="9"/>
    </row>
    <row r="466" spans="1:9" x14ac:dyDescent="0.25">
      <c r="A466" s="2" t="s">
        <v>0</v>
      </c>
      <c r="B466" s="4" t="s">
        <v>8</v>
      </c>
      <c r="C466" s="6">
        <v>425</v>
      </c>
      <c r="D466" s="8">
        <v>212500</v>
      </c>
      <c r="E466" s="1">
        <v>248625</v>
      </c>
      <c r="F466" s="1">
        <f t="shared" si="7"/>
        <v>36125</v>
      </c>
      <c r="G466" s="12">
        <v>44422</v>
      </c>
      <c r="H466" s="11" t="str">
        <f>TEXT(Table2[[#This Row],[DATE]],"MMM")</f>
        <v>Aug</v>
      </c>
      <c r="I466" s="9"/>
    </row>
    <row r="467" spans="1:9" x14ac:dyDescent="0.25">
      <c r="A467" s="2" t="s">
        <v>0</v>
      </c>
      <c r="B467" s="4" t="s">
        <v>8</v>
      </c>
      <c r="C467" s="6">
        <v>325</v>
      </c>
      <c r="D467" s="8">
        <v>162500</v>
      </c>
      <c r="E467" s="1">
        <v>180375</v>
      </c>
      <c r="F467" s="1">
        <f t="shared" si="7"/>
        <v>17875</v>
      </c>
      <c r="G467" s="12">
        <v>44452</v>
      </c>
      <c r="H467" s="11" t="str">
        <f>TEXT(Table2[[#This Row],[DATE]],"MMM")</f>
        <v>Sep</v>
      </c>
      <c r="I467" s="9"/>
    </row>
    <row r="468" spans="1:9" x14ac:dyDescent="0.25">
      <c r="A468" s="2" t="s">
        <v>0</v>
      </c>
      <c r="B468" s="4" t="s">
        <v>7</v>
      </c>
      <c r="C468" s="6">
        <v>520</v>
      </c>
      <c r="D468" s="8">
        <v>259999.99999999997</v>
      </c>
      <c r="E468" s="1">
        <v>314599.99999999994</v>
      </c>
      <c r="F468" s="1">
        <f t="shared" si="7"/>
        <v>54599.999999999971</v>
      </c>
      <c r="G468" s="12">
        <v>44322</v>
      </c>
      <c r="H468" s="11" t="str">
        <f>TEXT(Table2[[#This Row],[DATE]],"MMM")</f>
        <v>May</v>
      </c>
      <c r="I468" s="9"/>
    </row>
    <row r="469" spans="1:9" x14ac:dyDescent="0.25">
      <c r="A469" s="2" t="s">
        <v>0</v>
      </c>
      <c r="B469" s="4" t="s">
        <v>12</v>
      </c>
      <c r="C469" s="6">
        <v>225</v>
      </c>
      <c r="D469" s="8">
        <v>112499.99999999999</v>
      </c>
      <c r="E469" s="1">
        <v>127124.99999999999</v>
      </c>
      <c r="F469" s="1">
        <f t="shared" si="7"/>
        <v>14625</v>
      </c>
      <c r="G469" s="12">
        <v>44322</v>
      </c>
      <c r="H469" s="11" t="str">
        <f>TEXT(Table2[[#This Row],[DATE]],"MMM")</f>
        <v>May</v>
      </c>
      <c r="I469" s="9"/>
    </row>
    <row r="470" spans="1:9" x14ac:dyDescent="0.25">
      <c r="A470" s="2" t="s">
        <v>0</v>
      </c>
      <c r="B470" s="4" t="s">
        <v>7</v>
      </c>
      <c r="C470" s="6">
        <v>600</v>
      </c>
      <c r="D470" s="8">
        <v>299999.99999999994</v>
      </c>
      <c r="E470" s="1">
        <v>362999.99999999994</v>
      </c>
      <c r="F470" s="1">
        <f t="shared" si="7"/>
        <v>63000</v>
      </c>
      <c r="G470" s="12">
        <v>44355</v>
      </c>
      <c r="H470" s="11" t="str">
        <f>TEXT(Table2[[#This Row],[DATE]],"MMM")</f>
        <v>Jun</v>
      </c>
      <c r="I470" s="9"/>
    </row>
    <row r="471" spans="1:9" x14ac:dyDescent="0.25">
      <c r="A471" s="2" t="s">
        <v>0</v>
      </c>
      <c r="B471" s="4" t="s">
        <v>12</v>
      </c>
      <c r="C471" s="6">
        <v>250</v>
      </c>
      <c r="D471" s="8">
        <v>124999.99999999999</v>
      </c>
      <c r="E471" s="1">
        <v>142500</v>
      </c>
      <c r="F471" s="1">
        <f t="shared" si="7"/>
        <v>17500.000000000015</v>
      </c>
      <c r="G471" s="12">
        <v>44355</v>
      </c>
      <c r="H471" s="11" t="str">
        <f>TEXT(Table2[[#This Row],[DATE]],"MMM")</f>
        <v>Jun</v>
      </c>
      <c r="I471" s="9"/>
    </row>
    <row r="472" spans="1:9" x14ac:dyDescent="0.25">
      <c r="A472" s="2" t="s">
        <v>0</v>
      </c>
      <c r="B472" s="4" t="s">
        <v>7</v>
      </c>
      <c r="C472" s="6">
        <v>625</v>
      </c>
      <c r="D472" s="8">
        <v>312499.99999999994</v>
      </c>
      <c r="E472" s="1">
        <v>359374.99999999994</v>
      </c>
      <c r="F472" s="1">
        <f t="shared" si="7"/>
        <v>46875</v>
      </c>
      <c r="G472" s="12">
        <v>44383</v>
      </c>
      <c r="H472" s="11" t="str">
        <f>TEXT(Table2[[#This Row],[DATE]],"MMM")</f>
        <v>Jul</v>
      </c>
      <c r="I472" s="9"/>
    </row>
    <row r="473" spans="1:9" x14ac:dyDescent="0.25">
      <c r="A473" s="2" t="s">
        <v>0</v>
      </c>
      <c r="B473" s="4" t="s">
        <v>12</v>
      </c>
      <c r="C473" s="6">
        <v>275</v>
      </c>
      <c r="D473" s="8">
        <v>137499.99999999997</v>
      </c>
      <c r="E473" s="1">
        <v>159499.99999999997</v>
      </c>
      <c r="F473" s="1">
        <f t="shared" si="7"/>
        <v>22000</v>
      </c>
      <c r="G473" s="12">
        <v>44383</v>
      </c>
      <c r="H473" s="11" t="str">
        <f>TEXT(Table2[[#This Row],[DATE]],"MMM")</f>
        <v>Jul</v>
      </c>
      <c r="I473" s="9"/>
    </row>
    <row r="474" spans="1:9" x14ac:dyDescent="0.25">
      <c r="A474" s="2" t="s">
        <v>0</v>
      </c>
      <c r="B474" s="4" t="s">
        <v>7</v>
      </c>
      <c r="C474" s="6">
        <v>600</v>
      </c>
      <c r="D474" s="8">
        <v>299999.99999999994</v>
      </c>
      <c r="E474" s="1">
        <v>356999.99999999994</v>
      </c>
      <c r="F474" s="1">
        <f t="shared" si="7"/>
        <v>57000</v>
      </c>
      <c r="G474" s="12">
        <v>44415</v>
      </c>
      <c r="H474" s="11" t="str">
        <f>TEXT(Table2[[#This Row],[DATE]],"MMM")</f>
        <v>Aug</v>
      </c>
      <c r="I474" s="9"/>
    </row>
    <row r="475" spans="1:9" x14ac:dyDescent="0.25">
      <c r="A475" s="2" t="s">
        <v>0</v>
      </c>
      <c r="B475" s="4" t="s">
        <v>12</v>
      </c>
      <c r="C475" s="6">
        <v>175</v>
      </c>
      <c r="D475" s="8">
        <v>87499.999999999985</v>
      </c>
      <c r="E475" s="1">
        <v>104124.99999999999</v>
      </c>
      <c r="F475" s="1">
        <f t="shared" si="7"/>
        <v>16625</v>
      </c>
      <c r="G475" s="12">
        <v>44415</v>
      </c>
      <c r="H475" s="11" t="str">
        <f>TEXT(Table2[[#This Row],[DATE]],"MMM")</f>
        <v>Aug</v>
      </c>
      <c r="I475" s="9"/>
    </row>
    <row r="476" spans="1:9" x14ac:dyDescent="0.25">
      <c r="A476" s="2" t="s">
        <v>0</v>
      </c>
      <c r="B476" s="4" t="s">
        <v>7</v>
      </c>
      <c r="C476" s="6">
        <v>475</v>
      </c>
      <c r="D476" s="8">
        <v>237499.99999999997</v>
      </c>
      <c r="E476" s="1">
        <v>275499.99999999994</v>
      </c>
      <c r="F476" s="1">
        <f t="shared" si="7"/>
        <v>37999.999999999971</v>
      </c>
      <c r="G476" s="12">
        <v>44445</v>
      </c>
      <c r="H476" s="11" t="str">
        <f>TEXT(Table2[[#This Row],[DATE]],"MMM")</f>
        <v>Sep</v>
      </c>
      <c r="I476" s="9"/>
    </row>
    <row r="477" spans="1:9" x14ac:dyDescent="0.25">
      <c r="A477" s="2" t="s">
        <v>0</v>
      </c>
      <c r="B477" s="4" t="s">
        <v>12</v>
      </c>
      <c r="C477" s="6">
        <v>150</v>
      </c>
      <c r="D477" s="8">
        <v>74999.999999999985</v>
      </c>
      <c r="E477" s="1">
        <v>87749.999999999985</v>
      </c>
      <c r="F477" s="1">
        <f t="shared" si="7"/>
        <v>12750</v>
      </c>
      <c r="G477" s="12">
        <v>44445</v>
      </c>
      <c r="H477" s="11" t="str">
        <f>TEXT(Table2[[#This Row],[DATE]],"MMM")</f>
        <v>Sep</v>
      </c>
      <c r="I477" s="9"/>
    </row>
    <row r="478" spans="1:9" x14ac:dyDescent="0.25">
      <c r="A478" s="2" t="s">
        <v>0</v>
      </c>
      <c r="B478" s="4" t="s">
        <v>8</v>
      </c>
      <c r="C478" s="6">
        <v>250</v>
      </c>
      <c r="D478" s="8">
        <v>125000</v>
      </c>
      <c r="E478" s="1">
        <v>145000</v>
      </c>
      <c r="F478" s="1">
        <f t="shared" si="7"/>
        <v>20000</v>
      </c>
      <c r="G478" s="12">
        <v>44477</v>
      </c>
      <c r="H478" s="11" t="str">
        <f>TEXT(Table2[[#This Row],[DATE]],"MMM")</f>
        <v>Oct</v>
      </c>
      <c r="I478" s="9"/>
    </row>
    <row r="479" spans="1:9" x14ac:dyDescent="0.25">
      <c r="A479" s="2" t="s">
        <v>0</v>
      </c>
      <c r="B479" s="4" t="s">
        <v>10</v>
      </c>
      <c r="C479" s="6">
        <v>150</v>
      </c>
      <c r="D479" s="8">
        <v>75000</v>
      </c>
      <c r="E479" s="1">
        <v>88500</v>
      </c>
      <c r="F479" s="1">
        <f t="shared" si="7"/>
        <v>13500</v>
      </c>
      <c r="G479" s="12">
        <v>44477</v>
      </c>
      <c r="H479" s="11" t="str">
        <f>TEXT(Table2[[#This Row],[DATE]],"MMM")</f>
        <v>Oct</v>
      </c>
      <c r="I479" s="9"/>
    </row>
    <row r="480" spans="1:9" x14ac:dyDescent="0.25">
      <c r="A480" s="2" t="s">
        <v>0</v>
      </c>
      <c r="B480" s="4" t="s">
        <v>11</v>
      </c>
      <c r="C480" s="6">
        <v>125</v>
      </c>
      <c r="D480" s="8">
        <v>62500</v>
      </c>
      <c r="E480" s="1">
        <v>75625</v>
      </c>
      <c r="F480" s="1">
        <f t="shared" si="7"/>
        <v>13125</v>
      </c>
      <c r="G480" s="12">
        <v>44477</v>
      </c>
      <c r="H480" s="11" t="str">
        <f>TEXT(Table2[[#This Row],[DATE]],"MMM")</f>
        <v>Oct</v>
      </c>
      <c r="I480" s="9"/>
    </row>
    <row r="481" spans="1:9" x14ac:dyDescent="0.25">
      <c r="A481" s="2" t="s">
        <v>0</v>
      </c>
      <c r="B481" s="4" t="s">
        <v>8</v>
      </c>
      <c r="C481" s="6">
        <v>275</v>
      </c>
      <c r="D481" s="8">
        <v>137500</v>
      </c>
      <c r="E481" s="1">
        <v>156750</v>
      </c>
      <c r="F481" s="1">
        <f t="shared" si="7"/>
        <v>19250</v>
      </c>
      <c r="G481" s="12">
        <v>44507</v>
      </c>
      <c r="H481" s="11" t="str">
        <f>TEXT(Table2[[#This Row],[DATE]],"MMM")</f>
        <v>Nov</v>
      </c>
      <c r="I481" s="9"/>
    </row>
    <row r="482" spans="1:9" x14ac:dyDescent="0.25">
      <c r="A482" s="2" t="s">
        <v>0</v>
      </c>
      <c r="B482" s="4" t="s">
        <v>10</v>
      </c>
      <c r="C482" s="6">
        <v>270</v>
      </c>
      <c r="D482" s="8">
        <v>135000</v>
      </c>
      <c r="E482" s="1">
        <v>164700</v>
      </c>
      <c r="F482" s="1">
        <f t="shared" si="7"/>
        <v>29700</v>
      </c>
      <c r="G482" s="12">
        <v>44507</v>
      </c>
      <c r="H482" s="11" t="str">
        <f>TEXT(Table2[[#This Row],[DATE]],"MMM")</f>
        <v>Nov</v>
      </c>
      <c r="I482" s="9"/>
    </row>
    <row r="483" spans="1:9" x14ac:dyDescent="0.25">
      <c r="A483" s="2" t="s">
        <v>0</v>
      </c>
      <c r="B483" s="4" t="s">
        <v>11</v>
      </c>
      <c r="C483" s="6">
        <v>250</v>
      </c>
      <c r="D483" s="8">
        <v>125000</v>
      </c>
      <c r="E483" s="1">
        <v>151250</v>
      </c>
      <c r="F483" s="1">
        <f t="shared" si="7"/>
        <v>26250</v>
      </c>
      <c r="G483" s="12">
        <v>44507</v>
      </c>
      <c r="H483" s="11" t="str">
        <f>TEXT(Table2[[#This Row],[DATE]],"MMM")</f>
        <v>Nov</v>
      </c>
      <c r="I483" s="9"/>
    </row>
    <row r="484" spans="1:9" x14ac:dyDescent="0.25">
      <c r="A484" s="2" t="s">
        <v>0</v>
      </c>
      <c r="B484" s="4" t="s">
        <v>8</v>
      </c>
      <c r="C484" s="6">
        <v>350</v>
      </c>
      <c r="D484" s="8">
        <v>175000</v>
      </c>
      <c r="E484" s="1">
        <v>201250</v>
      </c>
      <c r="F484" s="1">
        <f t="shared" si="7"/>
        <v>26250</v>
      </c>
      <c r="G484" s="12">
        <v>44536</v>
      </c>
      <c r="H484" s="11" t="str">
        <f>TEXT(Table2[[#This Row],[DATE]],"MMM")</f>
        <v>Dec</v>
      </c>
      <c r="I484" s="9"/>
    </row>
    <row r="485" spans="1:9" x14ac:dyDescent="0.25">
      <c r="A485" s="2" t="s">
        <v>0</v>
      </c>
      <c r="B485" s="4" t="s">
        <v>10</v>
      </c>
      <c r="C485" s="6">
        <v>325</v>
      </c>
      <c r="D485" s="8">
        <v>162500</v>
      </c>
      <c r="E485" s="1">
        <v>198250</v>
      </c>
      <c r="F485" s="1">
        <f t="shared" si="7"/>
        <v>35750</v>
      </c>
      <c r="G485" s="12">
        <v>44536</v>
      </c>
      <c r="H485" s="11" t="str">
        <f>TEXT(Table2[[#This Row],[DATE]],"MMM")</f>
        <v>Dec</v>
      </c>
      <c r="I485" s="9"/>
    </row>
    <row r="486" spans="1:9" x14ac:dyDescent="0.25">
      <c r="A486" s="2" t="s">
        <v>0</v>
      </c>
      <c r="B486" s="4" t="s">
        <v>11</v>
      </c>
      <c r="C486" s="6">
        <v>275</v>
      </c>
      <c r="D486" s="8">
        <v>137500</v>
      </c>
      <c r="E486" s="1">
        <v>165000</v>
      </c>
      <c r="F486" s="1">
        <f t="shared" si="7"/>
        <v>27500</v>
      </c>
      <c r="G486" s="12">
        <v>44536</v>
      </c>
      <c r="H486" s="11" t="str">
        <f>TEXT(Table2[[#This Row],[DATE]],"MMM")</f>
        <v>Dec</v>
      </c>
      <c r="I486" s="9"/>
    </row>
    <row r="487" spans="1:9" x14ac:dyDescent="0.25">
      <c r="A487" s="2" t="s">
        <v>0</v>
      </c>
      <c r="B487" s="4" t="s">
        <v>12</v>
      </c>
      <c r="C487" s="6">
        <v>200</v>
      </c>
      <c r="D487" s="8">
        <v>100000</v>
      </c>
      <c r="E487" s="1">
        <v>121000</v>
      </c>
      <c r="F487" s="1">
        <f t="shared" si="7"/>
        <v>21000</v>
      </c>
      <c r="G487" s="12">
        <v>44203</v>
      </c>
      <c r="H487" s="11" t="str">
        <f>TEXT(Table2[[#This Row],[DATE]],"MMM")</f>
        <v>Jan</v>
      </c>
      <c r="I487" s="9"/>
    </row>
    <row r="488" spans="1:9" x14ac:dyDescent="0.25">
      <c r="A488" s="2" t="s">
        <v>0</v>
      </c>
      <c r="B488" s="4" t="s">
        <v>12</v>
      </c>
      <c r="C488" s="6">
        <v>200</v>
      </c>
      <c r="D488" s="8">
        <v>100000</v>
      </c>
      <c r="E488" s="1">
        <v>121000</v>
      </c>
      <c r="F488" s="1">
        <f t="shared" si="7"/>
        <v>21000</v>
      </c>
      <c r="G488" s="12">
        <v>44232</v>
      </c>
      <c r="H488" s="11" t="str">
        <f>TEXT(Table2[[#This Row],[DATE]],"MMM")</f>
        <v>Feb</v>
      </c>
      <c r="I488" s="9"/>
    </row>
    <row r="489" spans="1:9" x14ac:dyDescent="0.25">
      <c r="A489" s="2" t="s">
        <v>0</v>
      </c>
      <c r="B489" s="4" t="s">
        <v>12</v>
      </c>
      <c r="C489" s="6">
        <v>150</v>
      </c>
      <c r="D489" s="8">
        <v>75000</v>
      </c>
      <c r="E489" s="1">
        <v>87750</v>
      </c>
      <c r="F489" s="1">
        <f t="shared" si="7"/>
        <v>12750</v>
      </c>
      <c r="G489" s="12">
        <v>44258</v>
      </c>
      <c r="H489" s="11" t="str">
        <f>TEXT(Table2[[#This Row],[DATE]],"MMM")</f>
        <v>Mar</v>
      </c>
      <c r="I489" s="9"/>
    </row>
    <row r="490" spans="1:9" x14ac:dyDescent="0.25">
      <c r="A490" s="2" t="s">
        <v>0</v>
      </c>
      <c r="B490" s="4" t="s">
        <v>12</v>
      </c>
      <c r="C490" s="6">
        <v>125</v>
      </c>
      <c r="D490" s="8">
        <v>62500</v>
      </c>
      <c r="E490" s="1">
        <v>73750</v>
      </c>
      <c r="F490" s="1">
        <f t="shared" si="7"/>
        <v>11250</v>
      </c>
      <c r="G490" s="12">
        <v>44290</v>
      </c>
      <c r="H490" s="11" t="str">
        <f>TEXT(Table2[[#This Row],[DATE]],"MMM")</f>
        <v>Apr</v>
      </c>
      <c r="I490" s="9"/>
    </row>
    <row r="491" spans="1:9" x14ac:dyDescent="0.25">
      <c r="A491" s="2" t="s">
        <v>0</v>
      </c>
      <c r="B491" s="4" t="s">
        <v>8</v>
      </c>
      <c r="C491" s="6">
        <v>250</v>
      </c>
      <c r="D491" s="8">
        <v>125000</v>
      </c>
      <c r="E491" s="1">
        <v>146250</v>
      </c>
      <c r="F491" s="1">
        <f t="shared" si="7"/>
        <v>21250</v>
      </c>
      <c r="G491" s="12">
        <v>44319</v>
      </c>
      <c r="H491" s="11" t="str">
        <f>TEXT(Table2[[#This Row],[DATE]],"MMM")</f>
        <v>May</v>
      </c>
      <c r="I491" s="9"/>
    </row>
    <row r="492" spans="1:9" x14ac:dyDescent="0.25">
      <c r="A492" s="2" t="s">
        <v>0</v>
      </c>
      <c r="B492" s="4" t="s">
        <v>8</v>
      </c>
      <c r="C492" s="6">
        <v>375</v>
      </c>
      <c r="D492" s="8">
        <v>187500</v>
      </c>
      <c r="E492" s="1">
        <v>225000</v>
      </c>
      <c r="F492" s="1">
        <f t="shared" si="7"/>
        <v>37500</v>
      </c>
      <c r="G492" s="12">
        <v>44352</v>
      </c>
      <c r="H492" s="11" t="str">
        <f>TEXT(Table2[[#This Row],[DATE]],"MMM")</f>
        <v>Jun</v>
      </c>
      <c r="I492" s="9"/>
    </row>
    <row r="493" spans="1:9" x14ac:dyDescent="0.25">
      <c r="A493" s="2" t="s">
        <v>0</v>
      </c>
      <c r="B493" s="4" t="s">
        <v>8</v>
      </c>
      <c r="C493" s="6">
        <v>400</v>
      </c>
      <c r="D493" s="8">
        <v>200000</v>
      </c>
      <c r="E493" s="1">
        <v>236000</v>
      </c>
      <c r="F493" s="1">
        <f t="shared" si="7"/>
        <v>36000</v>
      </c>
      <c r="G493" s="12">
        <v>44380</v>
      </c>
      <c r="H493" s="11" t="str">
        <f>TEXT(Table2[[#This Row],[DATE]],"MMM")</f>
        <v>Jul</v>
      </c>
      <c r="I493" s="9"/>
    </row>
    <row r="494" spans="1:9" x14ac:dyDescent="0.25">
      <c r="A494" s="2" t="s">
        <v>0</v>
      </c>
      <c r="B494" s="4" t="s">
        <v>8</v>
      </c>
      <c r="C494" s="6">
        <v>400</v>
      </c>
      <c r="D494" s="8">
        <v>200000</v>
      </c>
      <c r="E494" s="1">
        <v>232000</v>
      </c>
      <c r="F494" s="1">
        <f t="shared" si="7"/>
        <v>32000</v>
      </c>
      <c r="G494" s="12">
        <v>44412</v>
      </c>
      <c r="H494" s="11" t="str">
        <f>TEXT(Table2[[#This Row],[DATE]],"MMM")</f>
        <v>Aug</v>
      </c>
      <c r="I494" s="9"/>
    </row>
    <row r="495" spans="1:9" x14ac:dyDescent="0.25">
      <c r="A495" s="2" t="s">
        <v>0</v>
      </c>
      <c r="B495" s="4" t="s">
        <v>8</v>
      </c>
      <c r="C495" s="6">
        <v>300</v>
      </c>
      <c r="D495" s="8">
        <v>150000</v>
      </c>
      <c r="E495" s="1">
        <v>172500</v>
      </c>
      <c r="F495" s="1">
        <f t="shared" si="7"/>
        <v>22500</v>
      </c>
      <c r="G495" s="12">
        <v>44442</v>
      </c>
      <c r="H495" s="11" t="str">
        <f>TEXT(Table2[[#This Row],[DATE]],"MMM")</f>
        <v>Sep</v>
      </c>
      <c r="I495" s="9"/>
    </row>
    <row r="496" spans="1:9" x14ac:dyDescent="0.25">
      <c r="A496" s="2" t="s">
        <v>0</v>
      </c>
      <c r="B496" s="4" t="s">
        <v>7</v>
      </c>
      <c r="C496" s="6">
        <v>470</v>
      </c>
      <c r="D496" s="8">
        <v>234999.99999999997</v>
      </c>
      <c r="E496" s="1">
        <v>263199.99999999994</v>
      </c>
      <c r="F496" s="1">
        <f t="shared" si="7"/>
        <v>28199.999999999971</v>
      </c>
      <c r="G496" s="12">
        <v>44322</v>
      </c>
      <c r="H496" s="11" t="str">
        <f>TEXT(Table2[[#This Row],[DATE]],"MMM")</f>
        <v>May</v>
      </c>
      <c r="I496" s="9"/>
    </row>
    <row r="497" spans="1:9" x14ac:dyDescent="0.25">
      <c r="A497" s="2" t="s">
        <v>0</v>
      </c>
      <c r="B497" s="4" t="s">
        <v>12</v>
      </c>
      <c r="C497" s="6">
        <v>175</v>
      </c>
      <c r="D497" s="8">
        <v>87499.999999999985</v>
      </c>
      <c r="E497" s="1">
        <v>105874.99999999999</v>
      </c>
      <c r="F497" s="1">
        <f t="shared" si="7"/>
        <v>18375</v>
      </c>
      <c r="G497" s="12">
        <v>44322</v>
      </c>
      <c r="H497" s="11" t="str">
        <f>TEXT(Table2[[#This Row],[DATE]],"MMM")</f>
        <v>May</v>
      </c>
      <c r="I497" s="9"/>
    </row>
    <row r="498" spans="1:9" x14ac:dyDescent="0.25">
      <c r="A498" s="2" t="s">
        <v>0</v>
      </c>
      <c r="B498" s="4" t="s">
        <v>7</v>
      </c>
      <c r="C498" s="6">
        <v>550</v>
      </c>
      <c r="D498" s="8">
        <v>274999.99999999994</v>
      </c>
      <c r="E498" s="1">
        <v>332749.99999999994</v>
      </c>
      <c r="F498" s="1">
        <f t="shared" si="7"/>
        <v>57750</v>
      </c>
      <c r="G498" s="12">
        <v>44355</v>
      </c>
      <c r="H498" s="11" t="str">
        <f>TEXT(Table2[[#This Row],[DATE]],"MMM")</f>
        <v>Jun</v>
      </c>
      <c r="I498" s="9"/>
    </row>
    <row r="499" spans="1:9" x14ac:dyDescent="0.25">
      <c r="A499" s="2" t="s">
        <v>0</v>
      </c>
      <c r="B499" s="4" t="s">
        <v>12</v>
      </c>
      <c r="C499" s="6">
        <v>200</v>
      </c>
      <c r="D499" s="8">
        <v>99999.999999999985</v>
      </c>
      <c r="E499" s="1">
        <v>111999.99999999999</v>
      </c>
      <c r="F499" s="1">
        <f t="shared" si="7"/>
        <v>12000</v>
      </c>
      <c r="G499" s="12">
        <v>44355</v>
      </c>
      <c r="H499" s="11" t="str">
        <f>TEXT(Table2[[#This Row],[DATE]],"MMM")</f>
        <v>Jun</v>
      </c>
      <c r="I499" s="9"/>
    </row>
    <row r="500" spans="1:9" x14ac:dyDescent="0.25">
      <c r="A500" s="2" t="s">
        <v>0</v>
      </c>
      <c r="B500" s="4" t="s">
        <v>7</v>
      </c>
      <c r="C500" s="6">
        <v>575</v>
      </c>
      <c r="D500" s="8">
        <v>287499.99999999994</v>
      </c>
      <c r="E500" s="1">
        <v>319124.99999999994</v>
      </c>
      <c r="F500" s="1">
        <f t="shared" si="7"/>
        <v>31625</v>
      </c>
      <c r="G500" s="12">
        <v>44383</v>
      </c>
      <c r="H500" s="11" t="str">
        <f>TEXT(Table2[[#This Row],[DATE]],"MMM")</f>
        <v>Jul</v>
      </c>
      <c r="I500" s="9"/>
    </row>
    <row r="501" spans="1:9" x14ac:dyDescent="0.25">
      <c r="A501" s="2" t="s">
        <v>0</v>
      </c>
      <c r="B501" s="4" t="s">
        <v>12</v>
      </c>
      <c r="C501" s="6">
        <v>225</v>
      </c>
      <c r="D501" s="8">
        <v>112499.99999999999</v>
      </c>
      <c r="E501" s="1">
        <v>131625</v>
      </c>
      <c r="F501" s="1">
        <f t="shared" si="7"/>
        <v>19125.000000000015</v>
      </c>
      <c r="G501" s="12">
        <v>44383</v>
      </c>
      <c r="H501" s="11" t="str">
        <f>TEXT(Table2[[#This Row],[DATE]],"MMM")</f>
        <v>Jul</v>
      </c>
      <c r="I501" s="9"/>
    </row>
    <row r="502" spans="1:9" x14ac:dyDescent="0.25">
      <c r="A502" s="2" t="s">
        <v>0</v>
      </c>
      <c r="B502" s="4" t="s">
        <v>7</v>
      </c>
      <c r="C502" s="6">
        <v>550</v>
      </c>
      <c r="D502" s="8">
        <v>274999.99999999994</v>
      </c>
      <c r="E502" s="1">
        <v>318999.99999999994</v>
      </c>
      <c r="F502" s="1">
        <f t="shared" si="7"/>
        <v>44000</v>
      </c>
      <c r="G502" s="12">
        <v>44415</v>
      </c>
      <c r="H502" s="11" t="str">
        <f>TEXT(Table2[[#This Row],[DATE]],"MMM")</f>
        <v>Aug</v>
      </c>
      <c r="I502" s="9"/>
    </row>
    <row r="503" spans="1:9" x14ac:dyDescent="0.25">
      <c r="A503" s="2" t="s">
        <v>0</v>
      </c>
      <c r="B503" s="4" t="s">
        <v>12</v>
      </c>
      <c r="C503" s="6">
        <v>125</v>
      </c>
      <c r="D503" s="8">
        <v>62499.999999999993</v>
      </c>
      <c r="E503" s="1">
        <v>74374.999999999985</v>
      </c>
      <c r="F503" s="1">
        <f t="shared" si="7"/>
        <v>11874.999999999993</v>
      </c>
      <c r="G503" s="12">
        <v>44415</v>
      </c>
      <c r="H503" s="11" t="str">
        <f>TEXT(Table2[[#This Row],[DATE]],"MMM")</f>
        <v>Aug</v>
      </c>
      <c r="I503" s="9"/>
    </row>
    <row r="504" spans="1:9" x14ac:dyDescent="0.25">
      <c r="A504" s="2" t="s">
        <v>0</v>
      </c>
      <c r="B504" s="4" t="s">
        <v>7</v>
      </c>
      <c r="C504" s="6">
        <v>425</v>
      </c>
      <c r="D504" s="8">
        <v>212499.99999999997</v>
      </c>
      <c r="E504" s="1">
        <v>237999.99999999997</v>
      </c>
      <c r="F504" s="1">
        <f t="shared" si="7"/>
        <v>25500</v>
      </c>
      <c r="G504" s="12">
        <v>44445</v>
      </c>
      <c r="H504" s="11" t="str">
        <f>TEXT(Table2[[#This Row],[DATE]],"MMM")</f>
        <v>Sep</v>
      </c>
      <c r="I504" s="9"/>
    </row>
    <row r="505" spans="1:9" x14ac:dyDescent="0.25">
      <c r="A505" s="2" t="s">
        <v>0</v>
      </c>
      <c r="B505" s="4" t="s">
        <v>12</v>
      </c>
      <c r="C505" s="6">
        <v>100</v>
      </c>
      <c r="D505" s="8">
        <v>49999.999999999993</v>
      </c>
      <c r="E505" s="1">
        <v>57499.999999999993</v>
      </c>
      <c r="F505" s="1">
        <f t="shared" si="7"/>
        <v>7500</v>
      </c>
      <c r="G505" s="12">
        <v>44445</v>
      </c>
      <c r="H505" s="11" t="str">
        <f>TEXT(Table2[[#This Row],[DATE]],"MMM")</f>
        <v>Sep</v>
      </c>
      <c r="I505" s="9"/>
    </row>
    <row r="506" spans="1:9" x14ac:dyDescent="0.25">
      <c r="A506" s="2" t="s">
        <v>0</v>
      </c>
      <c r="B506" s="4" t="s">
        <v>8</v>
      </c>
      <c r="C506" s="6">
        <v>200</v>
      </c>
      <c r="D506" s="8">
        <v>100000</v>
      </c>
      <c r="E506" s="1">
        <v>111000</v>
      </c>
      <c r="F506" s="1">
        <f t="shared" si="7"/>
        <v>11000</v>
      </c>
      <c r="G506" s="12">
        <v>44477</v>
      </c>
      <c r="H506" s="11" t="str">
        <f>TEXT(Table2[[#This Row],[DATE]],"MMM")</f>
        <v>Oct</v>
      </c>
      <c r="I506" s="9"/>
    </row>
    <row r="507" spans="1:9" x14ac:dyDescent="0.25">
      <c r="A507" s="2" t="s">
        <v>0</v>
      </c>
      <c r="B507" s="4" t="s">
        <v>10</v>
      </c>
      <c r="C507" s="6">
        <v>100</v>
      </c>
      <c r="D507" s="8">
        <v>50000</v>
      </c>
      <c r="E507" s="1">
        <v>61000</v>
      </c>
      <c r="F507" s="1">
        <f t="shared" si="7"/>
        <v>11000</v>
      </c>
      <c r="G507" s="12">
        <v>44477</v>
      </c>
      <c r="H507" s="11" t="str">
        <f>TEXT(Table2[[#This Row],[DATE]],"MMM")</f>
        <v>Oct</v>
      </c>
      <c r="I507" s="9"/>
    </row>
    <row r="508" spans="1:9" x14ac:dyDescent="0.25">
      <c r="A508" s="2" t="s">
        <v>0</v>
      </c>
      <c r="B508" s="4" t="s">
        <v>11</v>
      </c>
      <c r="C508" s="6">
        <v>75</v>
      </c>
      <c r="D508" s="8">
        <v>37500</v>
      </c>
      <c r="E508" s="1">
        <v>42750</v>
      </c>
      <c r="F508" s="1">
        <f t="shared" si="7"/>
        <v>5250</v>
      </c>
      <c r="G508" s="12">
        <v>44477</v>
      </c>
      <c r="H508" s="11" t="str">
        <f>TEXT(Table2[[#This Row],[DATE]],"MMM")</f>
        <v>Oct</v>
      </c>
      <c r="I508" s="9"/>
    </row>
    <row r="509" spans="1:9" x14ac:dyDescent="0.25">
      <c r="A509" s="2" t="s">
        <v>0</v>
      </c>
      <c r="B509" s="4" t="s">
        <v>8</v>
      </c>
      <c r="C509" s="6">
        <v>225</v>
      </c>
      <c r="D509" s="8">
        <v>112500</v>
      </c>
      <c r="E509" s="1">
        <v>131625</v>
      </c>
      <c r="F509" s="1">
        <f t="shared" si="7"/>
        <v>19125</v>
      </c>
      <c r="G509" s="12">
        <v>44507</v>
      </c>
      <c r="H509" s="11" t="str">
        <f>TEXT(Table2[[#This Row],[DATE]],"MMM")</f>
        <v>Nov</v>
      </c>
      <c r="I509" s="9"/>
    </row>
    <row r="510" spans="1:9" x14ac:dyDescent="0.25">
      <c r="A510" s="2" t="s">
        <v>0</v>
      </c>
      <c r="B510" s="4" t="s">
        <v>10</v>
      </c>
      <c r="C510" s="6">
        <v>220</v>
      </c>
      <c r="D510" s="8">
        <v>110000</v>
      </c>
      <c r="E510" s="1">
        <v>134200</v>
      </c>
      <c r="F510" s="1">
        <f t="shared" si="7"/>
        <v>24200</v>
      </c>
      <c r="G510" s="12">
        <v>44507</v>
      </c>
      <c r="H510" s="11" t="str">
        <f>TEXT(Table2[[#This Row],[DATE]],"MMM")</f>
        <v>Nov</v>
      </c>
      <c r="I510" s="9"/>
    </row>
    <row r="511" spans="1:9" x14ac:dyDescent="0.25">
      <c r="A511" s="2" t="s">
        <v>0</v>
      </c>
      <c r="B511" s="4" t="s">
        <v>11</v>
      </c>
      <c r="C511" s="6">
        <v>200</v>
      </c>
      <c r="D511" s="8">
        <v>100000</v>
      </c>
      <c r="E511" s="1">
        <v>112000</v>
      </c>
      <c r="F511" s="1">
        <f t="shared" si="7"/>
        <v>12000</v>
      </c>
      <c r="G511" s="12">
        <v>44507</v>
      </c>
      <c r="H511" s="11" t="str">
        <f>TEXT(Table2[[#This Row],[DATE]],"MMM")</f>
        <v>Nov</v>
      </c>
      <c r="I511" s="9"/>
    </row>
    <row r="512" spans="1:9" x14ac:dyDescent="0.25">
      <c r="A512" s="2" t="s">
        <v>0</v>
      </c>
      <c r="B512" s="4" t="s">
        <v>8</v>
      </c>
      <c r="C512" s="6">
        <v>300</v>
      </c>
      <c r="D512" s="8">
        <v>150000</v>
      </c>
      <c r="E512" s="1">
        <v>166500</v>
      </c>
      <c r="F512" s="1">
        <f t="shared" si="7"/>
        <v>16500</v>
      </c>
      <c r="G512" s="12">
        <v>44536</v>
      </c>
      <c r="H512" s="11" t="str">
        <f>TEXT(Table2[[#This Row],[DATE]],"MMM")</f>
        <v>Dec</v>
      </c>
      <c r="I512" s="9"/>
    </row>
    <row r="513" spans="1:9" x14ac:dyDescent="0.25">
      <c r="A513" s="2" t="s">
        <v>0</v>
      </c>
      <c r="B513" s="4" t="s">
        <v>10</v>
      </c>
      <c r="C513" s="6">
        <v>275</v>
      </c>
      <c r="D513" s="8">
        <v>137500</v>
      </c>
      <c r="E513" s="1">
        <v>165000</v>
      </c>
      <c r="F513" s="1">
        <f t="shared" si="7"/>
        <v>27500</v>
      </c>
      <c r="G513" s="12">
        <v>44536</v>
      </c>
      <c r="H513" s="11" t="str">
        <f>TEXT(Table2[[#This Row],[DATE]],"MMM")</f>
        <v>Dec</v>
      </c>
      <c r="I513" s="9"/>
    </row>
    <row r="514" spans="1:9" x14ac:dyDescent="0.25">
      <c r="A514" s="2" t="s">
        <v>0</v>
      </c>
      <c r="B514" s="4" t="s">
        <v>11</v>
      </c>
      <c r="C514" s="6">
        <v>225</v>
      </c>
      <c r="D514" s="8">
        <v>112500</v>
      </c>
      <c r="E514" s="1">
        <v>124875</v>
      </c>
      <c r="F514" s="1">
        <f t="shared" si="7"/>
        <v>12375</v>
      </c>
      <c r="G514" s="12">
        <v>44536</v>
      </c>
      <c r="H514" s="11" t="str">
        <f>TEXT(Table2[[#This Row],[DATE]],"MMM")</f>
        <v>Dec</v>
      </c>
      <c r="I514" s="9"/>
    </row>
    <row r="515" spans="1:9" x14ac:dyDescent="0.25">
      <c r="A515" s="2" t="s">
        <v>0</v>
      </c>
      <c r="B515" s="4" t="s">
        <v>12</v>
      </c>
      <c r="C515" s="6">
        <v>150</v>
      </c>
      <c r="D515" s="8">
        <v>75000</v>
      </c>
      <c r="E515" s="1">
        <v>89250</v>
      </c>
      <c r="F515" s="1">
        <f t="shared" ref="F515:F578" si="8">E515-D515</f>
        <v>14250</v>
      </c>
      <c r="G515" s="12">
        <v>44213</v>
      </c>
      <c r="H515" s="11" t="str">
        <f>TEXT(Table2[[#This Row],[DATE]],"MMM")</f>
        <v>Jan</v>
      </c>
      <c r="I515" s="9"/>
    </row>
    <row r="516" spans="1:9" x14ac:dyDescent="0.25">
      <c r="A516" s="2" t="s">
        <v>0</v>
      </c>
      <c r="B516" s="4" t="s">
        <v>12</v>
      </c>
      <c r="C516" s="6">
        <v>150</v>
      </c>
      <c r="D516" s="8">
        <v>75000</v>
      </c>
      <c r="E516" s="1">
        <v>85500</v>
      </c>
      <c r="F516" s="1">
        <f t="shared" si="8"/>
        <v>10500</v>
      </c>
      <c r="G516" s="12">
        <v>44242</v>
      </c>
      <c r="H516" s="11" t="str">
        <f>TEXT(Table2[[#This Row],[DATE]],"MMM")</f>
        <v>Feb</v>
      </c>
      <c r="I516" s="9"/>
    </row>
    <row r="517" spans="1:9" x14ac:dyDescent="0.25">
      <c r="A517" s="2" t="s">
        <v>0</v>
      </c>
      <c r="B517" s="4" t="s">
        <v>12</v>
      </c>
      <c r="C517" s="6">
        <v>100</v>
      </c>
      <c r="D517" s="8">
        <v>50000</v>
      </c>
      <c r="E517" s="1">
        <v>58500</v>
      </c>
      <c r="F517" s="1">
        <f t="shared" si="8"/>
        <v>8500</v>
      </c>
      <c r="G517" s="12">
        <v>44268</v>
      </c>
      <c r="H517" s="11" t="str">
        <f>TEXT(Table2[[#This Row],[DATE]],"MMM")</f>
        <v>Mar</v>
      </c>
      <c r="I517" s="9"/>
    </row>
    <row r="518" spans="1:9" x14ac:dyDescent="0.25">
      <c r="A518" s="2" t="s">
        <v>0</v>
      </c>
      <c r="B518" s="4" t="s">
        <v>12</v>
      </c>
      <c r="C518" s="6">
        <v>125</v>
      </c>
      <c r="D518" s="8">
        <v>62500</v>
      </c>
      <c r="E518" s="1">
        <v>74375</v>
      </c>
      <c r="F518" s="1">
        <f t="shared" si="8"/>
        <v>11875</v>
      </c>
      <c r="G518" s="12">
        <v>44300</v>
      </c>
      <c r="H518" s="11" t="str">
        <f>TEXT(Table2[[#This Row],[DATE]],"MMM")</f>
        <v>Apr</v>
      </c>
      <c r="I518" s="9"/>
    </row>
    <row r="519" spans="1:9" x14ac:dyDescent="0.25">
      <c r="A519" s="2" t="s">
        <v>0</v>
      </c>
      <c r="B519" s="4" t="s">
        <v>8</v>
      </c>
      <c r="C519" s="6">
        <v>200</v>
      </c>
      <c r="D519" s="8">
        <v>100000</v>
      </c>
      <c r="E519" s="1">
        <v>119000</v>
      </c>
      <c r="F519" s="1">
        <f t="shared" si="8"/>
        <v>19000</v>
      </c>
      <c r="G519" s="12">
        <v>44329</v>
      </c>
      <c r="H519" s="11" t="str">
        <f>TEXT(Table2[[#This Row],[DATE]],"MMM")</f>
        <v>May</v>
      </c>
      <c r="I519" s="9"/>
    </row>
    <row r="520" spans="1:9" x14ac:dyDescent="0.25">
      <c r="A520" s="2" t="s">
        <v>0</v>
      </c>
      <c r="B520" s="4" t="s">
        <v>8</v>
      </c>
      <c r="C520" s="6">
        <v>325</v>
      </c>
      <c r="D520" s="8">
        <v>162500</v>
      </c>
      <c r="E520" s="1">
        <v>193375</v>
      </c>
      <c r="F520" s="1">
        <f t="shared" si="8"/>
        <v>30875</v>
      </c>
      <c r="G520" s="12">
        <v>44362</v>
      </c>
      <c r="H520" s="11" t="str">
        <f>TEXT(Table2[[#This Row],[DATE]],"MMM")</f>
        <v>Jun</v>
      </c>
      <c r="I520" s="9"/>
    </row>
    <row r="521" spans="1:9" x14ac:dyDescent="0.25">
      <c r="A521" s="2" t="s">
        <v>0</v>
      </c>
      <c r="B521" s="4" t="s">
        <v>8</v>
      </c>
      <c r="C521" s="6">
        <v>350</v>
      </c>
      <c r="D521" s="8">
        <v>175000</v>
      </c>
      <c r="E521" s="1">
        <v>196000</v>
      </c>
      <c r="F521" s="1">
        <f t="shared" si="8"/>
        <v>21000</v>
      </c>
      <c r="G521" s="12">
        <v>44390</v>
      </c>
      <c r="H521" s="11" t="str">
        <f>TEXT(Table2[[#This Row],[DATE]],"MMM")</f>
        <v>Jul</v>
      </c>
      <c r="I521" s="9"/>
    </row>
    <row r="522" spans="1:9" x14ac:dyDescent="0.25">
      <c r="A522" s="2" t="s">
        <v>0</v>
      </c>
      <c r="B522" s="4" t="s">
        <v>8</v>
      </c>
      <c r="C522" s="6">
        <v>350</v>
      </c>
      <c r="D522" s="8">
        <v>175000</v>
      </c>
      <c r="E522" s="1">
        <v>211750</v>
      </c>
      <c r="F522" s="1">
        <f t="shared" si="8"/>
        <v>36750</v>
      </c>
      <c r="G522" s="12">
        <v>44422</v>
      </c>
      <c r="H522" s="11" t="str">
        <f>TEXT(Table2[[#This Row],[DATE]],"MMM")</f>
        <v>Aug</v>
      </c>
      <c r="I522" s="9"/>
    </row>
    <row r="523" spans="1:9" x14ac:dyDescent="0.25">
      <c r="A523" s="2" t="s">
        <v>0</v>
      </c>
      <c r="B523" s="4" t="s">
        <v>8</v>
      </c>
      <c r="C523" s="6">
        <v>250</v>
      </c>
      <c r="D523" s="8">
        <v>125000</v>
      </c>
      <c r="E523" s="1">
        <v>142500</v>
      </c>
      <c r="F523" s="1">
        <f t="shared" si="8"/>
        <v>17500</v>
      </c>
      <c r="G523" s="12">
        <v>44452</v>
      </c>
      <c r="H523" s="11" t="str">
        <f>TEXT(Table2[[#This Row],[DATE]],"MMM")</f>
        <v>Sep</v>
      </c>
      <c r="I523" s="9"/>
    </row>
    <row r="524" spans="1:9" x14ac:dyDescent="0.25">
      <c r="A524" s="2" t="s">
        <v>0</v>
      </c>
      <c r="B524" s="4" t="s">
        <v>10</v>
      </c>
      <c r="C524" s="6">
        <v>300</v>
      </c>
      <c r="D524" s="8">
        <v>150000</v>
      </c>
      <c r="E524" s="1">
        <v>183000</v>
      </c>
      <c r="F524" s="1">
        <f t="shared" si="8"/>
        <v>33000</v>
      </c>
      <c r="G524" s="12">
        <v>44326</v>
      </c>
      <c r="H524" s="11" t="str">
        <f>TEXT(Table2[[#This Row],[DATE]],"MMM")</f>
        <v>May</v>
      </c>
      <c r="I524" s="9"/>
    </row>
    <row r="525" spans="1:9" x14ac:dyDescent="0.25">
      <c r="A525" s="2" t="s">
        <v>0</v>
      </c>
      <c r="B525" s="4" t="s">
        <v>11</v>
      </c>
      <c r="C525" s="6">
        <v>250</v>
      </c>
      <c r="D525" s="8">
        <v>125000</v>
      </c>
      <c r="E525" s="1">
        <v>145000</v>
      </c>
      <c r="F525" s="1">
        <f t="shared" si="8"/>
        <v>20000</v>
      </c>
      <c r="G525" s="12">
        <v>44326</v>
      </c>
      <c r="H525" s="11" t="str">
        <f>TEXT(Table2[[#This Row],[DATE]],"MMM")</f>
        <v>May</v>
      </c>
      <c r="I525" s="9"/>
    </row>
    <row r="526" spans="1:9" x14ac:dyDescent="0.25">
      <c r="A526" s="2" t="s">
        <v>0</v>
      </c>
      <c r="B526" s="4" t="s">
        <v>10</v>
      </c>
      <c r="C526" s="6">
        <v>325</v>
      </c>
      <c r="D526" s="8">
        <v>162500</v>
      </c>
      <c r="E526" s="1">
        <v>188500</v>
      </c>
      <c r="F526" s="1">
        <f t="shared" si="8"/>
        <v>26000</v>
      </c>
      <c r="G526" s="12">
        <v>44359</v>
      </c>
      <c r="H526" s="11" t="str">
        <f>TEXT(Table2[[#This Row],[DATE]],"MMM")</f>
        <v>Jun</v>
      </c>
      <c r="I526" s="9"/>
    </row>
    <row r="527" spans="1:9" x14ac:dyDescent="0.25">
      <c r="A527" s="2" t="s">
        <v>0</v>
      </c>
      <c r="B527" s="4" t="s">
        <v>11</v>
      </c>
      <c r="C527" s="6">
        <v>300</v>
      </c>
      <c r="D527" s="8">
        <v>150000</v>
      </c>
      <c r="E527" s="1">
        <v>181500</v>
      </c>
      <c r="F527" s="1">
        <f t="shared" si="8"/>
        <v>31500</v>
      </c>
      <c r="G527" s="12">
        <v>44359</v>
      </c>
      <c r="H527" s="11" t="str">
        <f>TEXT(Table2[[#This Row],[DATE]],"MMM")</f>
        <v>Jun</v>
      </c>
      <c r="I527" s="9"/>
    </row>
    <row r="528" spans="1:9" x14ac:dyDescent="0.25">
      <c r="A528" s="2" t="s">
        <v>0</v>
      </c>
      <c r="B528" s="4" t="s">
        <v>10</v>
      </c>
      <c r="C528" s="6">
        <v>350</v>
      </c>
      <c r="D528" s="8">
        <v>175000</v>
      </c>
      <c r="E528" s="1">
        <v>204750</v>
      </c>
      <c r="F528" s="1">
        <f t="shared" si="8"/>
        <v>29750</v>
      </c>
      <c r="G528" s="12">
        <v>44387</v>
      </c>
      <c r="H528" s="11" t="str">
        <f>TEXT(Table2[[#This Row],[DATE]],"MMM")</f>
        <v>Jul</v>
      </c>
      <c r="I528" s="9"/>
    </row>
    <row r="529" spans="1:9" x14ac:dyDescent="0.25">
      <c r="A529" s="2" t="s">
        <v>0</v>
      </c>
      <c r="B529" s="4" t="s">
        <v>11</v>
      </c>
      <c r="C529" s="6">
        <v>300</v>
      </c>
      <c r="D529" s="8">
        <v>150000</v>
      </c>
      <c r="E529" s="1">
        <v>166500</v>
      </c>
      <c r="F529" s="1">
        <f t="shared" si="8"/>
        <v>16500</v>
      </c>
      <c r="G529" s="12">
        <v>44387</v>
      </c>
      <c r="H529" s="11" t="str">
        <f>TEXT(Table2[[#This Row],[DATE]],"MMM")</f>
        <v>Jul</v>
      </c>
      <c r="I529" s="9"/>
    </row>
    <row r="530" spans="1:9" x14ac:dyDescent="0.25">
      <c r="A530" s="2" t="s">
        <v>0</v>
      </c>
      <c r="B530" s="4" t="s">
        <v>10</v>
      </c>
      <c r="C530" s="6">
        <v>350</v>
      </c>
      <c r="D530" s="8">
        <v>175000</v>
      </c>
      <c r="E530" s="1">
        <v>213500</v>
      </c>
      <c r="F530" s="1">
        <f t="shared" si="8"/>
        <v>38500</v>
      </c>
      <c r="G530" s="12">
        <v>44419</v>
      </c>
      <c r="H530" s="11" t="str">
        <f>TEXT(Table2[[#This Row],[DATE]],"MMM")</f>
        <v>Aug</v>
      </c>
      <c r="I530" s="9"/>
    </row>
    <row r="531" spans="1:9" x14ac:dyDescent="0.25">
      <c r="A531" s="2" t="s">
        <v>0</v>
      </c>
      <c r="B531" s="4" t="s">
        <v>11</v>
      </c>
      <c r="C531" s="6">
        <v>250</v>
      </c>
      <c r="D531" s="8">
        <v>125000</v>
      </c>
      <c r="E531" s="1">
        <v>152500</v>
      </c>
      <c r="F531" s="1">
        <f t="shared" si="8"/>
        <v>27500</v>
      </c>
      <c r="G531" s="12">
        <v>44419</v>
      </c>
      <c r="H531" s="11" t="str">
        <f>TEXT(Table2[[#This Row],[DATE]],"MMM")</f>
        <v>Aug</v>
      </c>
      <c r="I531" s="9"/>
    </row>
    <row r="532" spans="1:9" x14ac:dyDescent="0.25">
      <c r="A532" s="2" t="s">
        <v>0</v>
      </c>
      <c r="B532" s="4" t="s">
        <v>10</v>
      </c>
      <c r="C532" s="6">
        <v>225</v>
      </c>
      <c r="D532" s="8">
        <v>112500</v>
      </c>
      <c r="E532" s="1">
        <v>127125</v>
      </c>
      <c r="F532" s="1">
        <f t="shared" si="8"/>
        <v>14625</v>
      </c>
      <c r="G532" s="12">
        <v>44449</v>
      </c>
      <c r="H532" s="11" t="str">
        <f>TEXT(Table2[[#This Row],[DATE]],"MMM")</f>
        <v>Sep</v>
      </c>
      <c r="I532" s="9"/>
    </row>
    <row r="533" spans="1:9" x14ac:dyDescent="0.25">
      <c r="A533" s="2" t="s">
        <v>0</v>
      </c>
      <c r="B533" s="4" t="s">
        <v>11</v>
      </c>
      <c r="C533" s="6">
        <v>200</v>
      </c>
      <c r="D533" s="8">
        <v>100000</v>
      </c>
      <c r="E533" s="1">
        <v>113000</v>
      </c>
      <c r="F533" s="1">
        <f t="shared" si="8"/>
        <v>13000</v>
      </c>
      <c r="G533" s="12">
        <v>44449</v>
      </c>
      <c r="H533" s="11" t="str">
        <f>TEXT(Table2[[#This Row],[DATE]],"MMM")</f>
        <v>Sep</v>
      </c>
      <c r="I533" s="9"/>
    </row>
    <row r="534" spans="1:9" x14ac:dyDescent="0.25">
      <c r="A534" s="2" t="s">
        <v>0</v>
      </c>
      <c r="B534" s="4" t="s">
        <v>7</v>
      </c>
      <c r="C534" s="6">
        <v>525</v>
      </c>
      <c r="D534" s="8">
        <v>262500</v>
      </c>
      <c r="E534" s="1">
        <v>320250</v>
      </c>
      <c r="F534" s="1">
        <f t="shared" si="8"/>
        <v>57750</v>
      </c>
      <c r="G534" s="12">
        <v>44217</v>
      </c>
      <c r="H534" s="11" t="str">
        <f>TEXT(Table2[[#This Row],[DATE]],"MMM")</f>
        <v>Jan</v>
      </c>
      <c r="I534" s="9"/>
    </row>
    <row r="535" spans="1:9" x14ac:dyDescent="0.25">
      <c r="A535" s="2" t="s">
        <v>0</v>
      </c>
      <c r="B535" s="4" t="s">
        <v>8</v>
      </c>
      <c r="C535" s="6">
        <v>325</v>
      </c>
      <c r="D535" s="8">
        <v>162500</v>
      </c>
      <c r="E535" s="1">
        <v>180375</v>
      </c>
      <c r="F535" s="1">
        <f t="shared" si="8"/>
        <v>17875</v>
      </c>
      <c r="G535" s="12">
        <v>44217</v>
      </c>
      <c r="H535" s="11" t="str">
        <f>TEXT(Table2[[#This Row],[DATE]],"MMM")</f>
        <v>Jan</v>
      </c>
      <c r="I535" s="9"/>
    </row>
    <row r="536" spans="1:9" x14ac:dyDescent="0.25">
      <c r="A536" s="2" t="s">
        <v>0</v>
      </c>
      <c r="B536" s="4" t="s">
        <v>9</v>
      </c>
      <c r="C536" s="6">
        <v>325</v>
      </c>
      <c r="D536" s="8">
        <v>162500</v>
      </c>
      <c r="E536" s="1">
        <v>186875</v>
      </c>
      <c r="F536" s="1">
        <f t="shared" si="8"/>
        <v>24375</v>
      </c>
      <c r="G536" s="12">
        <v>44217</v>
      </c>
      <c r="H536" s="11" t="str">
        <f>TEXT(Table2[[#This Row],[DATE]],"MMM")</f>
        <v>Jan</v>
      </c>
      <c r="I536" s="9"/>
    </row>
    <row r="537" spans="1:9" x14ac:dyDescent="0.25">
      <c r="A537" s="2" t="s">
        <v>0</v>
      </c>
      <c r="B537" s="4" t="s">
        <v>7</v>
      </c>
      <c r="C537" s="6">
        <v>600</v>
      </c>
      <c r="D537" s="8">
        <v>300000</v>
      </c>
      <c r="E537" s="1">
        <v>336000</v>
      </c>
      <c r="F537" s="1">
        <f t="shared" si="8"/>
        <v>36000</v>
      </c>
      <c r="G537" s="12">
        <v>44246</v>
      </c>
      <c r="H537" s="11" t="str">
        <f>TEXT(Table2[[#This Row],[DATE]],"MMM")</f>
        <v>Feb</v>
      </c>
      <c r="I537" s="9"/>
    </row>
    <row r="538" spans="1:9" x14ac:dyDescent="0.25">
      <c r="A538" s="2" t="s">
        <v>0</v>
      </c>
      <c r="B538" s="4" t="s">
        <v>8</v>
      </c>
      <c r="C538" s="6">
        <v>250</v>
      </c>
      <c r="D538" s="8">
        <v>125000</v>
      </c>
      <c r="E538" s="1">
        <v>142500</v>
      </c>
      <c r="F538" s="1">
        <f t="shared" si="8"/>
        <v>17500</v>
      </c>
      <c r="G538" s="12">
        <v>44246</v>
      </c>
      <c r="H538" s="11" t="str">
        <f>TEXT(Table2[[#This Row],[DATE]],"MMM")</f>
        <v>Feb</v>
      </c>
      <c r="I538" s="9"/>
    </row>
    <row r="539" spans="1:9" x14ac:dyDescent="0.25">
      <c r="A539" s="2" t="s">
        <v>0</v>
      </c>
      <c r="B539" s="4" t="s">
        <v>9</v>
      </c>
      <c r="C539" s="6">
        <v>375</v>
      </c>
      <c r="D539" s="8">
        <v>187500</v>
      </c>
      <c r="E539" s="1">
        <v>217500</v>
      </c>
      <c r="F539" s="1">
        <f t="shared" si="8"/>
        <v>30000</v>
      </c>
      <c r="G539" s="12">
        <v>44246</v>
      </c>
      <c r="H539" s="11" t="str">
        <f>TEXT(Table2[[#This Row],[DATE]],"MMM")</f>
        <v>Feb</v>
      </c>
      <c r="I539" s="9"/>
    </row>
    <row r="540" spans="1:9" x14ac:dyDescent="0.25">
      <c r="A540" s="2" t="s">
        <v>0</v>
      </c>
      <c r="B540" s="4" t="s">
        <v>7</v>
      </c>
      <c r="C540" s="6">
        <v>570</v>
      </c>
      <c r="D540" s="8">
        <v>285000</v>
      </c>
      <c r="E540" s="1">
        <v>316350</v>
      </c>
      <c r="F540" s="1">
        <f t="shared" si="8"/>
        <v>31350</v>
      </c>
      <c r="G540" s="12">
        <v>44272</v>
      </c>
      <c r="H540" s="11" t="str">
        <f>TEXT(Table2[[#This Row],[DATE]],"MMM")</f>
        <v>Mar</v>
      </c>
      <c r="I540" s="9"/>
    </row>
    <row r="541" spans="1:9" x14ac:dyDescent="0.25">
      <c r="A541" s="2" t="s">
        <v>0</v>
      </c>
      <c r="B541" s="4" t="s">
        <v>8</v>
      </c>
      <c r="C541" s="6">
        <v>275</v>
      </c>
      <c r="D541" s="8">
        <v>137500</v>
      </c>
      <c r="E541" s="1">
        <v>152625</v>
      </c>
      <c r="F541" s="1">
        <f t="shared" si="8"/>
        <v>15125</v>
      </c>
      <c r="G541" s="12">
        <v>44272</v>
      </c>
      <c r="H541" s="11" t="str">
        <f>TEXT(Table2[[#This Row],[DATE]],"MMM")</f>
        <v>Mar</v>
      </c>
      <c r="I541" s="9"/>
    </row>
    <row r="542" spans="1:9" x14ac:dyDescent="0.25">
      <c r="A542" s="2" t="s">
        <v>0</v>
      </c>
      <c r="B542" s="4" t="s">
        <v>9</v>
      </c>
      <c r="C542" s="6">
        <v>300</v>
      </c>
      <c r="D542" s="8">
        <v>150000</v>
      </c>
      <c r="E542" s="1">
        <v>172500</v>
      </c>
      <c r="F542" s="1">
        <f t="shared" si="8"/>
        <v>22500</v>
      </c>
      <c r="G542" s="12">
        <v>44272</v>
      </c>
      <c r="H542" s="11" t="str">
        <f>TEXT(Table2[[#This Row],[DATE]],"MMM")</f>
        <v>Mar</v>
      </c>
      <c r="I542" s="9"/>
    </row>
    <row r="543" spans="1:9" x14ac:dyDescent="0.25">
      <c r="A543" s="2" t="s">
        <v>0</v>
      </c>
      <c r="B543" s="4" t="s">
        <v>7</v>
      </c>
      <c r="C543" s="6">
        <v>550</v>
      </c>
      <c r="D543" s="8">
        <v>275000</v>
      </c>
      <c r="E543" s="1">
        <v>316250</v>
      </c>
      <c r="F543" s="1">
        <f t="shared" si="8"/>
        <v>41250</v>
      </c>
      <c r="G543" s="12">
        <v>44304</v>
      </c>
      <c r="H543" s="11" t="str">
        <f>TEXT(Table2[[#This Row],[DATE]],"MMM")</f>
        <v>Apr</v>
      </c>
      <c r="I543" s="9"/>
    </row>
    <row r="544" spans="1:9" x14ac:dyDescent="0.25">
      <c r="A544" s="2" t="s">
        <v>0</v>
      </c>
      <c r="B544" s="4" t="s">
        <v>8</v>
      </c>
      <c r="C544" s="6">
        <v>250</v>
      </c>
      <c r="D544" s="8">
        <v>125000</v>
      </c>
      <c r="E544" s="1">
        <v>143750</v>
      </c>
      <c r="F544" s="1">
        <f t="shared" si="8"/>
        <v>18750</v>
      </c>
      <c r="G544" s="12">
        <v>44304</v>
      </c>
      <c r="H544" s="11" t="str">
        <f>TEXT(Table2[[#This Row],[DATE]],"MMM")</f>
        <v>Apr</v>
      </c>
      <c r="I544" s="9"/>
    </row>
    <row r="545" spans="1:9" x14ac:dyDescent="0.25">
      <c r="A545" s="2" t="s">
        <v>0</v>
      </c>
      <c r="B545" s="4" t="s">
        <v>9</v>
      </c>
      <c r="C545" s="6">
        <v>325</v>
      </c>
      <c r="D545" s="8">
        <v>162500</v>
      </c>
      <c r="E545" s="1">
        <v>196625</v>
      </c>
      <c r="F545" s="1">
        <f t="shared" si="8"/>
        <v>34125</v>
      </c>
      <c r="G545" s="12">
        <v>44304</v>
      </c>
      <c r="H545" s="11" t="str">
        <f>TEXT(Table2[[#This Row],[DATE]],"MMM")</f>
        <v>Apr</v>
      </c>
      <c r="I545" s="9"/>
    </row>
    <row r="546" spans="1:9" x14ac:dyDescent="0.25">
      <c r="A546" s="2" t="s">
        <v>0</v>
      </c>
      <c r="B546" s="4" t="s">
        <v>11</v>
      </c>
      <c r="C546" s="6">
        <v>150</v>
      </c>
      <c r="D546" s="8">
        <v>74999.999999999985</v>
      </c>
      <c r="E546" s="1">
        <v>86999.999999999985</v>
      </c>
      <c r="F546" s="1">
        <f t="shared" si="8"/>
        <v>12000</v>
      </c>
      <c r="G546" s="12">
        <v>44220</v>
      </c>
      <c r="H546" s="11" t="str">
        <f>TEXT(Table2[[#This Row],[DATE]],"MMM")</f>
        <v>Jan</v>
      </c>
      <c r="I546" s="9"/>
    </row>
    <row r="547" spans="1:9" x14ac:dyDescent="0.25">
      <c r="A547" s="2" t="s">
        <v>0</v>
      </c>
      <c r="B547" s="4" t="s">
        <v>8</v>
      </c>
      <c r="C547" s="6">
        <v>259</v>
      </c>
      <c r="D547" s="8">
        <v>12950</v>
      </c>
      <c r="E547" s="1">
        <v>15540</v>
      </c>
      <c r="F547" s="1">
        <f t="shared" si="8"/>
        <v>2590</v>
      </c>
      <c r="G547" s="12">
        <v>43868</v>
      </c>
      <c r="H547" s="11" t="str">
        <f>TEXT(Table2[[#This Row],[DATE]],"MMM")</f>
        <v>Feb</v>
      </c>
      <c r="I547" s="9"/>
    </row>
    <row r="548" spans="1:9" x14ac:dyDescent="0.25">
      <c r="A548" s="2" t="s">
        <v>0</v>
      </c>
      <c r="B548" s="4" t="s">
        <v>8</v>
      </c>
      <c r="C548" s="6">
        <v>270</v>
      </c>
      <c r="D548" s="8">
        <v>13500</v>
      </c>
      <c r="E548" s="1">
        <v>14985</v>
      </c>
      <c r="F548" s="1">
        <f t="shared" si="8"/>
        <v>1485</v>
      </c>
      <c r="G548" s="12">
        <v>43941</v>
      </c>
      <c r="H548" s="11" t="str">
        <f>TEXT(Table2[[#This Row],[DATE]],"MMM")</f>
        <v>Apr</v>
      </c>
      <c r="I548" s="9"/>
    </row>
    <row r="549" spans="1:9" x14ac:dyDescent="0.25">
      <c r="A549" s="2" t="s">
        <v>0</v>
      </c>
      <c r="B549" s="4" t="s">
        <v>11</v>
      </c>
      <c r="C549" s="6">
        <v>252</v>
      </c>
      <c r="D549" s="8">
        <v>12600</v>
      </c>
      <c r="E549" s="1">
        <v>13986</v>
      </c>
      <c r="F549" s="1">
        <f t="shared" si="8"/>
        <v>1386</v>
      </c>
      <c r="G549" s="12">
        <v>43951</v>
      </c>
      <c r="H549" s="11" t="str">
        <f>TEXT(Table2[[#This Row],[DATE]],"MMM")</f>
        <v>Apr</v>
      </c>
      <c r="I549" s="9"/>
    </row>
    <row r="550" spans="1:9" x14ac:dyDescent="0.25">
      <c r="A550" s="2" t="s">
        <v>1</v>
      </c>
      <c r="B550" s="4" t="s">
        <v>9</v>
      </c>
      <c r="C550" s="6">
        <v>213</v>
      </c>
      <c r="D550" s="8">
        <v>10650</v>
      </c>
      <c r="E550" s="1">
        <v>11821.5</v>
      </c>
      <c r="F550" s="1">
        <f t="shared" si="8"/>
        <v>1171.5</v>
      </c>
      <c r="G550" s="12">
        <v>44084</v>
      </c>
      <c r="H550" s="11" t="str">
        <f>TEXT(Table2[[#This Row],[DATE]],"MMM")</f>
        <v>Sep</v>
      </c>
      <c r="I550" s="9"/>
    </row>
    <row r="551" spans="1:9" x14ac:dyDescent="0.25">
      <c r="A551" s="2" t="s">
        <v>2</v>
      </c>
      <c r="B551" s="4" t="s">
        <v>12</v>
      </c>
      <c r="C551" s="6">
        <v>140</v>
      </c>
      <c r="D551" s="8">
        <v>7000</v>
      </c>
      <c r="E551" s="1">
        <v>8260</v>
      </c>
      <c r="F551" s="1">
        <f t="shared" si="8"/>
        <v>1260</v>
      </c>
      <c r="G551" s="12">
        <v>44146</v>
      </c>
      <c r="H551" s="11" t="str">
        <f>TEXT(Table2[[#This Row],[DATE]],"MMM")</f>
        <v>Nov</v>
      </c>
      <c r="I551" s="9"/>
    </row>
    <row r="552" spans="1:9" x14ac:dyDescent="0.25">
      <c r="A552" s="2" t="s">
        <v>2</v>
      </c>
      <c r="B552" s="4" t="s">
        <v>10</v>
      </c>
      <c r="C552" s="6">
        <v>182</v>
      </c>
      <c r="D552" s="8">
        <v>9100</v>
      </c>
      <c r="E552" s="1">
        <v>11011</v>
      </c>
      <c r="F552" s="1">
        <f t="shared" si="8"/>
        <v>1911</v>
      </c>
      <c r="G552" s="12">
        <v>44228</v>
      </c>
      <c r="H552" s="11" t="str">
        <f>TEXT(Table2[[#This Row],[DATE]],"MMM")</f>
        <v>Feb</v>
      </c>
      <c r="I552" s="9"/>
    </row>
    <row r="553" spans="1:9" x14ac:dyDescent="0.25">
      <c r="A553" s="2" t="s">
        <v>2</v>
      </c>
      <c r="B553" s="4" t="s">
        <v>10</v>
      </c>
      <c r="C553" s="6">
        <v>210</v>
      </c>
      <c r="D553" s="8">
        <v>10500</v>
      </c>
      <c r="E553" s="1">
        <v>12600</v>
      </c>
      <c r="F553" s="1">
        <f t="shared" si="8"/>
        <v>2100</v>
      </c>
      <c r="G553" s="12">
        <v>44234</v>
      </c>
      <c r="H553" s="11" t="str">
        <f>TEXT(Table2[[#This Row],[DATE]],"MMM")</f>
        <v>Feb</v>
      </c>
      <c r="I553" s="9"/>
    </row>
    <row r="554" spans="1:9" x14ac:dyDescent="0.25">
      <c r="A554" s="2" t="s">
        <v>2</v>
      </c>
      <c r="B554" s="4" t="s">
        <v>8</v>
      </c>
      <c r="C554" s="6">
        <v>247</v>
      </c>
      <c r="D554" s="8">
        <v>12350</v>
      </c>
      <c r="E554" s="1">
        <v>13708.5</v>
      </c>
      <c r="F554" s="1">
        <f t="shared" si="8"/>
        <v>1358.5</v>
      </c>
      <c r="G554" s="12">
        <v>44324</v>
      </c>
      <c r="H554" s="11" t="str">
        <f>TEXT(Table2[[#This Row],[DATE]],"MMM")</f>
        <v>May</v>
      </c>
      <c r="I554" s="9"/>
    </row>
    <row r="555" spans="1:9" x14ac:dyDescent="0.25">
      <c r="A555" s="2" t="s">
        <v>2</v>
      </c>
      <c r="B555" s="4" t="s">
        <v>8</v>
      </c>
      <c r="C555" s="6">
        <v>243</v>
      </c>
      <c r="D555" s="8">
        <v>12150</v>
      </c>
      <c r="E555" s="1">
        <v>14337</v>
      </c>
      <c r="F555" s="1">
        <f t="shared" si="8"/>
        <v>2187</v>
      </c>
      <c r="G555" s="12">
        <v>44342</v>
      </c>
      <c r="H555" s="11" t="str">
        <f>TEXT(Table2[[#This Row],[DATE]],"MMM")</f>
        <v>May</v>
      </c>
      <c r="I555" s="9"/>
    </row>
    <row r="556" spans="1:9" x14ac:dyDescent="0.25">
      <c r="A556" s="2" t="s">
        <v>3</v>
      </c>
      <c r="B556" s="4" t="s">
        <v>12</v>
      </c>
      <c r="C556" s="6">
        <v>44</v>
      </c>
      <c r="D556" s="8">
        <v>2200</v>
      </c>
      <c r="E556" s="1">
        <v>2574</v>
      </c>
      <c r="F556" s="1">
        <f t="shared" si="8"/>
        <v>374</v>
      </c>
      <c r="G556" s="12">
        <v>44357</v>
      </c>
      <c r="H556" s="11" t="str">
        <f>TEXT(Table2[[#This Row],[DATE]],"MMM")</f>
        <v>Jun</v>
      </c>
      <c r="I556" s="9"/>
    </row>
    <row r="557" spans="1:9" x14ac:dyDescent="0.25">
      <c r="A557" s="2" t="s">
        <v>3</v>
      </c>
      <c r="B557" s="4" t="s">
        <v>9</v>
      </c>
      <c r="C557" s="6">
        <v>94</v>
      </c>
      <c r="D557" s="8">
        <v>4700</v>
      </c>
      <c r="E557" s="1">
        <v>5311</v>
      </c>
      <c r="F557" s="1">
        <f t="shared" si="8"/>
        <v>611</v>
      </c>
      <c r="G557" s="12">
        <v>44394</v>
      </c>
      <c r="H557" s="11" t="str">
        <f>TEXT(Table2[[#This Row],[DATE]],"MMM")</f>
        <v>Jul</v>
      </c>
      <c r="I557" s="9"/>
    </row>
    <row r="558" spans="1:9" x14ac:dyDescent="0.25">
      <c r="A558" s="2" t="s">
        <v>0</v>
      </c>
      <c r="B558" s="4" t="s">
        <v>12</v>
      </c>
      <c r="C558" s="6">
        <v>36</v>
      </c>
      <c r="D558" s="8">
        <v>1800</v>
      </c>
      <c r="E558" s="1">
        <v>2142</v>
      </c>
      <c r="F558" s="1">
        <f t="shared" si="8"/>
        <v>342</v>
      </c>
      <c r="G558" s="12">
        <v>44543</v>
      </c>
      <c r="H558" s="11" t="str">
        <f>TEXT(Table2[[#This Row],[DATE]],"MMM")</f>
        <v>Dec</v>
      </c>
      <c r="I558" s="9"/>
    </row>
    <row r="559" spans="1:9" x14ac:dyDescent="0.25">
      <c r="A559" s="2" t="s">
        <v>2</v>
      </c>
      <c r="B559" s="4" t="s">
        <v>8</v>
      </c>
      <c r="C559" s="6">
        <v>120</v>
      </c>
      <c r="D559" s="8">
        <v>6000</v>
      </c>
      <c r="E559" s="1">
        <v>7320</v>
      </c>
      <c r="F559" s="1">
        <f t="shared" si="8"/>
        <v>1320</v>
      </c>
      <c r="G559" s="12">
        <v>43845</v>
      </c>
      <c r="H559" s="11" t="str">
        <f>TEXT(Table2[[#This Row],[DATE]],"MMM")</f>
        <v>Jan</v>
      </c>
      <c r="I559" s="9"/>
    </row>
    <row r="560" spans="1:9" x14ac:dyDescent="0.25">
      <c r="A560" s="2" t="s">
        <v>2</v>
      </c>
      <c r="B560" s="4" t="s">
        <v>11</v>
      </c>
      <c r="C560" s="6">
        <v>84</v>
      </c>
      <c r="D560" s="8">
        <v>4200</v>
      </c>
      <c r="E560" s="1">
        <v>4662</v>
      </c>
      <c r="F560" s="1">
        <f t="shared" si="8"/>
        <v>462</v>
      </c>
      <c r="G560" s="12">
        <v>43847</v>
      </c>
      <c r="H560" s="11" t="str">
        <f>TEXT(Table2[[#This Row],[DATE]],"MMM")</f>
        <v>Jan</v>
      </c>
      <c r="I560" s="9"/>
    </row>
    <row r="561" spans="1:9" x14ac:dyDescent="0.25">
      <c r="A561" s="2" t="s">
        <v>4</v>
      </c>
      <c r="B561" s="4" t="s">
        <v>12</v>
      </c>
      <c r="C561" s="6">
        <v>195</v>
      </c>
      <c r="D561" s="8">
        <v>9750</v>
      </c>
      <c r="E561" s="1">
        <v>11310</v>
      </c>
      <c r="F561" s="1">
        <f t="shared" si="8"/>
        <v>1560</v>
      </c>
      <c r="G561" s="12">
        <v>44053</v>
      </c>
      <c r="H561" s="11" t="str">
        <f>TEXT(Table2[[#This Row],[DATE]],"MMM")</f>
        <v>Aug</v>
      </c>
      <c r="I561" s="9"/>
    </row>
    <row r="562" spans="1:9" x14ac:dyDescent="0.25">
      <c r="A562" s="2" t="s">
        <v>4</v>
      </c>
      <c r="B562" s="4" t="s">
        <v>10</v>
      </c>
      <c r="C562" s="6">
        <v>215</v>
      </c>
      <c r="D562" s="8">
        <v>10750</v>
      </c>
      <c r="E562" s="1">
        <v>12470</v>
      </c>
      <c r="F562" s="1">
        <f t="shared" si="8"/>
        <v>1720</v>
      </c>
      <c r="G562" s="12">
        <v>44087</v>
      </c>
      <c r="H562" s="11" t="str">
        <f>TEXT(Table2[[#This Row],[DATE]],"MMM")</f>
        <v>Sep</v>
      </c>
      <c r="I562" s="9"/>
    </row>
    <row r="563" spans="1:9" x14ac:dyDescent="0.25">
      <c r="A563" s="2" t="s">
        <v>4</v>
      </c>
      <c r="B563" s="4" t="s">
        <v>12</v>
      </c>
      <c r="C563" s="6">
        <v>210</v>
      </c>
      <c r="D563" s="8">
        <v>10500</v>
      </c>
      <c r="E563" s="1">
        <v>12285</v>
      </c>
      <c r="F563" s="1">
        <f t="shared" si="8"/>
        <v>1785</v>
      </c>
      <c r="G563" s="12">
        <v>44101</v>
      </c>
      <c r="H563" s="11" t="str">
        <f>TEXT(Table2[[#This Row],[DATE]],"MMM")</f>
        <v>Sep</v>
      </c>
      <c r="I563" s="9"/>
    </row>
    <row r="564" spans="1:9" x14ac:dyDescent="0.25">
      <c r="A564" s="2" t="s">
        <v>3</v>
      </c>
      <c r="B564" s="4" t="s">
        <v>12</v>
      </c>
      <c r="C564" s="6">
        <v>20</v>
      </c>
      <c r="D564" s="8">
        <v>1000</v>
      </c>
      <c r="E564" s="1">
        <v>1210</v>
      </c>
      <c r="F564" s="1">
        <f t="shared" si="8"/>
        <v>210</v>
      </c>
      <c r="G564" s="12">
        <v>44149</v>
      </c>
      <c r="H564" s="11" t="str">
        <f>TEXT(Table2[[#This Row],[DATE]],"MMM")</f>
        <v>Nov</v>
      </c>
      <c r="I564" s="9"/>
    </row>
    <row r="565" spans="1:9" x14ac:dyDescent="0.25">
      <c r="A565" s="2" t="s">
        <v>3</v>
      </c>
      <c r="B565" s="4" t="s">
        <v>7</v>
      </c>
      <c r="C565" s="6">
        <v>124</v>
      </c>
      <c r="D565" s="8">
        <v>6200</v>
      </c>
      <c r="E565" s="1">
        <v>6882</v>
      </c>
      <c r="F565" s="1">
        <f t="shared" si="8"/>
        <v>682</v>
      </c>
      <c r="G565" s="12">
        <v>44187</v>
      </c>
      <c r="H565" s="11" t="str">
        <f>TEXT(Table2[[#This Row],[DATE]],"MMM")</f>
        <v>Dec</v>
      </c>
      <c r="I565" s="9"/>
    </row>
    <row r="566" spans="1:9" x14ac:dyDescent="0.25">
      <c r="A566" s="2" t="s">
        <v>3</v>
      </c>
      <c r="B566" s="4" t="s">
        <v>12</v>
      </c>
      <c r="C566" s="6">
        <v>100</v>
      </c>
      <c r="D566" s="8">
        <v>5000</v>
      </c>
      <c r="E566" s="1">
        <v>5650</v>
      </c>
      <c r="F566" s="1">
        <f t="shared" si="8"/>
        <v>650</v>
      </c>
      <c r="G566" s="12">
        <v>44245</v>
      </c>
      <c r="H566" s="11" t="str">
        <f>TEXT(Table2[[#This Row],[DATE]],"MMM")</f>
        <v>Feb</v>
      </c>
      <c r="I566" s="9"/>
    </row>
    <row r="567" spans="1:9" x14ac:dyDescent="0.25">
      <c r="A567" s="2" t="s">
        <v>1</v>
      </c>
      <c r="B567" s="4" t="s">
        <v>10</v>
      </c>
      <c r="C567" s="6">
        <v>174</v>
      </c>
      <c r="D567" s="8">
        <v>8700</v>
      </c>
      <c r="E567" s="1">
        <v>10440</v>
      </c>
      <c r="F567" s="1">
        <f t="shared" si="8"/>
        <v>1740</v>
      </c>
      <c r="G567" s="12">
        <v>44327</v>
      </c>
      <c r="H567" s="11" t="str">
        <f>TEXT(Table2[[#This Row],[DATE]],"MMM")</f>
        <v>May</v>
      </c>
      <c r="I567" s="9"/>
    </row>
    <row r="568" spans="1:9" x14ac:dyDescent="0.25">
      <c r="A568" s="2" t="s">
        <v>1</v>
      </c>
      <c r="B568" s="4" t="s">
        <v>12</v>
      </c>
      <c r="C568" s="6">
        <v>140</v>
      </c>
      <c r="D568" s="8">
        <v>7000</v>
      </c>
      <c r="E568" s="1">
        <v>8330</v>
      </c>
      <c r="F568" s="1">
        <f t="shared" si="8"/>
        <v>1330</v>
      </c>
      <c r="G568" s="12">
        <v>44335</v>
      </c>
      <c r="H568" s="11" t="str">
        <f>TEXT(Table2[[#This Row],[DATE]],"MMM")</f>
        <v>May</v>
      </c>
      <c r="I568" s="9"/>
    </row>
    <row r="569" spans="1:9" x14ac:dyDescent="0.25">
      <c r="A569" s="2" t="s">
        <v>1</v>
      </c>
      <c r="B569" s="4" t="s">
        <v>9</v>
      </c>
      <c r="C569" s="6">
        <v>245</v>
      </c>
      <c r="D569" s="8">
        <v>12250</v>
      </c>
      <c r="E569" s="1">
        <v>14455</v>
      </c>
      <c r="F569" s="1">
        <f t="shared" si="8"/>
        <v>2205</v>
      </c>
      <c r="G569" s="12">
        <v>44444</v>
      </c>
      <c r="H569" s="11" t="str">
        <f>TEXT(Table2[[#This Row],[DATE]],"MMM")</f>
        <v>Sep</v>
      </c>
      <c r="I569" s="9"/>
    </row>
    <row r="570" spans="1:9" x14ac:dyDescent="0.25">
      <c r="A570" s="2" t="s">
        <v>1</v>
      </c>
      <c r="B570" s="4" t="s">
        <v>12</v>
      </c>
      <c r="C570" s="6">
        <v>123</v>
      </c>
      <c r="D570" s="8">
        <v>6150</v>
      </c>
      <c r="E570" s="1">
        <v>7195.5</v>
      </c>
      <c r="F570" s="1">
        <f t="shared" si="8"/>
        <v>1045.5</v>
      </c>
      <c r="G570" s="12">
        <v>44455</v>
      </c>
      <c r="H570" s="11" t="str">
        <f>TEXT(Table2[[#This Row],[DATE]],"MMM")</f>
        <v>Sep</v>
      </c>
      <c r="I570" s="9"/>
    </row>
    <row r="571" spans="1:9" x14ac:dyDescent="0.25">
      <c r="A571" s="2" t="s">
        <v>1</v>
      </c>
      <c r="B571" s="4" t="s">
        <v>8</v>
      </c>
      <c r="C571" s="6">
        <v>144</v>
      </c>
      <c r="D571" s="8">
        <v>7200</v>
      </c>
      <c r="E571" s="1">
        <v>8280</v>
      </c>
      <c r="F571" s="1">
        <f t="shared" si="8"/>
        <v>1080</v>
      </c>
      <c r="G571" s="12">
        <v>44458</v>
      </c>
      <c r="H571" s="11" t="str">
        <f>TEXT(Table2[[#This Row],[DATE]],"MMM")</f>
        <v>Sep</v>
      </c>
      <c r="I571" s="9"/>
    </row>
    <row r="572" spans="1:9" x14ac:dyDescent="0.25">
      <c r="A572" s="2" t="s">
        <v>0</v>
      </c>
      <c r="B572" s="4" t="s">
        <v>12</v>
      </c>
      <c r="C572" s="6">
        <v>53</v>
      </c>
      <c r="D572" s="8">
        <v>2650</v>
      </c>
      <c r="E572" s="1">
        <v>3180</v>
      </c>
      <c r="F572" s="1">
        <f t="shared" si="8"/>
        <v>530</v>
      </c>
      <c r="G572" s="12">
        <v>44515</v>
      </c>
      <c r="H572" s="11" t="str">
        <f>TEXT(Table2[[#This Row],[DATE]],"MMM")</f>
        <v>Nov</v>
      </c>
      <c r="I572" s="9"/>
    </row>
    <row r="573" spans="1:9" x14ac:dyDescent="0.25">
      <c r="A573" s="2" t="s">
        <v>0</v>
      </c>
      <c r="B573" s="4" t="s">
        <v>7</v>
      </c>
      <c r="C573" s="6">
        <v>147</v>
      </c>
      <c r="D573" s="8">
        <v>7350</v>
      </c>
      <c r="E573" s="1">
        <v>8746.5</v>
      </c>
      <c r="F573" s="1">
        <f t="shared" si="8"/>
        <v>1396.5</v>
      </c>
      <c r="G573" s="12">
        <v>44551</v>
      </c>
      <c r="H573" s="11" t="str">
        <f>TEXT(Table2[[#This Row],[DATE]],"MMM")</f>
        <v>Dec</v>
      </c>
      <c r="I573" s="9"/>
    </row>
    <row r="574" spans="1:9" x14ac:dyDescent="0.25">
      <c r="A574" s="2" t="s">
        <v>0</v>
      </c>
      <c r="B574" s="4" t="s">
        <v>11</v>
      </c>
      <c r="C574" s="6">
        <v>26</v>
      </c>
      <c r="D574" s="8">
        <v>1300</v>
      </c>
      <c r="E574" s="1">
        <v>1586</v>
      </c>
      <c r="F574" s="1">
        <f t="shared" si="8"/>
        <v>286</v>
      </c>
      <c r="G574" s="12">
        <v>44488</v>
      </c>
      <c r="H574" s="11" t="str">
        <f>TEXT(Table2[[#This Row],[DATE]],"MMM")</f>
        <v>Oct</v>
      </c>
      <c r="I574" s="9"/>
    </row>
    <row r="575" spans="1:9" x14ac:dyDescent="0.25">
      <c r="A575" s="2" t="s">
        <v>2</v>
      </c>
      <c r="B575" s="4" t="s">
        <v>8</v>
      </c>
      <c r="C575" s="6">
        <v>61</v>
      </c>
      <c r="D575" s="8">
        <v>3050</v>
      </c>
      <c r="E575" s="1">
        <v>3660</v>
      </c>
      <c r="F575" s="1">
        <f t="shared" si="8"/>
        <v>610</v>
      </c>
      <c r="G575" s="12">
        <v>44307</v>
      </c>
      <c r="H575" s="11" t="str">
        <f>TEXT(Table2[[#This Row],[DATE]],"MMM")</f>
        <v>Apr</v>
      </c>
      <c r="I575" s="9"/>
    </row>
    <row r="576" spans="1:9" x14ac:dyDescent="0.25">
      <c r="A576" s="2" t="s">
        <v>2</v>
      </c>
      <c r="B576" s="4" t="s">
        <v>10</v>
      </c>
      <c r="C576" s="6">
        <v>59</v>
      </c>
      <c r="D576" s="8">
        <v>2950</v>
      </c>
      <c r="E576" s="1">
        <v>3569.5</v>
      </c>
      <c r="F576" s="1">
        <f t="shared" si="8"/>
        <v>619.5</v>
      </c>
      <c r="G576" s="12">
        <v>44459</v>
      </c>
      <c r="H576" s="11" t="str">
        <f>TEXT(Table2[[#This Row],[DATE]],"MMM")</f>
        <v>Sep</v>
      </c>
      <c r="I576" s="9"/>
    </row>
    <row r="577" spans="1:9" x14ac:dyDescent="0.25">
      <c r="A577" s="2" t="s">
        <v>2</v>
      </c>
      <c r="B577" s="4" t="s">
        <v>11</v>
      </c>
      <c r="C577" s="6">
        <v>56</v>
      </c>
      <c r="D577" s="8">
        <v>2800</v>
      </c>
      <c r="E577" s="1">
        <v>3220</v>
      </c>
      <c r="F577" s="1">
        <f t="shared" si="8"/>
        <v>420</v>
      </c>
      <c r="G577" s="12">
        <v>44459</v>
      </c>
      <c r="H577" s="11" t="str">
        <f>TEXT(Table2[[#This Row],[DATE]],"MMM")</f>
        <v>Sep</v>
      </c>
      <c r="I577" s="9"/>
    </row>
    <row r="578" spans="1:9" x14ac:dyDescent="0.25">
      <c r="A578" s="2" t="s">
        <v>2</v>
      </c>
      <c r="B578" s="4" t="s">
        <v>9</v>
      </c>
      <c r="C578" s="6">
        <v>85</v>
      </c>
      <c r="D578" s="8">
        <v>4250</v>
      </c>
      <c r="E578" s="1">
        <v>5015</v>
      </c>
      <c r="F578" s="1">
        <f t="shared" si="8"/>
        <v>765</v>
      </c>
      <c r="G578" s="12">
        <v>44264</v>
      </c>
      <c r="H578" s="11" t="str">
        <f>TEXT(Table2[[#This Row],[DATE]],"MMM")</f>
        <v>Mar</v>
      </c>
      <c r="I578" s="9"/>
    </row>
    <row r="579" spans="1:9" x14ac:dyDescent="0.25">
      <c r="A579" s="2" t="s">
        <v>2</v>
      </c>
      <c r="B579" s="4" t="s">
        <v>11</v>
      </c>
      <c r="C579" s="6">
        <v>83</v>
      </c>
      <c r="D579" s="8">
        <v>4150</v>
      </c>
      <c r="E579" s="1">
        <v>4980</v>
      </c>
      <c r="F579" s="1">
        <f t="shared" ref="F579:F642" si="9">E579-D579</f>
        <v>830</v>
      </c>
      <c r="G579" s="12">
        <v>44479</v>
      </c>
      <c r="H579" s="11" t="str">
        <f>TEXT(Table2[[#This Row],[DATE]],"MMM")</f>
        <v>Oct</v>
      </c>
      <c r="I579" s="9"/>
    </row>
    <row r="580" spans="1:9" x14ac:dyDescent="0.25">
      <c r="A580" s="2" t="s">
        <v>2</v>
      </c>
      <c r="B580" s="4" t="s">
        <v>10</v>
      </c>
      <c r="C580" s="6">
        <v>123</v>
      </c>
      <c r="D580" s="8">
        <v>6150</v>
      </c>
      <c r="E580" s="1">
        <v>7441.5</v>
      </c>
      <c r="F580" s="1">
        <f t="shared" si="9"/>
        <v>1291.5</v>
      </c>
      <c r="G580" s="12">
        <v>44510</v>
      </c>
      <c r="H580" s="11" t="str">
        <f>TEXT(Table2[[#This Row],[DATE]],"MMM")</f>
        <v>Nov</v>
      </c>
      <c r="I580" s="9"/>
    </row>
    <row r="581" spans="1:9" x14ac:dyDescent="0.25">
      <c r="A581" s="2" t="s">
        <v>0</v>
      </c>
      <c r="B581" s="4" t="s">
        <v>12</v>
      </c>
      <c r="C581" s="6">
        <v>154</v>
      </c>
      <c r="D581" s="8">
        <v>7700</v>
      </c>
      <c r="E581" s="1">
        <v>9086</v>
      </c>
      <c r="F581" s="1">
        <f t="shared" si="9"/>
        <v>1386</v>
      </c>
      <c r="G581" s="12">
        <v>44237</v>
      </c>
      <c r="H581" s="11" t="str">
        <f>TEXT(Table2[[#This Row],[DATE]],"MMM")</f>
        <v>Feb</v>
      </c>
      <c r="I581" s="9"/>
    </row>
    <row r="582" spans="1:9" x14ac:dyDescent="0.25">
      <c r="A582" s="2" t="s">
        <v>0</v>
      </c>
      <c r="B582" s="4" t="s">
        <v>12</v>
      </c>
      <c r="C582" s="6">
        <v>124</v>
      </c>
      <c r="D582" s="8">
        <v>6200</v>
      </c>
      <c r="E582" s="1">
        <v>7068</v>
      </c>
      <c r="F582" s="1">
        <f t="shared" si="9"/>
        <v>868</v>
      </c>
      <c r="G582" s="12">
        <v>44295</v>
      </c>
      <c r="H582" s="11" t="str">
        <f>TEXT(Table2[[#This Row],[DATE]],"MMM")</f>
        <v>Apr</v>
      </c>
      <c r="I582" s="9"/>
    </row>
    <row r="583" spans="1:9" x14ac:dyDescent="0.25">
      <c r="A583" s="2" t="s">
        <v>0</v>
      </c>
      <c r="B583" s="4" t="s">
        <v>7</v>
      </c>
      <c r="C583" s="6">
        <v>261</v>
      </c>
      <c r="D583" s="8">
        <v>13050</v>
      </c>
      <c r="E583" s="1">
        <v>15138</v>
      </c>
      <c r="F583" s="1">
        <f t="shared" si="9"/>
        <v>2088</v>
      </c>
      <c r="G583" s="12">
        <v>44324</v>
      </c>
      <c r="H583" s="11" t="str">
        <f>TEXT(Table2[[#This Row],[DATE]],"MMM")</f>
        <v>May</v>
      </c>
      <c r="I583" s="9"/>
    </row>
    <row r="584" spans="1:9" x14ac:dyDescent="0.25">
      <c r="A584" s="2" t="s">
        <v>0</v>
      </c>
      <c r="B584" s="4" t="s">
        <v>7</v>
      </c>
      <c r="C584" s="6">
        <v>238</v>
      </c>
      <c r="D584" s="8">
        <v>11900</v>
      </c>
      <c r="E584" s="1">
        <v>13209</v>
      </c>
      <c r="F584" s="1">
        <f t="shared" si="9"/>
        <v>1309</v>
      </c>
      <c r="G584" s="12">
        <v>44447</v>
      </c>
      <c r="H584" s="11" t="str">
        <f>TEXT(Table2[[#This Row],[DATE]],"MMM")</f>
        <v>Sep</v>
      </c>
      <c r="I584" s="9"/>
    </row>
    <row r="585" spans="1:9" x14ac:dyDescent="0.25">
      <c r="A585" s="2" t="s">
        <v>2</v>
      </c>
      <c r="B585" s="4" t="s">
        <v>9</v>
      </c>
      <c r="C585" s="6">
        <v>163</v>
      </c>
      <c r="D585" s="8">
        <v>8150</v>
      </c>
      <c r="E585" s="1">
        <v>9209.5</v>
      </c>
      <c r="F585" s="1">
        <f t="shared" si="9"/>
        <v>1059.5</v>
      </c>
      <c r="G585" s="12">
        <v>44359</v>
      </c>
      <c r="H585" s="11" t="str">
        <f>TEXT(Table2[[#This Row],[DATE]],"MMM")</f>
        <v>Jun</v>
      </c>
      <c r="I585" s="9"/>
    </row>
    <row r="586" spans="1:9" x14ac:dyDescent="0.25">
      <c r="A586" s="2" t="s">
        <v>2</v>
      </c>
      <c r="B586" s="4" t="s">
        <v>7</v>
      </c>
      <c r="C586" s="6">
        <v>202</v>
      </c>
      <c r="D586" s="8">
        <v>10100</v>
      </c>
      <c r="E586" s="1">
        <v>11514</v>
      </c>
      <c r="F586" s="1">
        <f t="shared" si="9"/>
        <v>1414</v>
      </c>
      <c r="G586" s="12">
        <v>44481</v>
      </c>
      <c r="H586" s="11" t="str">
        <f>TEXT(Table2[[#This Row],[DATE]],"MMM")</f>
        <v>Oct</v>
      </c>
      <c r="I586" s="9"/>
    </row>
    <row r="587" spans="1:9" x14ac:dyDescent="0.25">
      <c r="A587" s="2" t="s">
        <v>4</v>
      </c>
      <c r="B587" s="4" t="s">
        <v>10</v>
      </c>
      <c r="C587" s="6">
        <v>88</v>
      </c>
      <c r="D587" s="8">
        <v>4400</v>
      </c>
      <c r="E587" s="1">
        <v>4928</v>
      </c>
      <c r="F587" s="1">
        <f t="shared" si="9"/>
        <v>528</v>
      </c>
      <c r="G587" s="12">
        <v>44341</v>
      </c>
      <c r="H587" s="11" t="str">
        <f>TEXT(Table2[[#This Row],[DATE]],"MMM")</f>
        <v>May</v>
      </c>
      <c r="I587" s="9"/>
    </row>
    <row r="588" spans="1:9" x14ac:dyDescent="0.25">
      <c r="A588" s="2" t="s">
        <v>3</v>
      </c>
      <c r="B588" s="4" t="s">
        <v>8</v>
      </c>
      <c r="C588" s="6">
        <v>195</v>
      </c>
      <c r="D588" s="8">
        <v>9750</v>
      </c>
      <c r="E588" s="1">
        <v>11407.5</v>
      </c>
      <c r="F588" s="1">
        <f t="shared" si="9"/>
        <v>1657.5</v>
      </c>
      <c r="G588" s="12">
        <v>44424</v>
      </c>
      <c r="H588" s="11" t="str">
        <f>TEXT(Table2[[#This Row],[DATE]],"MMM")</f>
        <v>Aug</v>
      </c>
      <c r="I588" s="9"/>
    </row>
    <row r="589" spans="1:9" x14ac:dyDescent="0.25">
      <c r="A589" s="2" t="s">
        <v>2</v>
      </c>
      <c r="B589" s="4" t="s">
        <v>8</v>
      </c>
      <c r="C589" s="6">
        <v>105</v>
      </c>
      <c r="D589" s="8">
        <v>5250</v>
      </c>
      <c r="E589" s="1">
        <v>6037.5</v>
      </c>
      <c r="F589" s="1">
        <f t="shared" si="9"/>
        <v>787.5</v>
      </c>
      <c r="G589" s="12">
        <v>44341</v>
      </c>
      <c r="H589" s="11" t="str">
        <f>TEXT(Table2[[#This Row],[DATE]],"MMM")</f>
        <v>May</v>
      </c>
      <c r="I589" s="9"/>
    </row>
    <row r="590" spans="1:9" x14ac:dyDescent="0.25">
      <c r="A590" s="2" t="s">
        <v>2</v>
      </c>
      <c r="B590" s="4" t="s">
        <v>10</v>
      </c>
      <c r="C590" s="6">
        <v>95</v>
      </c>
      <c r="D590" s="8">
        <v>4750</v>
      </c>
      <c r="E590" s="1">
        <v>5557.5</v>
      </c>
      <c r="F590" s="1">
        <f t="shared" si="9"/>
        <v>807.5</v>
      </c>
      <c r="G590" s="12">
        <v>44341</v>
      </c>
      <c r="H590" s="11" t="str">
        <f>TEXT(Table2[[#This Row],[DATE]],"MMM")</f>
        <v>May</v>
      </c>
      <c r="I590" s="9"/>
    </row>
    <row r="591" spans="1:9" x14ac:dyDescent="0.25">
      <c r="A591" s="2" t="s">
        <v>2</v>
      </c>
      <c r="B591" s="4" t="s">
        <v>8</v>
      </c>
      <c r="C591" s="6">
        <v>142</v>
      </c>
      <c r="D591" s="8">
        <v>7100</v>
      </c>
      <c r="E591" s="1">
        <v>8591</v>
      </c>
      <c r="F591" s="1">
        <f t="shared" si="9"/>
        <v>1491</v>
      </c>
      <c r="G591" s="12">
        <v>44493</v>
      </c>
      <c r="H591" s="11" t="str">
        <f>TEXT(Table2[[#This Row],[DATE]],"MMM")</f>
        <v>Oct</v>
      </c>
      <c r="I591" s="9"/>
    </row>
    <row r="592" spans="1:9" x14ac:dyDescent="0.25">
      <c r="A592" s="2" t="s">
        <v>1</v>
      </c>
      <c r="B592" s="4" t="s">
        <v>11</v>
      </c>
      <c r="C592" s="6">
        <v>84</v>
      </c>
      <c r="D592" s="8">
        <v>4200</v>
      </c>
      <c r="E592" s="1">
        <v>4662</v>
      </c>
      <c r="F592" s="1">
        <f t="shared" si="9"/>
        <v>462</v>
      </c>
      <c r="G592" s="12">
        <v>44271</v>
      </c>
      <c r="H592" s="11" t="str">
        <f>TEXT(Table2[[#This Row],[DATE]],"MMM")</f>
        <v>Mar</v>
      </c>
      <c r="I592" s="9"/>
    </row>
    <row r="593" spans="1:9" x14ac:dyDescent="0.25">
      <c r="A593" s="2" t="s">
        <v>1</v>
      </c>
      <c r="B593" s="4" t="s">
        <v>9</v>
      </c>
      <c r="C593" s="6">
        <v>108</v>
      </c>
      <c r="D593" s="8">
        <v>5400</v>
      </c>
      <c r="E593" s="1">
        <v>6372</v>
      </c>
      <c r="F593" s="1">
        <f t="shared" si="9"/>
        <v>972</v>
      </c>
      <c r="G593" s="12">
        <v>44486</v>
      </c>
      <c r="H593" s="11" t="str">
        <f>TEXT(Table2[[#This Row],[DATE]],"MMM")</f>
        <v>Oct</v>
      </c>
      <c r="I593" s="9"/>
    </row>
    <row r="594" spans="1:9" x14ac:dyDescent="0.25">
      <c r="A594" s="2" t="s">
        <v>2</v>
      </c>
      <c r="B594" s="4" t="s">
        <v>7</v>
      </c>
      <c r="C594" s="6">
        <v>176</v>
      </c>
      <c r="D594" s="8">
        <v>8800</v>
      </c>
      <c r="E594" s="1">
        <v>9856</v>
      </c>
      <c r="F594" s="1">
        <f t="shared" si="9"/>
        <v>1056</v>
      </c>
      <c r="G594" s="12">
        <v>44444</v>
      </c>
      <c r="H594" s="11" t="str">
        <f>TEXT(Table2[[#This Row],[DATE]],"MMM")</f>
        <v>Sep</v>
      </c>
      <c r="I594" s="9"/>
    </row>
    <row r="595" spans="1:9" x14ac:dyDescent="0.25">
      <c r="A595" s="2" t="s">
        <v>2</v>
      </c>
      <c r="B595" s="4" t="s">
        <v>8</v>
      </c>
      <c r="C595" s="6">
        <v>188</v>
      </c>
      <c r="D595" s="8">
        <v>9400</v>
      </c>
      <c r="E595" s="1">
        <v>10716</v>
      </c>
      <c r="F595" s="1">
        <f t="shared" si="9"/>
        <v>1316</v>
      </c>
      <c r="G595" s="12">
        <v>44444</v>
      </c>
      <c r="H595" s="11" t="str">
        <f>TEXT(Table2[[#This Row],[DATE]],"MMM")</f>
        <v>Sep</v>
      </c>
      <c r="I595" s="9"/>
    </row>
    <row r="596" spans="1:9" x14ac:dyDescent="0.25">
      <c r="A596" s="2" t="s">
        <v>2</v>
      </c>
      <c r="B596" s="4" t="s">
        <v>12</v>
      </c>
      <c r="C596" s="6">
        <v>104</v>
      </c>
      <c r="D596" s="8">
        <v>5200</v>
      </c>
      <c r="E596" s="1">
        <v>6032</v>
      </c>
      <c r="F596" s="1">
        <f t="shared" si="9"/>
        <v>832</v>
      </c>
      <c r="G596" s="12">
        <v>44444</v>
      </c>
      <c r="H596" s="11" t="str">
        <f>TEXT(Table2[[#This Row],[DATE]],"MMM")</f>
        <v>Sep</v>
      </c>
      <c r="I596" s="9"/>
    </row>
    <row r="597" spans="1:9" x14ac:dyDescent="0.25">
      <c r="A597" s="2" t="s">
        <v>2</v>
      </c>
      <c r="B597" s="4" t="s">
        <v>12</v>
      </c>
      <c r="C597" s="6">
        <v>133</v>
      </c>
      <c r="D597" s="8">
        <v>6650</v>
      </c>
      <c r="E597" s="1">
        <v>8113</v>
      </c>
      <c r="F597" s="1">
        <f t="shared" si="9"/>
        <v>1463</v>
      </c>
      <c r="G597" s="12">
        <v>44534</v>
      </c>
      <c r="H597" s="11" t="str">
        <f>TEXT(Table2[[#This Row],[DATE]],"MMM")</f>
        <v>Dec</v>
      </c>
      <c r="I597" s="9"/>
    </row>
    <row r="598" spans="1:9" x14ac:dyDescent="0.25">
      <c r="A598" s="2" t="s">
        <v>2</v>
      </c>
      <c r="B598" s="4" t="s">
        <v>10</v>
      </c>
      <c r="C598" s="6">
        <v>102</v>
      </c>
      <c r="D598" s="8">
        <v>5100</v>
      </c>
      <c r="E598" s="1">
        <v>6171</v>
      </c>
      <c r="F598" s="1">
        <f t="shared" si="9"/>
        <v>1071</v>
      </c>
      <c r="G598" s="12">
        <v>44309</v>
      </c>
      <c r="H598" s="11" t="str">
        <f>TEXT(Table2[[#This Row],[DATE]],"MMM")</f>
        <v>Apr</v>
      </c>
      <c r="I598" s="9"/>
    </row>
    <row r="599" spans="1:9" x14ac:dyDescent="0.25">
      <c r="A599" s="2" t="s">
        <v>2</v>
      </c>
      <c r="B599" s="4" t="s">
        <v>12</v>
      </c>
      <c r="C599" s="6">
        <v>39</v>
      </c>
      <c r="D599" s="8">
        <v>1950</v>
      </c>
      <c r="E599" s="1">
        <v>2281.5</v>
      </c>
      <c r="F599" s="1">
        <f t="shared" si="9"/>
        <v>331.5</v>
      </c>
      <c r="G599" s="12">
        <v>44309</v>
      </c>
      <c r="H599" s="11" t="str">
        <f>TEXT(Table2[[#This Row],[DATE]],"MMM")</f>
        <v>Apr</v>
      </c>
      <c r="I599" s="9"/>
    </row>
    <row r="600" spans="1:9" x14ac:dyDescent="0.25">
      <c r="A600" s="2" t="s">
        <v>2</v>
      </c>
      <c r="B600" s="4" t="s">
        <v>10</v>
      </c>
      <c r="C600" s="6">
        <v>120</v>
      </c>
      <c r="D600" s="8">
        <v>6000</v>
      </c>
      <c r="E600" s="1">
        <v>7140</v>
      </c>
      <c r="F600" s="1">
        <f t="shared" si="9"/>
        <v>1140</v>
      </c>
      <c r="G600" s="12">
        <v>44340</v>
      </c>
      <c r="H600" s="11" t="str">
        <f>TEXT(Table2[[#This Row],[DATE]],"MMM")</f>
        <v>May</v>
      </c>
      <c r="I600" s="9"/>
    </row>
    <row r="601" spans="1:9" x14ac:dyDescent="0.25">
      <c r="A601" s="2" t="s">
        <v>2</v>
      </c>
      <c r="B601" s="4" t="s">
        <v>8</v>
      </c>
      <c r="C601" s="6">
        <v>142</v>
      </c>
      <c r="D601" s="8">
        <v>7100</v>
      </c>
      <c r="E601" s="1">
        <v>8662</v>
      </c>
      <c r="F601" s="1">
        <f t="shared" si="9"/>
        <v>1562</v>
      </c>
      <c r="G601" s="12">
        <v>44399</v>
      </c>
      <c r="H601" s="11" t="str">
        <f>TEXT(Table2[[#This Row],[DATE]],"MMM")</f>
        <v>Jul</v>
      </c>
      <c r="I601" s="9"/>
    </row>
    <row r="602" spans="1:9" x14ac:dyDescent="0.25">
      <c r="A602" s="2" t="s">
        <v>2</v>
      </c>
      <c r="B602" s="4" t="s">
        <v>7</v>
      </c>
      <c r="C602" s="6">
        <v>163</v>
      </c>
      <c r="D602" s="8">
        <v>8150</v>
      </c>
      <c r="E602" s="1">
        <v>9291</v>
      </c>
      <c r="F602" s="1">
        <f t="shared" si="9"/>
        <v>1141</v>
      </c>
      <c r="G602" s="12">
        <v>44431</v>
      </c>
      <c r="H602" s="11" t="str">
        <f>TEXT(Table2[[#This Row],[DATE]],"MMM")</f>
        <v>Aug</v>
      </c>
      <c r="I602" s="9"/>
    </row>
    <row r="603" spans="1:9" x14ac:dyDescent="0.25">
      <c r="A603" s="2" t="s">
        <v>2</v>
      </c>
      <c r="B603" s="4" t="s">
        <v>11</v>
      </c>
      <c r="C603" s="6">
        <v>83</v>
      </c>
      <c r="D603" s="8">
        <v>4150</v>
      </c>
      <c r="E603" s="1">
        <v>4897</v>
      </c>
      <c r="F603" s="1">
        <f t="shared" si="9"/>
        <v>747</v>
      </c>
      <c r="G603" s="12">
        <v>44280</v>
      </c>
      <c r="H603" s="11" t="str">
        <f>TEXT(Table2[[#This Row],[DATE]],"MMM")</f>
        <v>Mar</v>
      </c>
      <c r="I603" s="9"/>
    </row>
    <row r="604" spans="1:9" x14ac:dyDescent="0.25">
      <c r="A604" s="2" t="s">
        <v>2</v>
      </c>
      <c r="B604" s="4" t="s">
        <v>9</v>
      </c>
      <c r="C604" s="6">
        <v>98</v>
      </c>
      <c r="D604" s="8">
        <v>4900</v>
      </c>
      <c r="E604" s="1">
        <v>5586</v>
      </c>
      <c r="F604" s="1">
        <f t="shared" si="9"/>
        <v>686</v>
      </c>
      <c r="G604" s="12">
        <v>44280</v>
      </c>
      <c r="H604" s="11" t="str">
        <f>TEXT(Table2[[#This Row],[DATE]],"MMM")</f>
        <v>Mar</v>
      </c>
      <c r="I604" s="9"/>
    </row>
    <row r="605" spans="1:9" x14ac:dyDescent="0.25">
      <c r="A605" s="2" t="s">
        <v>2</v>
      </c>
      <c r="B605" s="4" t="s">
        <v>8</v>
      </c>
      <c r="C605" s="6">
        <v>149</v>
      </c>
      <c r="D605" s="8">
        <v>7450</v>
      </c>
      <c r="E605" s="1">
        <v>8493</v>
      </c>
      <c r="F605" s="1">
        <f t="shared" si="9"/>
        <v>1043</v>
      </c>
      <c r="G605" s="12">
        <v>44495</v>
      </c>
      <c r="H605" s="11" t="str">
        <f>TEXT(Table2[[#This Row],[DATE]],"MMM")</f>
        <v>Oct</v>
      </c>
      <c r="I605" s="9"/>
    </row>
    <row r="606" spans="1:9" x14ac:dyDescent="0.25">
      <c r="A606" s="2" t="s">
        <v>4</v>
      </c>
      <c r="B606" s="4" t="s">
        <v>10</v>
      </c>
      <c r="C606" s="6">
        <v>94</v>
      </c>
      <c r="D606" s="8">
        <v>4700</v>
      </c>
      <c r="E606" s="1">
        <v>5499</v>
      </c>
      <c r="F606" s="1">
        <f t="shared" si="9"/>
        <v>799</v>
      </c>
      <c r="G606" s="12">
        <v>44299</v>
      </c>
      <c r="H606" s="11" t="str">
        <f>TEXT(Table2[[#This Row],[DATE]],"MMM")</f>
        <v>Apr</v>
      </c>
      <c r="I606" s="9"/>
    </row>
    <row r="607" spans="1:9" x14ac:dyDescent="0.25">
      <c r="A607" s="2" t="s">
        <v>4</v>
      </c>
      <c r="B607" s="4" t="s">
        <v>12</v>
      </c>
      <c r="C607" s="6">
        <v>56</v>
      </c>
      <c r="D607" s="8">
        <v>2800</v>
      </c>
      <c r="E607" s="1">
        <v>3248</v>
      </c>
      <c r="F607" s="1">
        <f t="shared" si="9"/>
        <v>448</v>
      </c>
      <c r="G607" s="12">
        <v>44330</v>
      </c>
      <c r="H607" s="11" t="str">
        <f>TEXT(Table2[[#This Row],[DATE]],"MMM")</f>
        <v>May</v>
      </c>
      <c r="I607" s="9"/>
    </row>
    <row r="608" spans="1:9" x14ac:dyDescent="0.25">
      <c r="A608" s="2" t="s">
        <v>4</v>
      </c>
      <c r="B608" s="4" t="s">
        <v>10</v>
      </c>
      <c r="C608" s="6">
        <v>137</v>
      </c>
      <c r="D608" s="8">
        <v>6850</v>
      </c>
      <c r="E608" s="1">
        <v>7740.5</v>
      </c>
      <c r="F608" s="1">
        <f t="shared" si="9"/>
        <v>890.5</v>
      </c>
      <c r="G608" s="12">
        <v>44389</v>
      </c>
      <c r="H608" s="11" t="str">
        <f>TEXT(Table2[[#This Row],[DATE]],"MMM")</f>
        <v>Jul</v>
      </c>
      <c r="I608" s="9"/>
    </row>
    <row r="609" spans="1:9" x14ac:dyDescent="0.25">
      <c r="A609" s="2" t="s">
        <v>4</v>
      </c>
      <c r="B609" s="4" t="s">
        <v>12</v>
      </c>
      <c r="C609" s="6">
        <v>90</v>
      </c>
      <c r="D609" s="8">
        <v>4500</v>
      </c>
      <c r="E609" s="1">
        <v>5265</v>
      </c>
      <c r="F609" s="1">
        <f t="shared" si="9"/>
        <v>765</v>
      </c>
      <c r="G609" s="12">
        <v>44482</v>
      </c>
      <c r="H609" s="11" t="str">
        <f>TEXT(Table2[[#This Row],[DATE]],"MMM")</f>
        <v>Oct</v>
      </c>
      <c r="I609" s="9"/>
    </row>
    <row r="610" spans="1:9" x14ac:dyDescent="0.25">
      <c r="A610" s="2" t="s">
        <v>4</v>
      </c>
      <c r="B610" s="4" t="s">
        <v>7</v>
      </c>
      <c r="C610" s="6">
        <v>203</v>
      </c>
      <c r="D610" s="8">
        <v>10150</v>
      </c>
      <c r="E610" s="1">
        <v>12180</v>
      </c>
      <c r="F610" s="1">
        <f t="shared" si="9"/>
        <v>2030</v>
      </c>
      <c r="G610" s="12">
        <v>44542</v>
      </c>
      <c r="H610" s="11" t="str">
        <f>TEXT(Table2[[#This Row],[DATE]],"MMM")</f>
        <v>Dec</v>
      </c>
      <c r="I610" s="9"/>
    </row>
    <row r="611" spans="1:9" x14ac:dyDescent="0.25">
      <c r="A611" s="2" t="s">
        <v>4</v>
      </c>
      <c r="B611" s="4" t="s">
        <v>10</v>
      </c>
      <c r="C611" s="6">
        <v>231</v>
      </c>
      <c r="D611" s="8">
        <v>11550</v>
      </c>
      <c r="E611" s="1">
        <v>12820.5</v>
      </c>
      <c r="F611" s="1">
        <f t="shared" si="9"/>
        <v>1270.5</v>
      </c>
      <c r="G611" s="12">
        <v>44414</v>
      </c>
      <c r="H611" s="11" t="str">
        <f>TEXT(Table2[[#This Row],[DATE]],"MMM")</f>
        <v>Aug</v>
      </c>
      <c r="I611" s="9"/>
    </row>
    <row r="612" spans="1:9" x14ac:dyDescent="0.25">
      <c r="A612" s="2" t="s">
        <v>4</v>
      </c>
      <c r="B612" s="4" t="s">
        <v>7</v>
      </c>
      <c r="C612" s="6">
        <v>244</v>
      </c>
      <c r="D612" s="8">
        <v>12200</v>
      </c>
      <c r="E612" s="1">
        <v>14396</v>
      </c>
      <c r="F612" s="1">
        <f t="shared" si="9"/>
        <v>2196</v>
      </c>
      <c r="G612" s="12">
        <v>44476</v>
      </c>
      <c r="H612" s="11" t="str">
        <f>TEXT(Table2[[#This Row],[DATE]],"MMM")</f>
        <v>Oct</v>
      </c>
      <c r="I612" s="9"/>
    </row>
    <row r="613" spans="1:9" x14ac:dyDescent="0.25">
      <c r="A613" s="2" t="s">
        <v>4</v>
      </c>
      <c r="B613" s="4" t="s">
        <v>7</v>
      </c>
      <c r="C613" s="6">
        <v>278</v>
      </c>
      <c r="D613" s="8">
        <v>13900</v>
      </c>
      <c r="E613" s="1">
        <v>16402</v>
      </c>
      <c r="F613" s="1">
        <f t="shared" si="9"/>
        <v>2502</v>
      </c>
      <c r="G613" s="12">
        <v>44506</v>
      </c>
      <c r="H613" s="11" t="str">
        <f>TEXT(Table2[[#This Row],[DATE]],"MMM")</f>
        <v>Nov</v>
      </c>
      <c r="I613" s="9"/>
    </row>
    <row r="614" spans="1:9" x14ac:dyDescent="0.25">
      <c r="A614" s="2" t="s">
        <v>3</v>
      </c>
      <c r="B614" s="4" t="s">
        <v>12</v>
      </c>
      <c r="C614" s="6">
        <v>135</v>
      </c>
      <c r="D614" s="8">
        <v>6750</v>
      </c>
      <c r="E614" s="1">
        <v>8032.5</v>
      </c>
      <c r="F614" s="1">
        <f t="shared" si="9"/>
        <v>1282.5</v>
      </c>
      <c r="G614" s="12">
        <v>44418</v>
      </c>
      <c r="H614" s="11" t="str">
        <f>TEXT(Table2[[#This Row],[DATE]],"MMM")</f>
        <v>Aug</v>
      </c>
      <c r="I614" s="9"/>
    </row>
    <row r="615" spans="1:9" x14ac:dyDescent="0.25">
      <c r="A615" s="2" t="s">
        <v>3</v>
      </c>
      <c r="B615" s="4" t="s">
        <v>7</v>
      </c>
      <c r="C615" s="6">
        <v>225</v>
      </c>
      <c r="D615" s="8">
        <v>11250</v>
      </c>
      <c r="E615" s="1">
        <v>13162.5</v>
      </c>
      <c r="F615" s="1">
        <f t="shared" si="9"/>
        <v>1912.5</v>
      </c>
      <c r="G615" s="12">
        <v>44448</v>
      </c>
      <c r="H615" s="11" t="str">
        <f>TEXT(Table2[[#This Row],[DATE]],"MMM")</f>
        <v>Sep</v>
      </c>
      <c r="I615" s="9"/>
    </row>
    <row r="616" spans="1:9" x14ac:dyDescent="0.25">
      <c r="A616" s="2" t="s">
        <v>4</v>
      </c>
      <c r="B616" s="4" t="s">
        <v>9</v>
      </c>
      <c r="C616" s="6">
        <v>115</v>
      </c>
      <c r="D616" s="8">
        <v>5750</v>
      </c>
      <c r="E616" s="1">
        <v>6670</v>
      </c>
      <c r="F616" s="1">
        <f t="shared" si="9"/>
        <v>920</v>
      </c>
      <c r="G616" s="12">
        <v>44398</v>
      </c>
      <c r="H616" s="11" t="str">
        <f>TEXT(Table2[[#This Row],[DATE]],"MMM")</f>
        <v>Jul</v>
      </c>
      <c r="I616" s="9"/>
    </row>
    <row r="617" spans="1:9" x14ac:dyDescent="0.25">
      <c r="A617" s="2" t="s">
        <v>1</v>
      </c>
      <c r="B617" s="4" t="s">
        <v>8</v>
      </c>
      <c r="C617" s="6">
        <v>168</v>
      </c>
      <c r="D617" s="8">
        <v>8400</v>
      </c>
      <c r="E617" s="1">
        <v>9408</v>
      </c>
      <c r="F617" s="1">
        <f t="shared" si="9"/>
        <v>1008</v>
      </c>
      <c r="G617" s="12">
        <v>44425</v>
      </c>
      <c r="H617" s="11" t="str">
        <f>TEXT(Table2[[#This Row],[DATE]],"MMM")</f>
        <v>Aug</v>
      </c>
      <c r="I617" s="9"/>
    </row>
    <row r="618" spans="1:9" x14ac:dyDescent="0.25">
      <c r="A618" s="2" t="s">
        <v>1</v>
      </c>
      <c r="B618" s="4" t="s">
        <v>7</v>
      </c>
      <c r="C618" s="6">
        <v>233</v>
      </c>
      <c r="D618" s="8">
        <v>11650</v>
      </c>
      <c r="E618" s="1">
        <v>13747</v>
      </c>
      <c r="F618" s="1">
        <f t="shared" si="9"/>
        <v>2097</v>
      </c>
      <c r="G618" s="12">
        <v>44396</v>
      </c>
      <c r="H618" s="11" t="str">
        <f>TEXT(Table2[[#This Row],[DATE]],"MMM")</f>
        <v>Jul</v>
      </c>
      <c r="I618" s="9"/>
    </row>
    <row r="619" spans="1:9" x14ac:dyDescent="0.25">
      <c r="A619" s="2" t="s">
        <v>1</v>
      </c>
      <c r="B619" s="4" t="s">
        <v>8</v>
      </c>
      <c r="C619" s="6">
        <v>152</v>
      </c>
      <c r="D619" s="8">
        <v>7600</v>
      </c>
      <c r="E619" s="1">
        <v>8436</v>
      </c>
      <c r="F619" s="1">
        <f t="shared" si="9"/>
        <v>836</v>
      </c>
      <c r="G619" s="12">
        <v>44428</v>
      </c>
      <c r="H619" s="11" t="str">
        <f>TEXT(Table2[[#This Row],[DATE]],"MMM")</f>
        <v>Aug</v>
      </c>
      <c r="I619" s="9"/>
    </row>
    <row r="620" spans="1:9" x14ac:dyDescent="0.25">
      <c r="A620" s="2" t="s">
        <v>1</v>
      </c>
      <c r="B620" s="4" t="s">
        <v>9</v>
      </c>
      <c r="C620" s="6">
        <v>143</v>
      </c>
      <c r="D620" s="8">
        <v>7150</v>
      </c>
      <c r="E620" s="1">
        <v>8151</v>
      </c>
      <c r="F620" s="1">
        <f t="shared" si="9"/>
        <v>1001</v>
      </c>
      <c r="G620" s="12">
        <v>44428</v>
      </c>
      <c r="H620" s="11" t="str">
        <f>TEXT(Table2[[#This Row],[DATE]],"MMM")</f>
        <v>Aug</v>
      </c>
      <c r="I620" s="9"/>
    </row>
    <row r="621" spans="1:9" x14ac:dyDescent="0.25">
      <c r="A621" s="2" t="s">
        <v>1</v>
      </c>
      <c r="B621" s="4" t="s">
        <v>7</v>
      </c>
      <c r="C621" s="6">
        <v>182</v>
      </c>
      <c r="D621" s="8">
        <v>9100</v>
      </c>
      <c r="E621" s="1">
        <v>10283</v>
      </c>
      <c r="F621" s="1">
        <f t="shared" si="9"/>
        <v>1183</v>
      </c>
      <c r="G621" s="12">
        <v>44396</v>
      </c>
      <c r="H621" s="11" t="str">
        <f>TEXT(Table2[[#This Row],[DATE]],"MMM")</f>
        <v>Jul</v>
      </c>
      <c r="I621" s="9"/>
    </row>
    <row r="622" spans="1:9" x14ac:dyDescent="0.25">
      <c r="A622" s="2" t="s">
        <v>1</v>
      </c>
      <c r="B622" s="4" t="s">
        <v>9</v>
      </c>
      <c r="C622" s="6">
        <v>124</v>
      </c>
      <c r="D622" s="8">
        <v>6200</v>
      </c>
      <c r="E622" s="1">
        <v>7130</v>
      </c>
      <c r="F622" s="1">
        <f t="shared" si="9"/>
        <v>930</v>
      </c>
      <c r="G622" s="12">
        <v>44428</v>
      </c>
      <c r="H622" s="11" t="str">
        <f>TEXT(Table2[[#This Row],[DATE]],"MMM")</f>
        <v>Aug</v>
      </c>
      <c r="I622" s="9"/>
    </row>
    <row r="623" spans="1:9" x14ac:dyDescent="0.25">
      <c r="A623" s="2" t="s">
        <v>3</v>
      </c>
      <c r="B623" s="4" t="s">
        <v>9</v>
      </c>
      <c r="C623" s="6">
        <v>94</v>
      </c>
      <c r="D623" s="8">
        <v>4700</v>
      </c>
      <c r="E623" s="1">
        <v>5687</v>
      </c>
      <c r="F623" s="1">
        <f t="shared" si="9"/>
        <v>987</v>
      </c>
      <c r="G623" s="12">
        <v>44359</v>
      </c>
      <c r="H623" s="11" t="str">
        <f>TEXT(Table2[[#This Row],[DATE]],"MMM")</f>
        <v>Jun</v>
      </c>
      <c r="I623" s="9"/>
    </row>
    <row r="624" spans="1:9" x14ac:dyDescent="0.25">
      <c r="A624" s="2" t="s">
        <v>0</v>
      </c>
      <c r="B624" s="4" t="s">
        <v>8</v>
      </c>
      <c r="C624" s="6">
        <v>116</v>
      </c>
      <c r="D624" s="8">
        <v>5800</v>
      </c>
      <c r="E624" s="1">
        <v>6786</v>
      </c>
      <c r="F624" s="1">
        <f t="shared" si="9"/>
        <v>986</v>
      </c>
      <c r="G624" s="12">
        <v>44393</v>
      </c>
      <c r="H624" s="11" t="str">
        <f>TEXT(Table2[[#This Row],[DATE]],"MMM")</f>
        <v>Jul</v>
      </c>
      <c r="I624" s="9"/>
    </row>
    <row r="625" spans="1:9" x14ac:dyDescent="0.25">
      <c r="A625" s="2" t="s">
        <v>0</v>
      </c>
      <c r="B625" s="4" t="s">
        <v>10</v>
      </c>
      <c r="C625" s="6">
        <v>112</v>
      </c>
      <c r="D625" s="8">
        <v>5600</v>
      </c>
      <c r="E625" s="1">
        <v>6832</v>
      </c>
      <c r="F625" s="1">
        <f t="shared" si="9"/>
        <v>1232</v>
      </c>
      <c r="G625" s="12">
        <v>44546</v>
      </c>
      <c r="H625" s="11" t="str">
        <f>TEXT(Table2[[#This Row],[DATE]],"MMM")</f>
        <v>Dec</v>
      </c>
      <c r="I625" s="9"/>
    </row>
    <row r="626" spans="1:9" x14ac:dyDescent="0.25">
      <c r="A626" s="2" t="s">
        <v>0</v>
      </c>
      <c r="B626" s="4" t="s">
        <v>12</v>
      </c>
      <c r="C626" s="6">
        <v>74</v>
      </c>
      <c r="D626" s="8">
        <v>3700</v>
      </c>
      <c r="E626" s="1">
        <v>4181</v>
      </c>
      <c r="F626" s="1">
        <f t="shared" si="9"/>
        <v>481</v>
      </c>
      <c r="G626" s="12">
        <v>44329</v>
      </c>
      <c r="H626" s="11" t="str">
        <f>TEXT(Table2[[#This Row],[DATE]],"MMM")</f>
        <v>May</v>
      </c>
      <c r="I626" s="9"/>
    </row>
    <row r="627" spans="1:9" x14ac:dyDescent="0.25">
      <c r="A627" s="2" t="s">
        <v>0</v>
      </c>
      <c r="B627" s="4" t="s">
        <v>12</v>
      </c>
      <c r="C627" s="6">
        <v>75</v>
      </c>
      <c r="D627" s="8">
        <v>3750</v>
      </c>
      <c r="E627" s="1">
        <v>4350</v>
      </c>
      <c r="F627" s="1">
        <f t="shared" si="9"/>
        <v>600</v>
      </c>
      <c r="G627" s="12">
        <v>44362</v>
      </c>
      <c r="H627" s="11" t="str">
        <f>TEXT(Table2[[#This Row],[DATE]],"MMM")</f>
        <v>Jun</v>
      </c>
      <c r="I627" s="9"/>
    </row>
    <row r="628" spans="1:9" x14ac:dyDescent="0.25">
      <c r="A628" s="2" t="s">
        <v>0</v>
      </c>
      <c r="B628" s="4" t="s">
        <v>7</v>
      </c>
      <c r="C628" s="6">
        <v>163</v>
      </c>
      <c r="D628" s="8">
        <v>8150</v>
      </c>
      <c r="E628" s="1">
        <v>9128</v>
      </c>
      <c r="F628" s="1">
        <f t="shared" si="9"/>
        <v>978</v>
      </c>
      <c r="G628" s="12">
        <v>44422</v>
      </c>
      <c r="H628" s="11" t="str">
        <f>TEXT(Table2[[#This Row],[DATE]],"MMM")</f>
        <v>Aug</v>
      </c>
      <c r="I628" s="9"/>
    </row>
    <row r="629" spans="1:9" x14ac:dyDescent="0.25">
      <c r="A629" s="2" t="s">
        <v>0</v>
      </c>
      <c r="B629" s="4" t="s">
        <v>12</v>
      </c>
      <c r="C629" s="6">
        <v>63</v>
      </c>
      <c r="D629" s="8">
        <v>3150</v>
      </c>
      <c r="E629" s="1">
        <v>3654</v>
      </c>
      <c r="F629" s="1">
        <f t="shared" si="9"/>
        <v>504</v>
      </c>
      <c r="G629" s="12">
        <v>44422</v>
      </c>
      <c r="H629" s="11" t="str">
        <f>TEXT(Table2[[#This Row],[DATE]],"MMM")</f>
        <v>Aug</v>
      </c>
      <c r="I629" s="9"/>
    </row>
    <row r="630" spans="1:9" x14ac:dyDescent="0.25">
      <c r="A630" s="2" t="s">
        <v>0</v>
      </c>
      <c r="B630" s="4" t="s">
        <v>7</v>
      </c>
      <c r="C630" s="6">
        <v>142</v>
      </c>
      <c r="D630" s="8">
        <v>7100</v>
      </c>
      <c r="E630" s="1">
        <v>7881</v>
      </c>
      <c r="F630" s="1">
        <f t="shared" si="9"/>
        <v>781</v>
      </c>
      <c r="G630" s="12">
        <v>44452</v>
      </c>
      <c r="H630" s="11" t="str">
        <f>TEXT(Table2[[#This Row],[DATE]],"MMM")</f>
        <v>Sep</v>
      </c>
      <c r="I630" s="9"/>
    </row>
    <row r="631" spans="1:9" x14ac:dyDescent="0.25">
      <c r="A631" s="2" t="s">
        <v>0</v>
      </c>
      <c r="B631" s="4" t="s">
        <v>12</v>
      </c>
      <c r="C631" s="6">
        <v>60</v>
      </c>
      <c r="D631" s="8">
        <v>3000</v>
      </c>
      <c r="E631" s="1">
        <v>3570</v>
      </c>
      <c r="F631" s="1">
        <f t="shared" si="9"/>
        <v>570</v>
      </c>
      <c r="G631" s="12">
        <v>44452</v>
      </c>
      <c r="H631" s="11" t="str">
        <f>TEXT(Table2[[#This Row],[DATE]],"MMM")</f>
        <v>Sep</v>
      </c>
      <c r="I631" s="9"/>
    </row>
    <row r="632" spans="1:9" x14ac:dyDescent="0.25">
      <c r="A632" s="2" t="s">
        <v>0</v>
      </c>
      <c r="B632" s="4" t="s">
        <v>10</v>
      </c>
      <c r="C632" s="6">
        <v>52</v>
      </c>
      <c r="D632" s="8">
        <v>2600</v>
      </c>
      <c r="E632" s="1">
        <v>3146</v>
      </c>
      <c r="F632" s="1">
        <f t="shared" si="9"/>
        <v>546</v>
      </c>
      <c r="G632" s="12">
        <v>44484</v>
      </c>
      <c r="H632" s="11" t="str">
        <f>TEXT(Table2[[#This Row],[DATE]],"MMM")</f>
        <v>Oct</v>
      </c>
      <c r="I632" s="9"/>
    </row>
    <row r="633" spans="1:9" x14ac:dyDescent="0.25">
      <c r="A633" s="2" t="s">
        <v>0</v>
      </c>
      <c r="B633" s="4" t="s">
        <v>8</v>
      </c>
      <c r="C633" s="6">
        <v>100</v>
      </c>
      <c r="D633" s="8">
        <v>5000</v>
      </c>
      <c r="E633" s="1">
        <v>5700</v>
      </c>
      <c r="F633" s="1">
        <f t="shared" si="9"/>
        <v>700</v>
      </c>
      <c r="G633" s="12">
        <v>44543</v>
      </c>
      <c r="H633" s="11" t="str">
        <f>TEXT(Table2[[#This Row],[DATE]],"MMM")</f>
        <v>Dec</v>
      </c>
      <c r="I633" s="9"/>
    </row>
    <row r="634" spans="1:9" x14ac:dyDescent="0.25">
      <c r="A634" s="2" t="s">
        <v>0</v>
      </c>
      <c r="B634" s="4" t="s">
        <v>10</v>
      </c>
      <c r="C634" s="6">
        <v>109</v>
      </c>
      <c r="D634" s="8">
        <v>5450</v>
      </c>
      <c r="E634" s="1">
        <v>6431</v>
      </c>
      <c r="F634" s="1">
        <f t="shared" si="9"/>
        <v>981</v>
      </c>
      <c r="G634" s="12">
        <v>44543</v>
      </c>
      <c r="H634" s="11" t="str">
        <f>TEXT(Table2[[#This Row],[DATE]],"MMM")</f>
        <v>Dec</v>
      </c>
      <c r="I634" s="9"/>
    </row>
    <row r="635" spans="1:9" x14ac:dyDescent="0.25">
      <c r="A635" s="2" t="s">
        <v>0</v>
      </c>
      <c r="B635" s="4" t="s">
        <v>9</v>
      </c>
      <c r="C635" s="6">
        <v>120</v>
      </c>
      <c r="D635" s="8">
        <v>6000</v>
      </c>
      <c r="E635" s="1">
        <v>7020</v>
      </c>
      <c r="F635" s="1">
        <f t="shared" si="9"/>
        <v>1020</v>
      </c>
      <c r="G635" s="12">
        <v>44355</v>
      </c>
      <c r="H635" s="11" t="str">
        <f>TEXT(Table2[[#This Row],[DATE]],"MMM")</f>
        <v>Jun</v>
      </c>
      <c r="I635" s="9"/>
    </row>
    <row r="636" spans="1:9" x14ac:dyDescent="0.25">
      <c r="A636" s="2" t="s">
        <v>0</v>
      </c>
      <c r="B636" s="4" t="s">
        <v>9</v>
      </c>
      <c r="C636" s="6">
        <v>73</v>
      </c>
      <c r="D636" s="8">
        <v>3650</v>
      </c>
      <c r="E636" s="1">
        <v>4307</v>
      </c>
      <c r="F636" s="1">
        <f t="shared" si="9"/>
        <v>657</v>
      </c>
      <c r="G636" s="12">
        <v>44445</v>
      </c>
      <c r="H636" s="11" t="str">
        <f>TEXT(Table2[[#This Row],[DATE]],"MMM")</f>
        <v>Sep</v>
      </c>
      <c r="I636" s="9"/>
    </row>
    <row r="637" spans="1:9" x14ac:dyDescent="0.25">
      <c r="A637" s="2" t="s">
        <v>0</v>
      </c>
      <c r="B637" s="4" t="s">
        <v>12</v>
      </c>
      <c r="C637" s="6">
        <v>70</v>
      </c>
      <c r="D637" s="8">
        <v>3500</v>
      </c>
      <c r="E637" s="1">
        <v>4130</v>
      </c>
      <c r="F637" s="1">
        <f t="shared" si="9"/>
        <v>630</v>
      </c>
      <c r="G637" s="12">
        <v>44319</v>
      </c>
      <c r="H637" s="11" t="str">
        <f>TEXT(Table2[[#This Row],[DATE]],"MMM")</f>
        <v>May</v>
      </c>
      <c r="I637" s="9"/>
    </row>
    <row r="638" spans="1:9" x14ac:dyDescent="0.25">
      <c r="A638" s="2" t="s">
        <v>0</v>
      </c>
      <c r="B638" s="4" t="s">
        <v>7</v>
      </c>
      <c r="C638" s="6">
        <v>175</v>
      </c>
      <c r="D638" s="8">
        <v>8750</v>
      </c>
      <c r="E638" s="1">
        <v>9975</v>
      </c>
      <c r="F638" s="1">
        <f t="shared" si="9"/>
        <v>1225</v>
      </c>
      <c r="G638" s="12">
        <v>44352</v>
      </c>
      <c r="H638" s="11" t="str">
        <f>TEXT(Table2[[#This Row],[DATE]],"MMM")</f>
        <v>Jun</v>
      </c>
      <c r="I638" s="9"/>
    </row>
    <row r="639" spans="1:9" x14ac:dyDescent="0.25">
      <c r="A639" s="2" t="s">
        <v>0</v>
      </c>
      <c r="B639" s="4" t="s">
        <v>12</v>
      </c>
      <c r="C639" s="6">
        <v>51</v>
      </c>
      <c r="D639" s="8">
        <v>2550</v>
      </c>
      <c r="E639" s="1">
        <v>3034.5</v>
      </c>
      <c r="F639" s="1">
        <f t="shared" si="9"/>
        <v>484.5</v>
      </c>
      <c r="G639" s="12">
        <v>44442</v>
      </c>
      <c r="H639" s="11" t="str">
        <f>TEXT(Table2[[#This Row],[DATE]],"MMM")</f>
        <v>Sep</v>
      </c>
      <c r="I639" s="9"/>
    </row>
    <row r="640" spans="1:9" x14ac:dyDescent="0.25">
      <c r="A640" s="2" t="s">
        <v>0</v>
      </c>
      <c r="B640" s="4" t="s">
        <v>11</v>
      </c>
      <c r="C640" s="6">
        <v>38</v>
      </c>
      <c r="D640" s="8">
        <v>1900</v>
      </c>
      <c r="E640" s="1">
        <v>2185</v>
      </c>
      <c r="F640" s="1">
        <f t="shared" si="9"/>
        <v>285</v>
      </c>
      <c r="G640" s="12">
        <v>44474</v>
      </c>
      <c r="H640" s="11" t="str">
        <f>TEXT(Table2[[#This Row],[DATE]],"MMM")</f>
        <v>Oct</v>
      </c>
      <c r="I640" s="9"/>
    </row>
    <row r="641" spans="1:9" x14ac:dyDescent="0.25">
      <c r="A641" s="2" t="s">
        <v>0</v>
      </c>
      <c r="B641" s="4" t="s">
        <v>11</v>
      </c>
      <c r="C641" s="6">
        <v>80</v>
      </c>
      <c r="D641" s="8">
        <v>4000</v>
      </c>
      <c r="E641" s="1">
        <v>4680</v>
      </c>
      <c r="F641" s="1">
        <f t="shared" si="9"/>
        <v>680</v>
      </c>
      <c r="G641" s="12">
        <v>44504</v>
      </c>
      <c r="H641" s="11" t="str">
        <f>TEXT(Table2[[#This Row],[DATE]],"MMM")</f>
        <v>Nov</v>
      </c>
      <c r="I641" s="9"/>
    </row>
    <row r="642" spans="1:9" x14ac:dyDescent="0.25">
      <c r="A642" s="2" t="s">
        <v>0</v>
      </c>
      <c r="B642" s="4" t="s">
        <v>10</v>
      </c>
      <c r="C642" s="6">
        <v>88</v>
      </c>
      <c r="D642" s="8">
        <v>4400</v>
      </c>
      <c r="E642" s="1">
        <v>5148</v>
      </c>
      <c r="F642" s="1">
        <f t="shared" si="9"/>
        <v>748</v>
      </c>
      <c r="G642" s="12">
        <v>44533</v>
      </c>
      <c r="H642" s="11" t="str">
        <f>TEXT(Table2[[#This Row],[DATE]],"MMM")</f>
        <v>Dec</v>
      </c>
      <c r="I642" s="9"/>
    </row>
    <row r="643" spans="1:9" x14ac:dyDescent="0.25">
      <c r="A643" s="2" t="s">
        <v>0</v>
      </c>
      <c r="B643" s="4" t="s">
        <v>9</v>
      </c>
      <c r="C643" s="6">
        <v>116</v>
      </c>
      <c r="D643" s="8">
        <v>5800</v>
      </c>
      <c r="E643" s="1">
        <v>6612</v>
      </c>
      <c r="F643" s="1">
        <f t="shared" ref="F643:F676" si="10">E643-D643</f>
        <v>812</v>
      </c>
      <c r="G643" s="12">
        <v>44383</v>
      </c>
      <c r="H643" s="11" t="str">
        <f>TEXT(Table2[[#This Row],[DATE]],"MMM")</f>
        <v>Jul</v>
      </c>
      <c r="I643" s="9"/>
    </row>
    <row r="644" spans="1:9" x14ac:dyDescent="0.25">
      <c r="A644" s="2" t="s">
        <v>0</v>
      </c>
      <c r="B644" s="4" t="s">
        <v>12</v>
      </c>
      <c r="C644" s="6">
        <v>54</v>
      </c>
      <c r="D644" s="8">
        <v>2700</v>
      </c>
      <c r="E644" s="1">
        <v>3294</v>
      </c>
      <c r="F644" s="1">
        <f t="shared" si="10"/>
        <v>594</v>
      </c>
      <c r="G644" s="12">
        <v>44329</v>
      </c>
      <c r="H644" s="11" t="str">
        <f>TEXT(Table2[[#This Row],[DATE]],"MMM")</f>
        <v>May</v>
      </c>
      <c r="I644" s="9"/>
    </row>
    <row r="645" spans="1:9" x14ac:dyDescent="0.25">
      <c r="A645" s="2" t="s">
        <v>0</v>
      </c>
      <c r="B645" s="4" t="s">
        <v>7</v>
      </c>
      <c r="C645" s="6">
        <v>161</v>
      </c>
      <c r="D645" s="8">
        <v>8050</v>
      </c>
      <c r="E645" s="1">
        <v>9257.5</v>
      </c>
      <c r="F645" s="1">
        <f t="shared" si="10"/>
        <v>1207.5</v>
      </c>
      <c r="G645" s="12">
        <v>44422</v>
      </c>
      <c r="H645" s="11" t="str">
        <f>TEXT(Table2[[#This Row],[DATE]],"MMM")</f>
        <v>Aug</v>
      </c>
      <c r="I645" s="9"/>
    </row>
    <row r="646" spans="1:9" x14ac:dyDescent="0.25">
      <c r="A646" s="2" t="s">
        <v>0</v>
      </c>
      <c r="B646" s="4" t="s">
        <v>12</v>
      </c>
      <c r="C646" s="6">
        <v>44</v>
      </c>
      <c r="D646" s="8">
        <v>2200</v>
      </c>
      <c r="E646" s="1">
        <v>2596</v>
      </c>
      <c r="F646" s="1">
        <f t="shared" si="10"/>
        <v>396</v>
      </c>
      <c r="G646" s="12">
        <v>44422</v>
      </c>
      <c r="H646" s="11" t="str">
        <f>TEXT(Table2[[#This Row],[DATE]],"MMM")</f>
        <v>Aug</v>
      </c>
      <c r="I646" s="9"/>
    </row>
    <row r="647" spans="1:9" x14ac:dyDescent="0.25">
      <c r="A647" s="2" t="s">
        <v>0</v>
      </c>
      <c r="B647" s="4" t="s">
        <v>10</v>
      </c>
      <c r="C647" s="6">
        <v>83</v>
      </c>
      <c r="D647" s="8">
        <v>4150</v>
      </c>
      <c r="E647" s="1">
        <v>4772.5</v>
      </c>
      <c r="F647" s="1">
        <f t="shared" si="10"/>
        <v>622.5</v>
      </c>
      <c r="G647" s="12">
        <v>44514</v>
      </c>
      <c r="H647" s="11" t="str">
        <f>TEXT(Table2[[#This Row],[DATE]],"MMM")</f>
        <v>Nov</v>
      </c>
      <c r="I647" s="9"/>
    </row>
    <row r="648" spans="1:9" x14ac:dyDescent="0.25">
      <c r="A648" s="2" t="s">
        <v>0</v>
      </c>
      <c r="B648" s="4" t="s">
        <v>8</v>
      </c>
      <c r="C648" s="6">
        <v>85</v>
      </c>
      <c r="D648" s="8">
        <v>4250</v>
      </c>
      <c r="E648" s="1">
        <v>4887.5</v>
      </c>
      <c r="F648" s="1">
        <f t="shared" si="10"/>
        <v>637.5</v>
      </c>
      <c r="G648" s="12">
        <v>44449</v>
      </c>
      <c r="H648" s="11" t="str">
        <f>TEXT(Table2[[#This Row],[DATE]],"MMM")</f>
        <v>Sep</v>
      </c>
      <c r="I648" s="9"/>
    </row>
    <row r="649" spans="1:9" x14ac:dyDescent="0.25">
      <c r="A649" s="2" t="s">
        <v>0</v>
      </c>
      <c r="B649" s="4" t="s">
        <v>8</v>
      </c>
      <c r="C649" s="6">
        <v>84</v>
      </c>
      <c r="D649" s="8">
        <v>4200</v>
      </c>
      <c r="E649" s="1">
        <v>5082</v>
      </c>
      <c r="F649" s="1">
        <f t="shared" si="10"/>
        <v>882</v>
      </c>
      <c r="G649" s="12">
        <v>44220</v>
      </c>
      <c r="H649" s="11" t="str">
        <f>TEXT(Table2[[#This Row],[DATE]],"MMM")</f>
        <v>Jan</v>
      </c>
      <c r="I649" s="9"/>
    </row>
    <row r="650" spans="1:9" x14ac:dyDescent="0.25">
      <c r="A650" s="2" t="s">
        <v>0</v>
      </c>
      <c r="B650" s="4" t="s">
        <v>9</v>
      </c>
      <c r="C650" s="6">
        <v>330</v>
      </c>
      <c r="D650" s="8">
        <v>16500</v>
      </c>
      <c r="E650" s="1">
        <v>19635</v>
      </c>
      <c r="F650" s="1">
        <f t="shared" si="10"/>
        <v>3135</v>
      </c>
      <c r="G650" s="12">
        <v>43947</v>
      </c>
      <c r="H650" s="11" t="str">
        <f>TEXT(Table2[[#This Row],[DATE]],"MMM")</f>
        <v>Apr</v>
      </c>
      <c r="I650" s="9"/>
    </row>
    <row r="651" spans="1:9" x14ac:dyDescent="0.25">
      <c r="A651" s="2" t="s">
        <v>2</v>
      </c>
      <c r="B651" s="4" t="s">
        <v>8</v>
      </c>
      <c r="C651" s="6">
        <v>256</v>
      </c>
      <c r="D651" s="8">
        <v>12800</v>
      </c>
      <c r="E651" s="1">
        <v>15488</v>
      </c>
      <c r="F651" s="1">
        <f t="shared" si="10"/>
        <v>2688</v>
      </c>
      <c r="G651" s="12">
        <v>44203</v>
      </c>
      <c r="H651" s="11" t="str">
        <f>TEXT(Table2[[#This Row],[DATE]],"MMM")</f>
        <v>Jan</v>
      </c>
      <c r="I651" s="9"/>
    </row>
    <row r="652" spans="1:9" x14ac:dyDescent="0.25">
      <c r="A652" s="2" t="s">
        <v>2</v>
      </c>
      <c r="B652" s="4" t="s">
        <v>12</v>
      </c>
      <c r="C652" s="6">
        <v>221</v>
      </c>
      <c r="D652" s="8">
        <v>11050</v>
      </c>
      <c r="E652" s="1">
        <v>13260</v>
      </c>
      <c r="F652" s="1">
        <f t="shared" si="10"/>
        <v>2210</v>
      </c>
      <c r="G652" s="12">
        <v>44230</v>
      </c>
      <c r="H652" s="11" t="str">
        <f>TEXT(Table2[[#This Row],[DATE]],"MMM")</f>
        <v>Feb</v>
      </c>
      <c r="I652" s="9"/>
    </row>
    <row r="653" spans="1:9" x14ac:dyDescent="0.25">
      <c r="A653" s="2" t="s">
        <v>2</v>
      </c>
      <c r="B653" s="4" t="s">
        <v>9</v>
      </c>
      <c r="C653" s="6">
        <v>256</v>
      </c>
      <c r="D653" s="8">
        <v>12800</v>
      </c>
      <c r="E653" s="1">
        <v>15488</v>
      </c>
      <c r="F653" s="1">
        <f t="shared" si="10"/>
        <v>2688</v>
      </c>
      <c r="G653" s="12">
        <v>44243</v>
      </c>
      <c r="H653" s="11" t="str">
        <f>TEXT(Table2[[#This Row],[DATE]],"MMM")</f>
        <v>Feb</v>
      </c>
      <c r="I653" s="9"/>
    </row>
    <row r="654" spans="1:9" x14ac:dyDescent="0.25">
      <c r="A654" s="2" t="s">
        <v>1</v>
      </c>
      <c r="B654" s="4" t="s">
        <v>11</v>
      </c>
      <c r="C654" s="6">
        <v>160</v>
      </c>
      <c r="D654" s="8">
        <v>8000</v>
      </c>
      <c r="E654" s="1">
        <v>9680</v>
      </c>
      <c r="F654" s="1">
        <f t="shared" si="10"/>
        <v>1680</v>
      </c>
      <c r="G654" s="12">
        <v>44482</v>
      </c>
      <c r="H654" s="11" t="str">
        <f>TEXT(Table2[[#This Row],[DATE]],"MMM")</f>
        <v>Oct</v>
      </c>
      <c r="I654" s="9"/>
    </row>
    <row r="655" spans="1:9" x14ac:dyDescent="0.25">
      <c r="A655" s="2" t="s">
        <v>0</v>
      </c>
      <c r="B655" s="4" t="s">
        <v>12</v>
      </c>
      <c r="C655" s="6">
        <v>64</v>
      </c>
      <c r="D655" s="8">
        <v>3200</v>
      </c>
      <c r="E655" s="1">
        <v>3776</v>
      </c>
      <c r="F655" s="1">
        <f t="shared" si="10"/>
        <v>576</v>
      </c>
      <c r="G655" s="12">
        <v>44531</v>
      </c>
      <c r="H655" s="11" t="str">
        <f>TEXT(Table2[[#This Row],[DATE]],"MMM")</f>
        <v>Dec</v>
      </c>
      <c r="I655" s="9"/>
    </row>
    <row r="656" spans="1:9" x14ac:dyDescent="0.25">
      <c r="A656" s="2" t="s">
        <v>0</v>
      </c>
      <c r="B656" s="4" t="s">
        <v>9</v>
      </c>
      <c r="C656" s="6">
        <v>116</v>
      </c>
      <c r="D656" s="8">
        <v>5800</v>
      </c>
      <c r="E656" s="1">
        <v>6612</v>
      </c>
      <c r="F656" s="1">
        <f t="shared" si="10"/>
        <v>812</v>
      </c>
      <c r="G656" s="12">
        <v>44532</v>
      </c>
      <c r="H656" s="11" t="str">
        <f>TEXT(Table2[[#This Row],[DATE]],"MMM")</f>
        <v>Dec</v>
      </c>
      <c r="I656" s="9"/>
    </row>
    <row r="657" spans="1:9" x14ac:dyDescent="0.25">
      <c r="A657" s="2" t="s">
        <v>2</v>
      </c>
      <c r="B657" s="4" t="s">
        <v>12</v>
      </c>
      <c r="C657" s="6">
        <v>152</v>
      </c>
      <c r="D657" s="8">
        <v>7600</v>
      </c>
      <c r="E657" s="1">
        <v>8664</v>
      </c>
      <c r="F657" s="1">
        <f t="shared" si="10"/>
        <v>1064</v>
      </c>
      <c r="G657" s="12">
        <v>43878</v>
      </c>
      <c r="H657" s="11" t="str">
        <f>TEXT(Table2[[#This Row],[DATE]],"MMM")</f>
        <v>Feb</v>
      </c>
      <c r="I657" s="9"/>
    </row>
    <row r="658" spans="1:9" x14ac:dyDescent="0.25">
      <c r="A658" s="2" t="s">
        <v>2</v>
      </c>
      <c r="B658" s="4" t="s">
        <v>8</v>
      </c>
      <c r="C658" s="6">
        <v>193</v>
      </c>
      <c r="D658" s="8">
        <v>9650</v>
      </c>
      <c r="E658" s="1">
        <v>11773</v>
      </c>
      <c r="F658" s="1">
        <f t="shared" si="10"/>
        <v>2123</v>
      </c>
      <c r="G658" s="12">
        <v>43887</v>
      </c>
      <c r="H658" s="11" t="str">
        <f>TEXT(Table2[[#This Row],[DATE]],"MMM")</f>
        <v>Feb</v>
      </c>
      <c r="I658" s="9"/>
    </row>
    <row r="659" spans="1:9" x14ac:dyDescent="0.25">
      <c r="A659" s="2" t="s">
        <v>2</v>
      </c>
      <c r="B659" s="4" t="s">
        <v>8</v>
      </c>
      <c r="C659" s="6">
        <v>209</v>
      </c>
      <c r="D659" s="8">
        <v>10450</v>
      </c>
      <c r="E659" s="1">
        <v>12749</v>
      </c>
      <c r="F659" s="1">
        <f t="shared" si="10"/>
        <v>2299</v>
      </c>
      <c r="G659" s="12">
        <v>43900</v>
      </c>
      <c r="H659" s="11" t="str">
        <f>TEXT(Table2[[#This Row],[DATE]],"MMM")</f>
        <v>Mar</v>
      </c>
      <c r="I659" s="9"/>
    </row>
    <row r="660" spans="1:9" x14ac:dyDescent="0.25">
      <c r="A660" s="2" t="s">
        <v>4</v>
      </c>
      <c r="B660" s="4" t="s">
        <v>7</v>
      </c>
      <c r="C660" s="6">
        <v>272</v>
      </c>
      <c r="D660" s="8">
        <v>13600</v>
      </c>
      <c r="E660" s="1">
        <v>16184</v>
      </c>
      <c r="F660" s="1">
        <f t="shared" si="10"/>
        <v>2584</v>
      </c>
      <c r="G660" s="12">
        <v>44364</v>
      </c>
      <c r="H660" s="11" t="str">
        <f>TEXT(Table2[[#This Row],[DATE]],"MMM")</f>
        <v>Jun</v>
      </c>
      <c r="I660" s="9"/>
    </row>
    <row r="661" spans="1:9" x14ac:dyDescent="0.25">
      <c r="A661" s="2" t="s">
        <v>2</v>
      </c>
      <c r="B661" s="4" t="s">
        <v>10</v>
      </c>
      <c r="C661" s="6">
        <v>215</v>
      </c>
      <c r="D661" s="8">
        <v>10750</v>
      </c>
      <c r="E661" s="1">
        <v>13115</v>
      </c>
      <c r="F661" s="1">
        <f t="shared" si="10"/>
        <v>2365</v>
      </c>
      <c r="G661" s="12">
        <v>44432</v>
      </c>
      <c r="H661" s="11" t="str">
        <f>TEXT(Table2[[#This Row],[DATE]],"MMM")</f>
        <v>Aug</v>
      </c>
      <c r="I661" s="9"/>
    </row>
    <row r="662" spans="1:9" x14ac:dyDescent="0.25">
      <c r="A662" s="2" t="s">
        <v>2</v>
      </c>
      <c r="B662" s="4" t="s">
        <v>11</v>
      </c>
      <c r="C662" s="6">
        <v>128</v>
      </c>
      <c r="D662" s="8">
        <v>6400</v>
      </c>
      <c r="E662" s="1">
        <v>7744</v>
      </c>
      <c r="F662" s="1">
        <f t="shared" si="10"/>
        <v>1344</v>
      </c>
      <c r="G662" s="12">
        <v>44432</v>
      </c>
      <c r="H662" s="11" t="str">
        <f>TEXT(Table2[[#This Row],[DATE]],"MMM")</f>
        <v>Aug</v>
      </c>
      <c r="I662" s="9"/>
    </row>
    <row r="663" spans="1:9" x14ac:dyDescent="0.25">
      <c r="A663" s="2" t="s">
        <v>2</v>
      </c>
      <c r="B663" s="4" t="s">
        <v>12</v>
      </c>
      <c r="C663" s="6">
        <v>145</v>
      </c>
      <c r="D663" s="8">
        <v>7250</v>
      </c>
      <c r="E663" s="1">
        <v>8337.5</v>
      </c>
      <c r="F663" s="1">
        <f t="shared" si="10"/>
        <v>1087.5</v>
      </c>
      <c r="G663" s="12">
        <v>44524</v>
      </c>
      <c r="H663" s="11" t="str">
        <f>TEXT(Table2[[#This Row],[DATE]],"MMM")</f>
        <v>Nov</v>
      </c>
      <c r="I663" s="9"/>
    </row>
    <row r="664" spans="1:9" x14ac:dyDescent="0.25">
      <c r="A664" s="2" t="s">
        <v>1</v>
      </c>
      <c r="B664" s="4" t="s">
        <v>10</v>
      </c>
      <c r="C664" s="6">
        <v>217</v>
      </c>
      <c r="D664" s="8">
        <v>10850</v>
      </c>
      <c r="E664" s="1">
        <v>12911.5</v>
      </c>
      <c r="F664" s="1">
        <f t="shared" si="10"/>
        <v>2061.5</v>
      </c>
      <c r="G664" s="12">
        <v>44425</v>
      </c>
      <c r="H664" s="11" t="str">
        <f>TEXT(Table2[[#This Row],[DATE]],"MMM")</f>
        <v>Aug</v>
      </c>
      <c r="I664" s="9"/>
    </row>
    <row r="665" spans="1:9" x14ac:dyDescent="0.25">
      <c r="A665" s="2" t="s">
        <v>2</v>
      </c>
      <c r="B665" s="4" t="s">
        <v>9</v>
      </c>
      <c r="C665" s="6">
        <v>192</v>
      </c>
      <c r="D665" s="8">
        <v>9600</v>
      </c>
      <c r="E665" s="1">
        <v>11136</v>
      </c>
      <c r="F665" s="1">
        <f t="shared" si="10"/>
        <v>1536</v>
      </c>
      <c r="G665" s="12">
        <v>44373</v>
      </c>
      <c r="H665" s="11" t="str">
        <f>TEXT(Table2[[#This Row],[DATE]],"MMM")</f>
        <v>Jun</v>
      </c>
      <c r="I665" s="9"/>
    </row>
    <row r="666" spans="1:9" x14ac:dyDescent="0.25">
      <c r="A666" s="2" t="s">
        <v>2</v>
      </c>
      <c r="B666" s="4" t="s">
        <v>9</v>
      </c>
      <c r="C666" s="6">
        <v>153</v>
      </c>
      <c r="D666" s="8">
        <v>7650</v>
      </c>
      <c r="E666" s="1">
        <v>9103.5</v>
      </c>
      <c r="F666" s="1">
        <f t="shared" si="10"/>
        <v>1453.5</v>
      </c>
      <c r="G666" s="12">
        <v>44434</v>
      </c>
      <c r="H666" s="11" t="str">
        <f>TEXT(Table2[[#This Row],[DATE]],"MMM")</f>
        <v>Aug</v>
      </c>
      <c r="I666" s="9"/>
    </row>
    <row r="667" spans="1:9" x14ac:dyDescent="0.25">
      <c r="A667" s="2" t="s">
        <v>4</v>
      </c>
      <c r="B667" s="4" t="s">
        <v>9</v>
      </c>
      <c r="C667" s="6">
        <v>128</v>
      </c>
      <c r="D667" s="8">
        <v>6400</v>
      </c>
      <c r="E667" s="1">
        <v>7296</v>
      </c>
      <c r="F667" s="1">
        <f t="shared" si="10"/>
        <v>896</v>
      </c>
      <c r="G667" s="12">
        <v>44421</v>
      </c>
      <c r="H667" s="11" t="str">
        <f>TEXT(Table2[[#This Row],[DATE]],"MMM")</f>
        <v>Aug</v>
      </c>
      <c r="I667" s="9"/>
    </row>
    <row r="668" spans="1:9" x14ac:dyDescent="0.25">
      <c r="A668" s="2" t="s">
        <v>1</v>
      </c>
      <c r="B668" s="4" t="s">
        <v>9</v>
      </c>
      <c r="C668" s="6">
        <v>198</v>
      </c>
      <c r="D668" s="8">
        <v>9900</v>
      </c>
      <c r="E668" s="1">
        <v>11682</v>
      </c>
      <c r="F668" s="1">
        <f t="shared" si="10"/>
        <v>1782</v>
      </c>
      <c r="G668" s="12">
        <v>44396</v>
      </c>
      <c r="H668" s="11" t="str">
        <f>TEXT(Table2[[#This Row],[DATE]],"MMM")</f>
        <v>Jul</v>
      </c>
      <c r="I668" s="9"/>
    </row>
    <row r="669" spans="1:9" x14ac:dyDescent="0.25">
      <c r="A669" s="2" t="s">
        <v>1</v>
      </c>
      <c r="B669" s="4" t="s">
        <v>12</v>
      </c>
      <c r="C669" s="6">
        <v>132</v>
      </c>
      <c r="D669" s="8">
        <v>6600</v>
      </c>
      <c r="E669" s="1">
        <v>7392</v>
      </c>
      <c r="F669" s="1">
        <f t="shared" si="10"/>
        <v>792</v>
      </c>
      <c r="G669" s="12">
        <v>44549</v>
      </c>
      <c r="H669" s="11" t="str">
        <f>TEXT(Table2[[#This Row],[DATE]],"MMM")</f>
        <v>Dec</v>
      </c>
      <c r="I669" s="9"/>
    </row>
    <row r="670" spans="1:9" x14ac:dyDescent="0.25">
      <c r="A670" s="2" t="s">
        <v>0</v>
      </c>
      <c r="B670" s="4" t="s">
        <v>12</v>
      </c>
      <c r="C670" s="6">
        <v>45</v>
      </c>
      <c r="D670" s="8">
        <v>2250</v>
      </c>
      <c r="E670" s="1">
        <v>2722.5</v>
      </c>
      <c r="F670" s="1">
        <f t="shared" si="10"/>
        <v>472.5</v>
      </c>
      <c r="G670" s="12">
        <v>44474</v>
      </c>
      <c r="H670" s="11" t="str">
        <f>TEXT(Table2[[#This Row],[DATE]],"MMM")</f>
        <v>Oct</v>
      </c>
      <c r="I670" s="9"/>
    </row>
    <row r="671" spans="1:9" x14ac:dyDescent="0.25">
      <c r="A671" s="2" t="s">
        <v>0</v>
      </c>
      <c r="B671" s="4" t="s">
        <v>12</v>
      </c>
      <c r="C671" s="6">
        <v>78</v>
      </c>
      <c r="D671" s="8">
        <v>3900</v>
      </c>
      <c r="E671" s="1">
        <v>4329</v>
      </c>
      <c r="F671" s="1">
        <f t="shared" si="10"/>
        <v>429</v>
      </c>
      <c r="G671" s="12">
        <v>44514</v>
      </c>
      <c r="H671" s="11" t="str">
        <f>TEXT(Table2[[#This Row],[DATE]],"MMM")</f>
        <v>Nov</v>
      </c>
      <c r="I671" s="9"/>
    </row>
    <row r="672" spans="1:9" x14ac:dyDescent="0.25">
      <c r="A672" s="2" t="s">
        <v>0</v>
      </c>
      <c r="B672" s="4" t="s">
        <v>12</v>
      </c>
      <c r="C672" s="6">
        <v>91</v>
      </c>
      <c r="D672" s="8">
        <v>4550</v>
      </c>
      <c r="E672" s="1">
        <v>5414.5</v>
      </c>
      <c r="F672" s="1">
        <f t="shared" si="10"/>
        <v>864.5</v>
      </c>
      <c r="G672" s="12">
        <v>44511</v>
      </c>
      <c r="H672" s="11" t="str">
        <f>TEXT(Table2[[#This Row],[DATE]],"MMM")</f>
        <v>Nov</v>
      </c>
      <c r="I672" s="9"/>
    </row>
    <row r="673" spans="1:9" x14ac:dyDescent="0.25">
      <c r="A673" s="2" t="s">
        <v>0</v>
      </c>
      <c r="B673" s="4" t="s">
        <v>9</v>
      </c>
      <c r="C673" s="6">
        <v>162</v>
      </c>
      <c r="D673" s="8">
        <v>8100</v>
      </c>
      <c r="E673" s="1">
        <v>9639</v>
      </c>
      <c r="F673" s="1">
        <f t="shared" si="10"/>
        <v>1539</v>
      </c>
      <c r="G673" s="12">
        <v>44366</v>
      </c>
      <c r="H673" s="11" t="str">
        <f>TEXT(Table2[[#This Row],[DATE]],"MMM")</f>
        <v>Jun</v>
      </c>
      <c r="I673" s="9"/>
    </row>
    <row r="674" spans="1:9" x14ac:dyDescent="0.25">
      <c r="A674" s="2" t="s">
        <v>0</v>
      </c>
      <c r="B674" s="4" t="s">
        <v>12</v>
      </c>
      <c r="C674" s="6">
        <v>58</v>
      </c>
      <c r="D674" s="8">
        <v>2900</v>
      </c>
      <c r="E674" s="1">
        <v>3219</v>
      </c>
      <c r="F674" s="1">
        <f t="shared" si="10"/>
        <v>319</v>
      </c>
      <c r="G674" s="12">
        <v>44488</v>
      </c>
      <c r="H674" s="11" t="str">
        <f>TEXT(Table2[[#This Row],[DATE]],"MMM")</f>
        <v>Oct</v>
      </c>
      <c r="I674" s="9"/>
    </row>
    <row r="675" spans="1:9" x14ac:dyDescent="0.25">
      <c r="A675" s="2" t="s">
        <v>0</v>
      </c>
      <c r="B675" s="4" t="s">
        <v>12</v>
      </c>
      <c r="C675" s="6">
        <v>123</v>
      </c>
      <c r="D675" s="8">
        <v>6150</v>
      </c>
      <c r="E675" s="1">
        <v>7318.5</v>
      </c>
      <c r="F675" s="1">
        <f t="shared" si="10"/>
        <v>1168.5</v>
      </c>
      <c r="G675" s="12">
        <v>44547</v>
      </c>
      <c r="H675" s="11" t="str">
        <f>TEXT(Table2[[#This Row],[DATE]],"MMM")</f>
        <v>Dec</v>
      </c>
      <c r="I675" s="9"/>
    </row>
    <row r="676" spans="1:9" x14ac:dyDescent="0.25">
      <c r="A676" s="2" t="s">
        <v>0</v>
      </c>
      <c r="B676" s="4" t="s">
        <v>12</v>
      </c>
      <c r="C676" s="6">
        <v>64</v>
      </c>
      <c r="D676" s="8">
        <v>3200</v>
      </c>
      <c r="E676" s="1">
        <v>3584</v>
      </c>
      <c r="F676" s="1">
        <f t="shared" si="10"/>
        <v>384</v>
      </c>
      <c r="G676" s="12">
        <v>44220</v>
      </c>
      <c r="H676" s="11" t="str">
        <f>TEXT(Table2[[#This Row],[DATE]],"MMM")</f>
        <v>Jan</v>
      </c>
      <c r="I676"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48"/>
  <sheetViews>
    <sheetView workbookViewId="0">
      <selection activeCell="I37" sqref="I37"/>
    </sheetView>
  </sheetViews>
  <sheetFormatPr defaultRowHeight="15" x14ac:dyDescent="0.25"/>
  <cols>
    <col min="1" max="1" width="14" style="9" customWidth="1"/>
    <col min="2" max="2" width="17.7109375" style="9" customWidth="1"/>
    <col min="3" max="16384" width="9.140625" style="9"/>
  </cols>
  <sheetData>
    <row r="3" spans="1:3" x14ac:dyDescent="0.25">
      <c r="A3" s="13" t="s">
        <v>18</v>
      </c>
      <c r="B3" t="s">
        <v>36</v>
      </c>
      <c r="C3"/>
    </row>
    <row r="4" spans="1:3" x14ac:dyDescent="0.25">
      <c r="A4" s="14" t="s">
        <v>24</v>
      </c>
      <c r="B4" s="15">
        <v>18153</v>
      </c>
      <c r="C4"/>
    </row>
    <row r="5" spans="1:3" x14ac:dyDescent="0.25">
      <c r="A5" s="14" t="s">
        <v>25</v>
      </c>
      <c r="B5" s="15">
        <v>12827</v>
      </c>
      <c r="C5"/>
    </row>
    <row r="6" spans="1:3" x14ac:dyDescent="0.25">
      <c r="A6" s="14" t="s">
        <v>26</v>
      </c>
      <c r="B6" s="15">
        <v>15729</v>
      </c>
      <c r="C6"/>
    </row>
    <row r="7" spans="1:3" x14ac:dyDescent="0.25">
      <c r="A7" s="14" t="s">
        <v>27</v>
      </c>
      <c r="B7" s="15">
        <v>23447</v>
      </c>
      <c r="C7"/>
    </row>
    <row r="8" spans="1:3" x14ac:dyDescent="0.25">
      <c r="A8" s="14" t="s">
        <v>28</v>
      </c>
      <c r="B8" s="15">
        <v>31467</v>
      </c>
      <c r="C8"/>
    </row>
    <row r="9" spans="1:3" x14ac:dyDescent="0.25">
      <c r="A9" s="14" t="s">
        <v>29</v>
      </c>
      <c r="B9" s="15">
        <v>24092</v>
      </c>
      <c r="C9"/>
    </row>
    <row r="10" spans="1:3" x14ac:dyDescent="0.25">
      <c r="A10" s="14" t="s">
        <v>35</v>
      </c>
      <c r="B10" s="15">
        <v>23858</v>
      </c>
      <c r="C10"/>
    </row>
    <row r="11" spans="1:3" x14ac:dyDescent="0.25">
      <c r="A11" s="14" t="s">
        <v>30</v>
      </c>
      <c r="B11" s="15">
        <v>22473</v>
      </c>
      <c r="C11"/>
    </row>
    <row r="12" spans="1:3" x14ac:dyDescent="0.25">
      <c r="A12" s="14" t="s">
        <v>31</v>
      </c>
      <c r="B12" s="15">
        <v>35582</v>
      </c>
      <c r="C12"/>
    </row>
    <row r="13" spans="1:3" x14ac:dyDescent="0.25">
      <c r="A13" s="14" t="s">
        <v>32</v>
      </c>
      <c r="B13" s="15">
        <v>20942</v>
      </c>
      <c r="C13"/>
    </row>
    <row r="14" spans="1:3" x14ac:dyDescent="0.25">
      <c r="A14" s="14" t="s">
        <v>33</v>
      </c>
      <c r="B14" s="15">
        <v>19911</v>
      </c>
      <c r="C14"/>
    </row>
    <row r="15" spans="1:3" x14ac:dyDescent="0.25">
      <c r="A15" s="14" t="s">
        <v>34</v>
      </c>
      <c r="B15" s="15">
        <v>13412</v>
      </c>
      <c r="C15"/>
    </row>
    <row r="16" spans="1:3" x14ac:dyDescent="0.25">
      <c r="A16" s="14" t="s">
        <v>19</v>
      </c>
      <c r="B16" s="15">
        <v>261893</v>
      </c>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row>
    <row r="22" spans="1:3" x14ac:dyDescent="0.25">
      <c r="A22"/>
    </row>
    <row r="23" spans="1:3" x14ac:dyDescent="0.25">
      <c r="A23"/>
    </row>
    <row r="24" spans="1:3" x14ac:dyDescent="0.25">
      <c r="A24"/>
    </row>
    <row r="25" spans="1:3" x14ac:dyDescent="0.25">
      <c r="A25"/>
    </row>
    <row r="26" spans="1:3" x14ac:dyDescent="0.25">
      <c r="A26"/>
    </row>
    <row r="27" spans="1:3" x14ac:dyDescent="0.25">
      <c r="A27"/>
    </row>
    <row r="28" spans="1:3" x14ac:dyDescent="0.25">
      <c r="A28"/>
    </row>
    <row r="29" spans="1:3" x14ac:dyDescent="0.25">
      <c r="A29"/>
    </row>
    <row r="30" spans="1:3" x14ac:dyDescent="0.25">
      <c r="A30"/>
    </row>
    <row r="31" spans="1:3" x14ac:dyDescent="0.25">
      <c r="A31"/>
    </row>
    <row r="32" spans="1:3"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row>
    <row r="39" spans="1:1" x14ac:dyDescent="0.25">
      <c r="A39"/>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row>
    <row r="48" spans="1:1"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I37" sqref="I37"/>
    </sheetView>
  </sheetViews>
  <sheetFormatPr defaultRowHeight="15" x14ac:dyDescent="0.25"/>
  <cols>
    <col min="1" max="1" width="14" style="9" customWidth="1"/>
    <col min="2" max="2" width="16.28515625" style="9" customWidth="1"/>
    <col min="3" max="16384" width="9.140625" style="9"/>
  </cols>
  <sheetData>
    <row r="3" spans="1:3" x14ac:dyDescent="0.25">
      <c r="A3" s="13" t="s">
        <v>18</v>
      </c>
      <c r="B3" t="s">
        <v>21</v>
      </c>
      <c r="C3"/>
    </row>
    <row r="4" spans="1:3" x14ac:dyDescent="0.25">
      <c r="A4" s="14" t="s">
        <v>24</v>
      </c>
      <c r="B4" s="17">
        <v>1430911</v>
      </c>
      <c r="C4"/>
    </row>
    <row r="5" spans="1:3" x14ac:dyDescent="0.25">
      <c r="A5" s="14" t="s">
        <v>25</v>
      </c>
      <c r="B5" s="17">
        <v>929472</v>
      </c>
      <c r="C5"/>
    </row>
    <row r="6" spans="1:3" x14ac:dyDescent="0.25">
      <c r="A6" s="14" t="s">
        <v>26</v>
      </c>
      <c r="B6" s="17">
        <v>1223809</v>
      </c>
      <c r="C6"/>
    </row>
    <row r="7" spans="1:3" x14ac:dyDescent="0.25">
      <c r="A7" s="14" t="s">
        <v>27</v>
      </c>
      <c r="B7" s="17">
        <v>1834060.5</v>
      </c>
      <c r="C7"/>
    </row>
    <row r="8" spans="1:3" x14ac:dyDescent="0.25">
      <c r="A8" s="14" t="s">
        <v>28</v>
      </c>
      <c r="B8" s="17">
        <v>2635944.5</v>
      </c>
      <c r="C8"/>
    </row>
    <row r="9" spans="1:3" x14ac:dyDescent="0.25">
      <c r="A9" s="14" t="s">
        <v>29</v>
      </c>
      <c r="B9" s="17">
        <v>1972149.5</v>
      </c>
      <c r="C9"/>
    </row>
    <row r="10" spans="1:3" x14ac:dyDescent="0.25">
      <c r="A10" s="14" t="s">
        <v>35</v>
      </c>
      <c r="B10" s="17">
        <v>1779093.5</v>
      </c>
      <c r="C10"/>
    </row>
    <row r="11" spans="1:3" x14ac:dyDescent="0.25">
      <c r="A11" s="14" t="s">
        <v>30</v>
      </c>
      <c r="B11" s="17">
        <v>1719192</v>
      </c>
      <c r="C11"/>
    </row>
    <row r="12" spans="1:3" x14ac:dyDescent="0.25">
      <c r="A12" s="14" t="s">
        <v>31</v>
      </c>
      <c r="B12" s="17">
        <v>2680102</v>
      </c>
      <c r="C12"/>
    </row>
    <row r="13" spans="1:3" x14ac:dyDescent="0.25">
      <c r="A13" s="14" t="s">
        <v>32</v>
      </c>
      <c r="B13" s="17">
        <v>1665774.5</v>
      </c>
      <c r="C13"/>
    </row>
    <row r="14" spans="1:3" x14ac:dyDescent="0.25">
      <c r="A14" s="14" t="s">
        <v>33</v>
      </c>
      <c r="B14" s="17">
        <v>1572377</v>
      </c>
      <c r="C14"/>
    </row>
    <row r="15" spans="1:3" x14ac:dyDescent="0.25">
      <c r="A15" s="14" t="s">
        <v>34</v>
      </c>
      <c r="B15" s="17">
        <v>988173</v>
      </c>
      <c r="C15"/>
    </row>
    <row r="16" spans="1:3" x14ac:dyDescent="0.25">
      <c r="A16" s="14" t="s">
        <v>19</v>
      </c>
      <c r="B16" s="17">
        <v>20431058.5</v>
      </c>
      <c r="C16"/>
    </row>
    <row r="17" spans="1:3" x14ac:dyDescent="0.25">
      <c r="A17"/>
      <c r="B17"/>
      <c r="C17"/>
    </row>
    <row r="18" spans="1:3" x14ac:dyDescent="0.25">
      <c r="A18"/>
      <c r="B18"/>
      <c r="C18"/>
    </row>
    <row r="19" spans="1:3" x14ac:dyDescent="0.25">
      <c r="A19"/>
      <c r="B19"/>
      <c r="C19"/>
    </row>
    <row r="20" spans="1:3" x14ac:dyDescent="0.25">
      <c r="A20"/>
      <c r="B20"/>
      <c r="C20"/>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region and cookie</vt:lpstr>
      <vt:lpstr>dashboard</vt:lpstr>
      <vt:lpstr>Sheet1</vt:lpstr>
      <vt:lpstr>Units Sold Each Month</vt:lpstr>
      <vt:lpstr>PROFIT BY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KONZA-VDI</dc:creator>
  <cp:lastModifiedBy>KONZA-VDI</cp:lastModifiedBy>
  <dcterms:created xsi:type="dcterms:W3CDTF">2024-05-27T07:47:13Z</dcterms:created>
  <dcterms:modified xsi:type="dcterms:W3CDTF">2024-06-03T07:33:38Z</dcterms:modified>
</cp:coreProperties>
</file>