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Input Sheet" sheetId="1" r:id="rId1"/>
    <sheet name="Analysis 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L6" i="1"/>
  <c r="C107" i="1" l="1"/>
  <c r="D107" i="1"/>
  <c r="E107" i="1"/>
  <c r="G107" i="1"/>
  <c r="H107" i="1"/>
  <c r="I107" i="1"/>
  <c r="J107" i="1"/>
  <c r="C109" i="1"/>
  <c r="D109" i="1"/>
  <c r="E109" i="1"/>
  <c r="G109" i="1"/>
  <c r="H109" i="1"/>
  <c r="I109" i="1"/>
  <c r="J109" i="1"/>
  <c r="C111" i="1"/>
  <c r="D111" i="1"/>
  <c r="E111" i="1"/>
  <c r="G111" i="1"/>
  <c r="H111" i="1"/>
  <c r="I111" i="1"/>
  <c r="J111" i="1"/>
  <c r="B111" i="1"/>
  <c r="B109" i="1"/>
  <c r="B10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H19" i="1"/>
  <c r="H8" i="1"/>
  <c r="J7" i="1"/>
  <c r="G7" i="1"/>
  <c r="H7" i="1"/>
  <c r="I7" i="1"/>
  <c r="G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H6" i="1"/>
  <c r="G6" i="1"/>
</calcChain>
</file>

<file path=xl/sharedStrings.xml><?xml version="1.0" encoding="utf-8"?>
<sst xmlns="http://schemas.openxmlformats.org/spreadsheetml/2006/main" count="117" uniqueCount="112">
  <si>
    <t>GRADEBOOK</t>
  </si>
  <si>
    <t>NAME</t>
  </si>
  <si>
    <t>POINTS POSSIBLE</t>
  </si>
  <si>
    <t>SAFETY TEST</t>
  </si>
  <si>
    <t>COMPANY PILOSOPHY TEST</t>
  </si>
  <si>
    <t>FINANCIAL SKILLS TEST</t>
  </si>
  <si>
    <t>DRUG TEST</t>
  </si>
  <si>
    <t>NO OF POINTS</t>
  </si>
  <si>
    <t>PERCENTAGE</t>
  </si>
  <si>
    <t>SETH LUBWA</t>
  </si>
  <si>
    <t>BRIAN SHICHENGA</t>
  </si>
  <si>
    <t>SHELTTON WANJALA</t>
  </si>
  <si>
    <t>IGNATIOUS LAVINDI</t>
  </si>
  <si>
    <t>KEVIN KOSUGI</t>
  </si>
  <si>
    <t>BETTY BAYO</t>
  </si>
  <si>
    <t>MARGRET MALAFU</t>
  </si>
  <si>
    <t>ALVIN OMONDI</t>
  </si>
  <si>
    <t>HOPE KATENYA</t>
  </si>
  <si>
    <t xml:space="preserve">JAMES OKOTH </t>
  </si>
  <si>
    <t>BRIAN SIMWA</t>
  </si>
  <si>
    <t>ALET NAMBWA</t>
  </si>
  <si>
    <t>MORGAN WANYA</t>
  </si>
  <si>
    <t>JALANGO JAMES</t>
  </si>
  <si>
    <t>JOSHUA OMONDI</t>
  </si>
  <si>
    <t>ALEX OKOTH</t>
  </si>
  <si>
    <t>LIVINGSTONE OBAYA</t>
  </si>
  <si>
    <t>JOY JUMA</t>
  </si>
  <si>
    <t>HENRIETA KAVSHE</t>
  </si>
  <si>
    <t>JAMESON BARIT</t>
  </si>
  <si>
    <t>ALEX LUVALE</t>
  </si>
  <si>
    <t>EMMANUEL SOITA</t>
  </si>
  <si>
    <t>WEPUNDI NASHON</t>
  </si>
  <si>
    <t>ALEX CHIULI</t>
  </si>
  <si>
    <t>KISAM CHISAM</t>
  </si>
  <si>
    <t>MARTIN LUTTA</t>
  </si>
  <si>
    <t>LIZY CHEMUTAI</t>
  </si>
  <si>
    <t>RASHID ECHESA</t>
  </si>
  <si>
    <t>WAMBASI ISAAC</t>
  </si>
  <si>
    <t>SOLOMON OBUYA</t>
  </si>
  <si>
    <t>LIKUNGU KANGATA</t>
  </si>
  <si>
    <t>WILLIAM KIVEU</t>
  </si>
  <si>
    <t>WINNIE OGOLA</t>
  </si>
  <si>
    <t>ALVIN LALA</t>
  </si>
  <si>
    <t>LIKE OMOSH</t>
  </si>
  <si>
    <t>LAVENDER ODHIAMBO</t>
  </si>
  <si>
    <t>ISAAC KALALA</t>
  </si>
  <si>
    <t>NEWTON KIPROTICH</t>
  </si>
  <si>
    <t>JAMES BUSOLO</t>
  </si>
  <si>
    <t>GENTRIX MUKOYA</t>
  </si>
  <si>
    <t>KENNEDY KHAEMBA</t>
  </si>
  <si>
    <t>MANSON AKAYO</t>
  </si>
  <si>
    <t>BRAVIN SHUYA</t>
  </si>
  <si>
    <t>ALEX WABWIRE</t>
  </si>
  <si>
    <t>LILIAN LOSEM</t>
  </si>
  <si>
    <t>LYDIA KUNDU</t>
  </si>
  <si>
    <t>LIKSON KAKAI</t>
  </si>
  <si>
    <t>LUCKY MOFART</t>
  </si>
  <si>
    <t>ANTHONY KORIR</t>
  </si>
  <si>
    <t>WYCLIFFE OPRANYA</t>
  </si>
  <si>
    <t>LISBON SHAYO</t>
  </si>
  <si>
    <t>MOSES WEKESA</t>
  </si>
  <si>
    <t>LAVENDER KANG'DHE</t>
  </si>
  <si>
    <t>GARIEL SIMIYU</t>
  </si>
  <si>
    <t>LISBON WASWA</t>
  </si>
  <si>
    <t>SHIKUKU MARTIN</t>
  </si>
  <si>
    <t>BONFACE MOKAYA</t>
  </si>
  <si>
    <t>JAMES MBUVI</t>
  </si>
  <si>
    <t>WINNIE JUMA</t>
  </si>
  <si>
    <t>LEWQIS KORIR</t>
  </si>
  <si>
    <t>BRAVIN WEYUSIA</t>
  </si>
  <si>
    <t>MERCYLINE MUKOYA</t>
  </si>
  <si>
    <t>SHITOSHE STEPHEN</t>
  </si>
  <si>
    <t>MERCY LAURAH</t>
  </si>
  <si>
    <t>JASON KHAKAME</t>
  </si>
  <si>
    <t>LOPONG KOLOWA</t>
  </si>
  <si>
    <t>ERIC CHELAGAT</t>
  </si>
  <si>
    <t>JAMES WAMBESTA</t>
  </si>
  <si>
    <t>LIVINGSTONE KEN</t>
  </si>
  <si>
    <t>EMILY CHEPTERIT</t>
  </si>
  <si>
    <t>GENTRIX LISHINDU</t>
  </si>
  <si>
    <t>WYCLIFFE JUMA</t>
  </si>
  <si>
    <t>ALEX TATAYO</t>
  </si>
  <si>
    <t>PHILIP JUMA</t>
  </si>
  <si>
    <t>KEVIN WAMBANI</t>
  </si>
  <si>
    <t>BETTY LAKINI</t>
  </si>
  <si>
    <t>PHILIS REGINA</t>
  </si>
  <si>
    <t>ACHING LILIAN</t>
  </si>
  <si>
    <t>ARNEST SHAYO</t>
  </si>
  <si>
    <t>MAKSI AJENDA</t>
  </si>
  <si>
    <t>FERNADAH ACHIENG</t>
  </si>
  <si>
    <t>BRIVIA SINDANI</t>
  </si>
  <si>
    <t>PATIENCE OKOTH</t>
  </si>
  <si>
    <t>BRIVIA SCOTT</t>
  </si>
  <si>
    <t>ALEX MOROKO</t>
  </si>
  <si>
    <t>ASNETH LUBISIA</t>
  </si>
  <si>
    <t>BRYSON AREKA</t>
  </si>
  <si>
    <t>FERDINANT FAZUL</t>
  </si>
  <si>
    <t>ALEX CHUMBA</t>
  </si>
  <si>
    <t>AGGREY KUSIMBA</t>
  </si>
  <si>
    <t>DAN WANYAMA</t>
  </si>
  <si>
    <t>PETER MBUVI</t>
  </si>
  <si>
    <t>AKECH AKOLE</t>
  </si>
  <si>
    <t>DERRICK SHAYO</t>
  </si>
  <si>
    <t>EMMANUEL WANYAMA</t>
  </si>
  <si>
    <t>NAOMI VULENYWA</t>
  </si>
  <si>
    <t>METRINE VAKHOYA</t>
  </si>
  <si>
    <t>EGLAY NANJALA</t>
  </si>
  <si>
    <t>SOLOMON MBUVI</t>
  </si>
  <si>
    <t>WARN EMPLOYEE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</si>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</sst>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Sheet'!$A$6:$A$105</c:f>
              <c:strCache>
                <c:ptCount val="100"/>
                <c:pt idx="0">
                  <c:v>SETH LUBWA</c:v>
                </c:pt>
                <c:pt idx="1">
                  <c:v>BRIAN SHICHENGA</c:v>
                </c:pt>
                <c:pt idx="2">
                  <c:v>SHELTTON WANJALA</c:v>
                </c:pt>
                <c:pt idx="3">
                  <c:v>IGNATIOUS LAVINDI</c:v>
                </c:pt>
                <c:pt idx="4">
                  <c:v>KEVIN KOSUGI</c:v>
                </c:pt>
                <c:pt idx="5">
                  <c:v>BETTY BAYO</c:v>
                </c:pt>
                <c:pt idx="6">
                  <c:v>MARGRET MALAFU</c:v>
                </c:pt>
                <c:pt idx="7">
                  <c:v>ALVIN OMONDI</c:v>
                </c:pt>
                <c:pt idx="8">
                  <c:v>HOPE KATENYA</c:v>
                </c:pt>
                <c:pt idx="9">
                  <c:v>JAMES OKOTH </c:v>
                </c:pt>
                <c:pt idx="10">
                  <c:v>BRIAN SIMWA</c:v>
                </c:pt>
                <c:pt idx="11">
                  <c:v>ALET NAMBWA</c:v>
                </c:pt>
                <c:pt idx="12">
                  <c:v>MORGAN WANYA</c:v>
                </c:pt>
                <c:pt idx="13">
                  <c:v>JALANGO JAMES</c:v>
                </c:pt>
                <c:pt idx="14">
                  <c:v>JOSHUA OMONDI</c:v>
                </c:pt>
                <c:pt idx="15">
                  <c:v>ALEX OKOTH</c:v>
                </c:pt>
                <c:pt idx="16">
                  <c:v>LIVINGSTONE OBAYA</c:v>
                </c:pt>
                <c:pt idx="17">
                  <c:v>JOY JUMA</c:v>
                </c:pt>
                <c:pt idx="18">
                  <c:v>HENRIETA KAVSHE</c:v>
                </c:pt>
                <c:pt idx="19">
                  <c:v>JAMESON BARIT</c:v>
                </c:pt>
                <c:pt idx="20">
                  <c:v>ALEX LUVALE</c:v>
                </c:pt>
                <c:pt idx="21">
                  <c:v>EMMANUEL SOITA</c:v>
                </c:pt>
                <c:pt idx="22">
                  <c:v>WEPUNDI NASHON</c:v>
                </c:pt>
                <c:pt idx="23">
                  <c:v>ALEX CHIULI</c:v>
                </c:pt>
                <c:pt idx="24">
                  <c:v>KISAM CHISAM</c:v>
                </c:pt>
                <c:pt idx="25">
                  <c:v>MARTIN LUTTA</c:v>
                </c:pt>
                <c:pt idx="26">
                  <c:v>LIZY CHEMUTAI</c:v>
                </c:pt>
                <c:pt idx="27">
                  <c:v>RASHID ECHESA</c:v>
                </c:pt>
                <c:pt idx="28">
                  <c:v>WAMBASI ISAAC</c:v>
                </c:pt>
                <c:pt idx="29">
                  <c:v>SOLOMON OBUYA</c:v>
                </c:pt>
                <c:pt idx="30">
                  <c:v>LIKUNGU KANGATA</c:v>
                </c:pt>
                <c:pt idx="31">
                  <c:v>WILLIAM KIVEU</c:v>
                </c:pt>
                <c:pt idx="32">
                  <c:v>WINNIE OGOLA</c:v>
                </c:pt>
                <c:pt idx="33">
                  <c:v>ALVIN LALA</c:v>
                </c:pt>
                <c:pt idx="34">
                  <c:v>LIKE OMOSH</c:v>
                </c:pt>
                <c:pt idx="35">
                  <c:v>LAVENDER ODHIAMBO</c:v>
                </c:pt>
                <c:pt idx="36">
                  <c:v>ISAAC KALALA</c:v>
                </c:pt>
                <c:pt idx="37">
                  <c:v>NEWTON KIPROTICH</c:v>
                </c:pt>
                <c:pt idx="38">
                  <c:v>JAMES BUSOLO</c:v>
                </c:pt>
                <c:pt idx="39">
                  <c:v>GENTRIX MUKOYA</c:v>
                </c:pt>
                <c:pt idx="40">
                  <c:v>KENNEDY KHAEMBA</c:v>
                </c:pt>
                <c:pt idx="41">
                  <c:v>MANSON AKAYO</c:v>
                </c:pt>
                <c:pt idx="42">
                  <c:v>BRAVIN SHUYA</c:v>
                </c:pt>
                <c:pt idx="43">
                  <c:v>ALEX WABWIRE</c:v>
                </c:pt>
                <c:pt idx="44">
                  <c:v>LILIAN LOSEM</c:v>
                </c:pt>
                <c:pt idx="45">
                  <c:v>LYDIA KUNDU</c:v>
                </c:pt>
                <c:pt idx="46">
                  <c:v>LIKSON KAKAI</c:v>
                </c:pt>
                <c:pt idx="47">
                  <c:v>LUCKY MOFART</c:v>
                </c:pt>
                <c:pt idx="48">
                  <c:v>ANTHONY KORIR</c:v>
                </c:pt>
                <c:pt idx="49">
                  <c:v>WYCLIFFE OPRANYA</c:v>
                </c:pt>
                <c:pt idx="50">
                  <c:v>LISBON SHAYO</c:v>
                </c:pt>
                <c:pt idx="51">
                  <c:v>MOSES WEKESA</c:v>
                </c:pt>
                <c:pt idx="52">
                  <c:v>LAVENDER KANG'DHE</c:v>
                </c:pt>
                <c:pt idx="53">
                  <c:v>GARIEL SIMIYU</c:v>
                </c:pt>
                <c:pt idx="54">
                  <c:v>LISBON WASWA</c:v>
                </c:pt>
                <c:pt idx="55">
                  <c:v>SHIKUKU MARTIN</c:v>
                </c:pt>
                <c:pt idx="56">
                  <c:v>BONFACE MOKAYA</c:v>
                </c:pt>
                <c:pt idx="57">
                  <c:v>JAMES MBUVI</c:v>
                </c:pt>
                <c:pt idx="58">
                  <c:v>WINNIE JUMA</c:v>
                </c:pt>
                <c:pt idx="59">
                  <c:v>LEWQIS KORIR</c:v>
                </c:pt>
                <c:pt idx="60">
                  <c:v>BRAVIN WEYUSIA</c:v>
                </c:pt>
                <c:pt idx="61">
                  <c:v>MERCYLINE MUKOYA</c:v>
                </c:pt>
                <c:pt idx="62">
                  <c:v>IGNATIOUS LAVINDI</c:v>
                </c:pt>
                <c:pt idx="63">
                  <c:v>SHITOSHE STEPHEN</c:v>
                </c:pt>
                <c:pt idx="64">
                  <c:v>MERCY LAURAH</c:v>
                </c:pt>
                <c:pt idx="65">
                  <c:v>JASON KHAKAME</c:v>
                </c:pt>
                <c:pt idx="66">
                  <c:v>LOPONG KOLOWA</c:v>
                </c:pt>
                <c:pt idx="67">
                  <c:v>ERIC CHELAGAT</c:v>
                </c:pt>
                <c:pt idx="68">
                  <c:v>JAMES WAMBESTA</c:v>
                </c:pt>
                <c:pt idx="69">
                  <c:v>LIVINGSTONE KEN</c:v>
                </c:pt>
                <c:pt idx="70">
                  <c:v>EMILY CHEPTERIT</c:v>
                </c:pt>
                <c:pt idx="71">
                  <c:v>GENTRIX LISHINDU</c:v>
                </c:pt>
                <c:pt idx="72">
                  <c:v>WYCLIFFE JUMA</c:v>
                </c:pt>
                <c:pt idx="73">
                  <c:v>ALEX TATAYO</c:v>
                </c:pt>
                <c:pt idx="74">
                  <c:v>PHILIP JUMA</c:v>
                </c:pt>
                <c:pt idx="75">
                  <c:v>KEVIN WAMBANI</c:v>
                </c:pt>
                <c:pt idx="76">
                  <c:v>BETTY LAKINI</c:v>
                </c:pt>
                <c:pt idx="77">
                  <c:v>PHILIS REGINA</c:v>
                </c:pt>
                <c:pt idx="78">
                  <c:v>ACHING LILIAN</c:v>
                </c:pt>
                <c:pt idx="79">
                  <c:v>ARNEST SHAYO</c:v>
                </c:pt>
                <c:pt idx="80">
                  <c:v>MAKSI AJENDA</c:v>
                </c:pt>
                <c:pt idx="81">
                  <c:v>FERNADAH ACHIENG</c:v>
                </c:pt>
                <c:pt idx="82">
                  <c:v>BRIVIA SINDANI</c:v>
                </c:pt>
                <c:pt idx="83">
                  <c:v>PATIENCE OKOTH</c:v>
                </c:pt>
                <c:pt idx="84">
                  <c:v>BRIVIA SCOTT</c:v>
                </c:pt>
                <c:pt idx="85">
                  <c:v>ALEX MOROKO</c:v>
                </c:pt>
                <c:pt idx="86">
                  <c:v>ASNETH LUBISIA</c:v>
                </c:pt>
                <c:pt idx="87">
                  <c:v>BRYSON AREKA</c:v>
                </c:pt>
                <c:pt idx="88">
                  <c:v>FERDINANT FAZUL</c:v>
                </c:pt>
                <c:pt idx="89">
                  <c:v>ALEX CHUMBA</c:v>
                </c:pt>
                <c:pt idx="90">
                  <c:v>AGGREY KUSIMBA</c:v>
                </c:pt>
                <c:pt idx="91">
                  <c:v>DAN WANYAMA</c:v>
                </c:pt>
                <c:pt idx="92">
                  <c:v>PETER MBUVI</c:v>
                </c:pt>
                <c:pt idx="93">
                  <c:v>AKECH AKOLE</c:v>
                </c:pt>
                <c:pt idx="94">
                  <c:v>DERRICK SHAYO</c:v>
                </c:pt>
                <c:pt idx="95">
                  <c:v>EMMANUEL WANYAMA</c:v>
                </c:pt>
                <c:pt idx="96">
                  <c:v>NAOMI VULENYWA</c:v>
                </c:pt>
                <c:pt idx="97">
                  <c:v>METRINE VAKHOYA</c:v>
                </c:pt>
                <c:pt idx="98">
                  <c:v>EGLAY NANJALA</c:v>
                </c:pt>
                <c:pt idx="99">
                  <c:v>SOLOMON MBUVI</c:v>
                </c:pt>
              </c:strCache>
            </c:strRef>
          </c:cat>
          <c:val>
            <c:numRef>
              <c:f>'Input Sheet'!$B$6:$B$105</c:f>
              <c:numCache>
                <c:formatCode>General</c:formatCode>
                <c:ptCount val="10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7</c:v>
                </c:pt>
                <c:pt idx="32">
                  <c:v>8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5</c:v>
                </c:pt>
                <c:pt idx="45">
                  <c:v>6</c:v>
                </c:pt>
                <c:pt idx="46">
                  <c:v>10</c:v>
                </c:pt>
                <c:pt idx="47">
                  <c:v>5</c:v>
                </c:pt>
                <c:pt idx="48">
                  <c:v>8</c:v>
                </c:pt>
                <c:pt idx="49">
                  <c:v>9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0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9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9</c:v>
                </c:pt>
                <c:pt idx="73">
                  <c:v>7</c:v>
                </c:pt>
                <c:pt idx="74">
                  <c:v>9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6</c:v>
                </c:pt>
                <c:pt idx="79">
                  <c:v>8</c:v>
                </c:pt>
                <c:pt idx="80">
                  <c:v>9</c:v>
                </c:pt>
                <c:pt idx="81">
                  <c:v>6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9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BB-4DA2-86E2-FDC7B85A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107896"/>
        <c:axId val="288105936"/>
      </c:barChart>
      <c:catAx>
        <c:axId val="28810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5936"/>
        <c:crosses val="autoZero"/>
        <c:auto val="1"/>
        <c:lblAlgn val="ctr"/>
        <c:lblOffset val="100"/>
        <c:noMultiLvlLbl val="0"/>
      </c:catAx>
      <c:valAx>
        <c:axId val="288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Company Philosophy Test</a:t>
            </a:r>
          </a:p>
          <a:p>
            <a:pPr>
              <a:defRPr>
                <a:solidFill>
                  <a:schemeClr val="bg1"/>
                </a:solidFill>
              </a:defRPr>
            </a:pP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40772769089236433"/>
          <c:y val="3.8487972508591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Sheet'!$A$6:$A$105</c:f>
              <c:strCache>
                <c:ptCount val="100"/>
                <c:pt idx="0">
                  <c:v>SETH LUBWA</c:v>
                </c:pt>
                <c:pt idx="1">
                  <c:v>BRIAN SHICHENGA</c:v>
                </c:pt>
                <c:pt idx="2">
                  <c:v>SHELTTON WANJALA</c:v>
                </c:pt>
                <c:pt idx="3">
                  <c:v>IGNATIOUS LAVINDI</c:v>
                </c:pt>
                <c:pt idx="4">
                  <c:v>KEVIN KOSUGI</c:v>
                </c:pt>
                <c:pt idx="5">
                  <c:v>BETTY BAYO</c:v>
                </c:pt>
                <c:pt idx="6">
                  <c:v>MARGRET MALAFU</c:v>
                </c:pt>
                <c:pt idx="7">
                  <c:v>ALVIN OMONDI</c:v>
                </c:pt>
                <c:pt idx="8">
                  <c:v>HOPE KATENYA</c:v>
                </c:pt>
                <c:pt idx="9">
                  <c:v>JAMES OKOTH </c:v>
                </c:pt>
                <c:pt idx="10">
                  <c:v>BRIAN SIMWA</c:v>
                </c:pt>
                <c:pt idx="11">
                  <c:v>ALET NAMBWA</c:v>
                </c:pt>
                <c:pt idx="12">
                  <c:v>MORGAN WANYA</c:v>
                </c:pt>
                <c:pt idx="13">
                  <c:v>JALANGO JAMES</c:v>
                </c:pt>
                <c:pt idx="14">
                  <c:v>JOSHUA OMONDI</c:v>
                </c:pt>
                <c:pt idx="15">
                  <c:v>ALEX OKOTH</c:v>
                </c:pt>
                <c:pt idx="16">
                  <c:v>LIVINGSTONE OBAYA</c:v>
                </c:pt>
                <c:pt idx="17">
                  <c:v>JOY JUMA</c:v>
                </c:pt>
                <c:pt idx="18">
                  <c:v>HENRIETA KAVSHE</c:v>
                </c:pt>
                <c:pt idx="19">
                  <c:v>JAMESON BARIT</c:v>
                </c:pt>
                <c:pt idx="20">
                  <c:v>ALEX LUVALE</c:v>
                </c:pt>
                <c:pt idx="21">
                  <c:v>EMMANUEL SOITA</c:v>
                </c:pt>
                <c:pt idx="22">
                  <c:v>WEPUNDI NASHON</c:v>
                </c:pt>
                <c:pt idx="23">
                  <c:v>ALEX CHIULI</c:v>
                </c:pt>
                <c:pt idx="24">
                  <c:v>KISAM CHISAM</c:v>
                </c:pt>
                <c:pt idx="25">
                  <c:v>MARTIN LUTTA</c:v>
                </c:pt>
                <c:pt idx="26">
                  <c:v>LIZY CHEMUTAI</c:v>
                </c:pt>
                <c:pt idx="27">
                  <c:v>RASHID ECHESA</c:v>
                </c:pt>
                <c:pt idx="28">
                  <c:v>WAMBASI ISAAC</c:v>
                </c:pt>
                <c:pt idx="29">
                  <c:v>SOLOMON OBUYA</c:v>
                </c:pt>
                <c:pt idx="30">
                  <c:v>LIKUNGU KANGATA</c:v>
                </c:pt>
                <c:pt idx="31">
                  <c:v>WILLIAM KIVEU</c:v>
                </c:pt>
                <c:pt idx="32">
                  <c:v>WINNIE OGOLA</c:v>
                </c:pt>
                <c:pt idx="33">
                  <c:v>ALVIN LALA</c:v>
                </c:pt>
                <c:pt idx="34">
                  <c:v>LIKE OMOSH</c:v>
                </c:pt>
                <c:pt idx="35">
                  <c:v>LAVENDER ODHIAMBO</c:v>
                </c:pt>
                <c:pt idx="36">
                  <c:v>ISAAC KALALA</c:v>
                </c:pt>
                <c:pt idx="37">
                  <c:v>NEWTON KIPROTICH</c:v>
                </c:pt>
                <c:pt idx="38">
                  <c:v>JAMES BUSOLO</c:v>
                </c:pt>
                <c:pt idx="39">
                  <c:v>GENTRIX MUKOYA</c:v>
                </c:pt>
                <c:pt idx="40">
                  <c:v>KENNEDY KHAEMBA</c:v>
                </c:pt>
                <c:pt idx="41">
                  <c:v>MANSON AKAYO</c:v>
                </c:pt>
                <c:pt idx="42">
                  <c:v>BRAVIN SHUYA</c:v>
                </c:pt>
                <c:pt idx="43">
                  <c:v>ALEX WABWIRE</c:v>
                </c:pt>
                <c:pt idx="44">
                  <c:v>LILIAN LOSEM</c:v>
                </c:pt>
                <c:pt idx="45">
                  <c:v>LYDIA KUNDU</c:v>
                </c:pt>
                <c:pt idx="46">
                  <c:v>LIKSON KAKAI</c:v>
                </c:pt>
                <c:pt idx="47">
                  <c:v>LUCKY MOFART</c:v>
                </c:pt>
                <c:pt idx="48">
                  <c:v>ANTHONY KORIR</c:v>
                </c:pt>
                <c:pt idx="49">
                  <c:v>WYCLIFFE OPRANYA</c:v>
                </c:pt>
                <c:pt idx="50">
                  <c:v>LISBON SHAYO</c:v>
                </c:pt>
                <c:pt idx="51">
                  <c:v>MOSES WEKESA</c:v>
                </c:pt>
                <c:pt idx="52">
                  <c:v>LAVENDER KANG'DHE</c:v>
                </c:pt>
                <c:pt idx="53">
                  <c:v>GARIEL SIMIYU</c:v>
                </c:pt>
                <c:pt idx="54">
                  <c:v>LISBON WASWA</c:v>
                </c:pt>
                <c:pt idx="55">
                  <c:v>SHIKUKU MARTIN</c:v>
                </c:pt>
                <c:pt idx="56">
                  <c:v>BONFACE MOKAYA</c:v>
                </c:pt>
                <c:pt idx="57">
                  <c:v>JAMES MBUVI</c:v>
                </c:pt>
                <c:pt idx="58">
                  <c:v>WINNIE JUMA</c:v>
                </c:pt>
                <c:pt idx="59">
                  <c:v>LEWQIS KORIR</c:v>
                </c:pt>
                <c:pt idx="60">
                  <c:v>BRAVIN WEYUSIA</c:v>
                </c:pt>
                <c:pt idx="61">
                  <c:v>MERCYLINE MUKOYA</c:v>
                </c:pt>
                <c:pt idx="62">
                  <c:v>IGNATIOUS LAVINDI</c:v>
                </c:pt>
                <c:pt idx="63">
                  <c:v>SHITOSHE STEPHEN</c:v>
                </c:pt>
                <c:pt idx="64">
                  <c:v>MERCY LAURAH</c:v>
                </c:pt>
                <c:pt idx="65">
                  <c:v>JASON KHAKAME</c:v>
                </c:pt>
                <c:pt idx="66">
                  <c:v>LOPONG KOLOWA</c:v>
                </c:pt>
                <c:pt idx="67">
                  <c:v>ERIC CHELAGAT</c:v>
                </c:pt>
                <c:pt idx="68">
                  <c:v>JAMES WAMBESTA</c:v>
                </c:pt>
                <c:pt idx="69">
                  <c:v>LIVINGSTONE KEN</c:v>
                </c:pt>
                <c:pt idx="70">
                  <c:v>EMILY CHEPTERIT</c:v>
                </c:pt>
                <c:pt idx="71">
                  <c:v>GENTRIX LISHINDU</c:v>
                </c:pt>
                <c:pt idx="72">
                  <c:v>WYCLIFFE JUMA</c:v>
                </c:pt>
                <c:pt idx="73">
                  <c:v>ALEX TATAYO</c:v>
                </c:pt>
                <c:pt idx="74">
                  <c:v>PHILIP JUMA</c:v>
                </c:pt>
                <c:pt idx="75">
                  <c:v>KEVIN WAMBANI</c:v>
                </c:pt>
                <c:pt idx="76">
                  <c:v>BETTY LAKINI</c:v>
                </c:pt>
                <c:pt idx="77">
                  <c:v>PHILIS REGINA</c:v>
                </c:pt>
                <c:pt idx="78">
                  <c:v>ACHING LILIAN</c:v>
                </c:pt>
                <c:pt idx="79">
                  <c:v>ARNEST SHAYO</c:v>
                </c:pt>
                <c:pt idx="80">
                  <c:v>MAKSI AJENDA</c:v>
                </c:pt>
                <c:pt idx="81">
                  <c:v>FERNADAH ACHIENG</c:v>
                </c:pt>
                <c:pt idx="82">
                  <c:v>BRIVIA SINDANI</c:v>
                </c:pt>
                <c:pt idx="83">
                  <c:v>PATIENCE OKOTH</c:v>
                </c:pt>
                <c:pt idx="84">
                  <c:v>BRIVIA SCOTT</c:v>
                </c:pt>
                <c:pt idx="85">
                  <c:v>ALEX MOROKO</c:v>
                </c:pt>
                <c:pt idx="86">
                  <c:v>ASNETH LUBISIA</c:v>
                </c:pt>
                <c:pt idx="87">
                  <c:v>BRYSON AREKA</c:v>
                </c:pt>
                <c:pt idx="88">
                  <c:v>FERDINANT FAZUL</c:v>
                </c:pt>
                <c:pt idx="89">
                  <c:v>ALEX CHUMBA</c:v>
                </c:pt>
                <c:pt idx="90">
                  <c:v>AGGREY KUSIMBA</c:v>
                </c:pt>
                <c:pt idx="91">
                  <c:v>DAN WANYAMA</c:v>
                </c:pt>
                <c:pt idx="92">
                  <c:v>PETER MBUVI</c:v>
                </c:pt>
                <c:pt idx="93">
                  <c:v>AKECH AKOLE</c:v>
                </c:pt>
                <c:pt idx="94">
                  <c:v>DERRICK SHAYO</c:v>
                </c:pt>
                <c:pt idx="95">
                  <c:v>EMMANUEL WANYAMA</c:v>
                </c:pt>
                <c:pt idx="96">
                  <c:v>NAOMI VULENYWA</c:v>
                </c:pt>
                <c:pt idx="97">
                  <c:v>METRINE VAKHOYA</c:v>
                </c:pt>
                <c:pt idx="98">
                  <c:v>EGLAY NANJALA</c:v>
                </c:pt>
                <c:pt idx="99">
                  <c:v>SOLOMON MBUVI</c:v>
                </c:pt>
              </c:strCache>
            </c:strRef>
          </c:cat>
          <c:val>
            <c:numRef>
              <c:f>'Input Sheet'!$C$6:$C$105</c:f>
              <c:numCache>
                <c:formatCode>General</c:formatCode>
                <c:ptCount val="100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17</c:v>
                </c:pt>
                <c:pt idx="4">
                  <c:v>19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  <c:pt idx="10">
                  <c:v>9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13</c:v>
                </c:pt>
                <c:pt idx="17">
                  <c:v>16</c:v>
                </c:pt>
                <c:pt idx="18">
                  <c:v>4</c:v>
                </c:pt>
                <c:pt idx="19">
                  <c:v>17</c:v>
                </c:pt>
                <c:pt idx="20">
                  <c:v>15</c:v>
                </c:pt>
                <c:pt idx="21">
                  <c:v>16</c:v>
                </c:pt>
                <c:pt idx="22">
                  <c:v>8</c:v>
                </c:pt>
                <c:pt idx="23">
                  <c:v>19</c:v>
                </c:pt>
                <c:pt idx="24">
                  <c:v>6</c:v>
                </c:pt>
                <c:pt idx="25">
                  <c:v>17</c:v>
                </c:pt>
                <c:pt idx="26">
                  <c:v>18</c:v>
                </c:pt>
                <c:pt idx="27">
                  <c:v>9</c:v>
                </c:pt>
                <c:pt idx="28">
                  <c:v>8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16</c:v>
                </c:pt>
                <c:pt idx="34">
                  <c:v>18</c:v>
                </c:pt>
                <c:pt idx="35">
                  <c:v>16</c:v>
                </c:pt>
                <c:pt idx="36">
                  <c:v>17</c:v>
                </c:pt>
                <c:pt idx="37">
                  <c:v>8</c:v>
                </c:pt>
                <c:pt idx="38">
                  <c:v>19</c:v>
                </c:pt>
                <c:pt idx="39">
                  <c:v>10</c:v>
                </c:pt>
                <c:pt idx="40">
                  <c:v>16</c:v>
                </c:pt>
                <c:pt idx="41">
                  <c:v>15</c:v>
                </c:pt>
                <c:pt idx="42">
                  <c:v>8</c:v>
                </c:pt>
                <c:pt idx="43">
                  <c:v>19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13</c:v>
                </c:pt>
                <c:pt idx="48">
                  <c:v>15</c:v>
                </c:pt>
                <c:pt idx="49">
                  <c:v>16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9</c:v>
                </c:pt>
                <c:pt idx="61">
                  <c:v>18</c:v>
                </c:pt>
                <c:pt idx="62">
                  <c:v>10</c:v>
                </c:pt>
                <c:pt idx="63">
                  <c:v>16</c:v>
                </c:pt>
                <c:pt idx="64">
                  <c:v>18</c:v>
                </c:pt>
                <c:pt idx="65">
                  <c:v>19</c:v>
                </c:pt>
                <c:pt idx="66">
                  <c:v>8</c:v>
                </c:pt>
                <c:pt idx="67">
                  <c:v>17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8</c:v>
                </c:pt>
                <c:pt idx="73">
                  <c:v>9</c:v>
                </c:pt>
                <c:pt idx="74">
                  <c:v>10</c:v>
                </c:pt>
                <c:pt idx="75">
                  <c:v>8</c:v>
                </c:pt>
                <c:pt idx="76">
                  <c:v>17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10</c:v>
                </c:pt>
                <c:pt idx="81">
                  <c:v>10</c:v>
                </c:pt>
                <c:pt idx="82">
                  <c:v>17</c:v>
                </c:pt>
                <c:pt idx="83">
                  <c:v>8</c:v>
                </c:pt>
                <c:pt idx="84">
                  <c:v>16</c:v>
                </c:pt>
                <c:pt idx="85">
                  <c:v>17</c:v>
                </c:pt>
                <c:pt idx="86">
                  <c:v>14</c:v>
                </c:pt>
                <c:pt idx="87">
                  <c:v>15</c:v>
                </c:pt>
                <c:pt idx="88">
                  <c:v>13</c:v>
                </c:pt>
                <c:pt idx="89">
                  <c:v>17</c:v>
                </c:pt>
                <c:pt idx="90">
                  <c:v>8</c:v>
                </c:pt>
                <c:pt idx="91">
                  <c:v>9</c:v>
                </c:pt>
                <c:pt idx="92">
                  <c:v>14</c:v>
                </c:pt>
                <c:pt idx="93">
                  <c:v>13</c:v>
                </c:pt>
                <c:pt idx="94">
                  <c:v>9</c:v>
                </c:pt>
                <c:pt idx="95">
                  <c:v>15</c:v>
                </c:pt>
                <c:pt idx="96">
                  <c:v>16</c:v>
                </c:pt>
                <c:pt idx="97">
                  <c:v>10</c:v>
                </c:pt>
                <c:pt idx="98">
                  <c:v>15</c:v>
                </c:pt>
                <c:pt idx="9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B1-4F69-9672-2237D2A0A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107112"/>
        <c:axId val="288108680"/>
      </c:barChart>
      <c:catAx>
        <c:axId val="28810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8680"/>
        <c:crosses val="autoZero"/>
        <c:auto val="1"/>
        <c:lblAlgn val="ctr"/>
        <c:lblOffset val="100"/>
        <c:noMultiLvlLbl val="0"/>
      </c:catAx>
      <c:valAx>
        <c:axId val="2881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Sheet'!$A$6:$A$105</c:f>
              <c:strCache>
                <c:ptCount val="100"/>
                <c:pt idx="0">
                  <c:v>SETH LUBWA</c:v>
                </c:pt>
                <c:pt idx="1">
                  <c:v>BRIAN SHICHENGA</c:v>
                </c:pt>
                <c:pt idx="2">
                  <c:v>SHELTTON WANJALA</c:v>
                </c:pt>
                <c:pt idx="3">
                  <c:v>IGNATIOUS LAVINDI</c:v>
                </c:pt>
                <c:pt idx="4">
                  <c:v>KEVIN KOSUGI</c:v>
                </c:pt>
                <c:pt idx="5">
                  <c:v>BETTY BAYO</c:v>
                </c:pt>
                <c:pt idx="6">
                  <c:v>MARGRET MALAFU</c:v>
                </c:pt>
                <c:pt idx="7">
                  <c:v>ALVIN OMONDI</c:v>
                </c:pt>
                <c:pt idx="8">
                  <c:v>HOPE KATENYA</c:v>
                </c:pt>
                <c:pt idx="9">
                  <c:v>JAMES OKOTH </c:v>
                </c:pt>
                <c:pt idx="10">
                  <c:v>BRIAN SIMWA</c:v>
                </c:pt>
                <c:pt idx="11">
                  <c:v>ALET NAMBWA</c:v>
                </c:pt>
                <c:pt idx="12">
                  <c:v>MORGAN WANYA</c:v>
                </c:pt>
                <c:pt idx="13">
                  <c:v>JALANGO JAMES</c:v>
                </c:pt>
                <c:pt idx="14">
                  <c:v>JOSHUA OMONDI</c:v>
                </c:pt>
                <c:pt idx="15">
                  <c:v>ALEX OKOTH</c:v>
                </c:pt>
                <c:pt idx="16">
                  <c:v>LIVINGSTONE OBAYA</c:v>
                </c:pt>
                <c:pt idx="17">
                  <c:v>JOY JUMA</c:v>
                </c:pt>
                <c:pt idx="18">
                  <c:v>HENRIETA KAVSHE</c:v>
                </c:pt>
                <c:pt idx="19">
                  <c:v>JAMESON BARIT</c:v>
                </c:pt>
                <c:pt idx="20">
                  <c:v>ALEX LUVALE</c:v>
                </c:pt>
                <c:pt idx="21">
                  <c:v>EMMANUEL SOITA</c:v>
                </c:pt>
                <c:pt idx="22">
                  <c:v>WEPUNDI NASHON</c:v>
                </c:pt>
                <c:pt idx="23">
                  <c:v>ALEX CHIULI</c:v>
                </c:pt>
                <c:pt idx="24">
                  <c:v>KISAM CHISAM</c:v>
                </c:pt>
                <c:pt idx="25">
                  <c:v>MARTIN LUTTA</c:v>
                </c:pt>
                <c:pt idx="26">
                  <c:v>LIZY CHEMUTAI</c:v>
                </c:pt>
                <c:pt idx="27">
                  <c:v>RASHID ECHESA</c:v>
                </c:pt>
                <c:pt idx="28">
                  <c:v>WAMBASI ISAAC</c:v>
                </c:pt>
                <c:pt idx="29">
                  <c:v>SOLOMON OBUYA</c:v>
                </c:pt>
                <c:pt idx="30">
                  <c:v>LIKUNGU KANGATA</c:v>
                </c:pt>
                <c:pt idx="31">
                  <c:v>WILLIAM KIVEU</c:v>
                </c:pt>
                <c:pt idx="32">
                  <c:v>WINNIE OGOLA</c:v>
                </c:pt>
                <c:pt idx="33">
                  <c:v>ALVIN LALA</c:v>
                </c:pt>
                <c:pt idx="34">
                  <c:v>LIKE OMOSH</c:v>
                </c:pt>
                <c:pt idx="35">
                  <c:v>LAVENDER ODHIAMBO</c:v>
                </c:pt>
                <c:pt idx="36">
                  <c:v>ISAAC KALALA</c:v>
                </c:pt>
                <c:pt idx="37">
                  <c:v>NEWTON KIPROTICH</c:v>
                </c:pt>
                <c:pt idx="38">
                  <c:v>JAMES BUSOLO</c:v>
                </c:pt>
                <c:pt idx="39">
                  <c:v>GENTRIX MUKOYA</c:v>
                </c:pt>
                <c:pt idx="40">
                  <c:v>KENNEDY KHAEMBA</c:v>
                </c:pt>
                <c:pt idx="41">
                  <c:v>MANSON AKAYO</c:v>
                </c:pt>
                <c:pt idx="42">
                  <c:v>BRAVIN SHUYA</c:v>
                </c:pt>
                <c:pt idx="43">
                  <c:v>ALEX WABWIRE</c:v>
                </c:pt>
                <c:pt idx="44">
                  <c:v>LILIAN LOSEM</c:v>
                </c:pt>
                <c:pt idx="45">
                  <c:v>LYDIA KUNDU</c:v>
                </c:pt>
                <c:pt idx="46">
                  <c:v>LIKSON KAKAI</c:v>
                </c:pt>
                <c:pt idx="47">
                  <c:v>LUCKY MOFART</c:v>
                </c:pt>
                <c:pt idx="48">
                  <c:v>ANTHONY KORIR</c:v>
                </c:pt>
                <c:pt idx="49">
                  <c:v>WYCLIFFE OPRANYA</c:v>
                </c:pt>
                <c:pt idx="50">
                  <c:v>LISBON SHAYO</c:v>
                </c:pt>
                <c:pt idx="51">
                  <c:v>MOSES WEKESA</c:v>
                </c:pt>
                <c:pt idx="52">
                  <c:v>LAVENDER KANG'DHE</c:v>
                </c:pt>
                <c:pt idx="53">
                  <c:v>GARIEL SIMIYU</c:v>
                </c:pt>
                <c:pt idx="54">
                  <c:v>LISBON WASWA</c:v>
                </c:pt>
                <c:pt idx="55">
                  <c:v>SHIKUKU MARTIN</c:v>
                </c:pt>
                <c:pt idx="56">
                  <c:v>BONFACE MOKAYA</c:v>
                </c:pt>
                <c:pt idx="57">
                  <c:v>JAMES MBUVI</c:v>
                </c:pt>
                <c:pt idx="58">
                  <c:v>WINNIE JUMA</c:v>
                </c:pt>
                <c:pt idx="59">
                  <c:v>LEWQIS KORIR</c:v>
                </c:pt>
                <c:pt idx="60">
                  <c:v>BRAVIN WEYUSIA</c:v>
                </c:pt>
                <c:pt idx="61">
                  <c:v>MERCYLINE MUKOYA</c:v>
                </c:pt>
                <c:pt idx="62">
                  <c:v>IGNATIOUS LAVINDI</c:v>
                </c:pt>
                <c:pt idx="63">
                  <c:v>SHITOSHE STEPHEN</c:v>
                </c:pt>
                <c:pt idx="64">
                  <c:v>MERCY LAURAH</c:v>
                </c:pt>
                <c:pt idx="65">
                  <c:v>JASON KHAKAME</c:v>
                </c:pt>
                <c:pt idx="66">
                  <c:v>LOPONG KOLOWA</c:v>
                </c:pt>
                <c:pt idx="67">
                  <c:v>ERIC CHELAGAT</c:v>
                </c:pt>
                <c:pt idx="68">
                  <c:v>JAMES WAMBESTA</c:v>
                </c:pt>
                <c:pt idx="69">
                  <c:v>LIVINGSTONE KEN</c:v>
                </c:pt>
                <c:pt idx="70">
                  <c:v>EMILY CHEPTERIT</c:v>
                </c:pt>
                <c:pt idx="71">
                  <c:v>GENTRIX LISHINDU</c:v>
                </c:pt>
                <c:pt idx="72">
                  <c:v>WYCLIFFE JUMA</c:v>
                </c:pt>
                <c:pt idx="73">
                  <c:v>ALEX TATAYO</c:v>
                </c:pt>
                <c:pt idx="74">
                  <c:v>PHILIP JUMA</c:v>
                </c:pt>
                <c:pt idx="75">
                  <c:v>KEVIN WAMBANI</c:v>
                </c:pt>
                <c:pt idx="76">
                  <c:v>BETTY LAKINI</c:v>
                </c:pt>
                <c:pt idx="77">
                  <c:v>PHILIS REGINA</c:v>
                </c:pt>
                <c:pt idx="78">
                  <c:v>ACHING LILIAN</c:v>
                </c:pt>
                <c:pt idx="79">
                  <c:v>ARNEST SHAYO</c:v>
                </c:pt>
                <c:pt idx="80">
                  <c:v>MAKSI AJENDA</c:v>
                </c:pt>
                <c:pt idx="81">
                  <c:v>FERNADAH ACHIENG</c:v>
                </c:pt>
                <c:pt idx="82">
                  <c:v>BRIVIA SINDANI</c:v>
                </c:pt>
                <c:pt idx="83">
                  <c:v>PATIENCE OKOTH</c:v>
                </c:pt>
                <c:pt idx="84">
                  <c:v>BRIVIA SCOTT</c:v>
                </c:pt>
                <c:pt idx="85">
                  <c:v>ALEX MOROKO</c:v>
                </c:pt>
                <c:pt idx="86">
                  <c:v>ASNETH LUBISIA</c:v>
                </c:pt>
                <c:pt idx="87">
                  <c:v>BRYSON AREKA</c:v>
                </c:pt>
                <c:pt idx="88">
                  <c:v>FERDINANT FAZUL</c:v>
                </c:pt>
                <c:pt idx="89">
                  <c:v>ALEX CHUMBA</c:v>
                </c:pt>
                <c:pt idx="90">
                  <c:v>AGGREY KUSIMBA</c:v>
                </c:pt>
                <c:pt idx="91">
                  <c:v>DAN WANYAMA</c:v>
                </c:pt>
                <c:pt idx="92">
                  <c:v>PETER MBUVI</c:v>
                </c:pt>
                <c:pt idx="93">
                  <c:v>AKECH AKOLE</c:v>
                </c:pt>
                <c:pt idx="94">
                  <c:v>DERRICK SHAYO</c:v>
                </c:pt>
                <c:pt idx="95">
                  <c:v>EMMANUEL WANYAMA</c:v>
                </c:pt>
                <c:pt idx="96">
                  <c:v>NAOMI VULENYWA</c:v>
                </c:pt>
                <c:pt idx="97">
                  <c:v>METRINE VAKHOYA</c:v>
                </c:pt>
                <c:pt idx="98">
                  <c:v>EGLAY NANJALA</c:v>
                </c:pt>
                <c:pt idx="99">
                  <c:v>SOLOMON MBUVI</c:v>
                </c:pt>
              </c:strCache>
            </c:strRef>
          </c:cat>
          <c:val>
            <c:numRef>
              <c:f>'Input Sheet'!$D$6:$D$105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79</c:v>
                </c:pt>
                <c:pt idx="3">
                  <c:v>88</c:v>
                </c:pt>
                <c:pt idx="4">
                  <c:v>69</c:v>
                </c:pt>
                <c:pt idx="5">
                  <c:v>78</c:v>
                </c:pt>
                <c:pt idx="6">
                  <c:v>47</c:v>
                </c:pt>
                <c:pt idx="7">
                  <c:v>66</c:v>
                </c:pt>
                <c:pt idx="8">
                  <c:v>77</c:v>
                </c:pt>
                <c:pt idx="9">
                  <c:v>58</c:v>
                </c:pt>
                <c:pt idx="10">
                  <c:v>79</c:v>
                </c:pt>
                <c:pt idx="11">
                  <c:v>48</c:v>
                </c:pt>
                <c:pt idx="12">
                  <c:v>99</c:v>
                </c:pt>
                <c:pt idx="13">
                  <c:v>86</c:v>
                </c:pt>
                <c:pt idx="14">
                  <c:v>78</c:v>
                </c:pt>
                <c:pt idx="15">
                  <c:v>69</c:v>
                </c:pt>
                <c:pt idx="16">
                  <c:v>88</c:v>
                </c:pt>
                <c:pt idx="17">
                  <c:v>67</c:v>
                </c:pt>
                <c:pt idx="18">
                  <c:v>86</c:v>
                </c:pt>
                <c:pt idx="19">
                  <c:v>86</c:v>
                </c:pt>
                <c:pt idx="20">
                  <c:v>67</c:v>
                </c:pt>
                <c:pt idx="21">
                  <c:v>87</c:v>
                </c:pt>
                <c:pt idx="22">
                  <c:v>88</c:v>
                </c:pt>
                <c:pt idx="23">
                  <c:v>69</c:v>
                </c:pt>
                <c:pt idx="24">
                  <c:v>88</c:v>
                </c:pt>
                <c:pt idx="25">
                  <c:v>78</c:v>
                </c:pt>
                <c:pt idx="26">
                  <c:v>47</c:v>
                </c:pt>
                <c:pt idx="27">
                  <c:v>46</c:v>
                </c:pt>
                <c:pt idx="28">
                  <c:v>77</c:v>
                </c:pt>
                <c:pt idx="29">
                  <c:v>38</c:v>
                </c:pt>
                <c:pt idx="30">
                  <c:v>56</c:v>
                </c:pt>
                <c:pt idx="31">
                  <c:v>43</c:v>
                </c:pt>
                <c:pt idx="32">
                  <c:v>57</c:v>
                </c:pt>
                <c:pt idx="33">
                  <c:v>38</c:v>
                </c:pt>
                <c:pt idx="34">
                  <c:v>76</c:v>
                </c:pt>
                <c:pt idx="35">
                  <c:v>47</c:v>
                </c:pt>
                <c:pt idx="36">
                  <c:v>84</c:v>
                </c:pt>
                <c:pt idx="37">
                  <c:v>45</c:v>
                </c:pt>
                <c:pt idx="38">
                  <c:v>63</c:v>
                </c:pt>
                <c:pt idx="39">
                  <c:v>37</c:v>
                </c:pt>
                <c:pt idx="40">
                  <c:v>78</c:v>
                </c:pt>
                <c:pt idx="41">
                  <c:v>89</c:v>
                </c:pt>
                <c:pt idx="42">
                  <c:v>64</c:v>
                </c:pt>
                <c:pt idx="43">
                  <c:v>83</c:v>
                </c:pt>
                <c:pt idx="44">
                  <c:v>69</c:v>
                </c:pt>
                <c:pt idx="45">
                  <c:v>85</c:v>
                </c:pt>
                <c:pt idx="46">
                  <c:v>96</c:v>
                </c:pt>
                <c:pt idx="47">
                  <c:v>67</c:v>
                </c:pt>
                <c:pt idx="48">
                  <c:v>65</c:v>
                </c:pt>
                <c:pt idx="49">
                  <c:v>58</c:v>
                </c:pt>
                <c:pt idx="50">
                  <c:v>89</c:v>
                </c:pt>
                <c:pt idx="51">
                  <c:v>84</c:v>
                </c:pt>
                <c:pt idx="52">
                  <c:v>85</c:v>
                </c:pt>
                <c:pt idx="53">
                  <c:v>64</c:v>
                </c:pt>
                <c:pt idx="54">
                  <c:v>66</c:v>
                </c:pt>
                <c:pt idx="55">
                  <c:v>58</c:v>
                </c:pt>
                <c:pt idx="56">
                  <c:v>56</c:v>
                </c:pt>
                <c:pt idx="57">
                  <c:v>57</c:v>
                </c:pt>
                <c:pt idx="58">
                  <c:v>68</c:v>
                </c:pt>
                <c:pt idx="59">
                  <c:v>59</c:v>
                </c:pt>
                <c:pt idx="60">
                  <c:v>90</c:v>
                </c:pt>
                <c:pt idx="61">
                  <c:v>66</c:v>
                </c:pt>
                <c:pt idx="62">
                  <c:v>65</c:v>
                </c:pt>
                <c:pt idx="63">
                  <c:v>58</c:v>
                </c:pt>
                <c:pt idx="64">
                  <c:v>79</c:v>
                </c:pt>
                <c:pt idx="65">
                  <c:v>54</c:v>
                </c:pt>
                <c:pt idx="66">
                  <c:v>33</c:v>
                </c:pt>
                <c:pt idx="67">
                  <c:v>55</c:v>
                </c:pt>
                <c:pt idx="68">
                  <c:v>63</c:v>
                </c:pt>
                <c:pt idx="69">
                  <c:v>65</c:v>
                </c:pt>
                <c:pt idx="70">
                  <c:v>77</c:v>
                </c:pt>
                <c:pt idx="71">
                  <c:v>58</c:v>
                </c:pt>
                <c:pt idx="72">
                  <c:v>79</c:v>
                </c:pt>
                <c:pt idx="73">
                  <c:v>48</c:v>
                </c:pt>
                <c:pt idx="74">
                  <c:v>99</c:v>
                </c:pt>
                <c:pt idx="75">
                  <c:v>86</c:v>
                </c:pt>
                <c:pt idx="76">
                  <c:v>78</c:v>
                </c:pt>
                <c:pt idx="77">
                  <c:v>69</c:v>
                </c:pt>
                <c:pt idx="78">
                  <c:v>88</c:v>
                </c:pt>
                <c:pt idx="79">
                  <c:v>67</c:v>
                </c:pt>
                <c:pt idx="80">
                  <c:v>86</c:v>
                </c:pt>
                <c:pt idx="81">
                  <c:v>86</c:v>
                </c:pt>
                <c:pt idx="82">
                  <c:v>67</c:v>
                </c:pt>
                <c:pt idx="83">
                  <c:v>87</c:v>
                </c:pt>
                <c:pt idx="84">
                  <c:v>88</c:v>
                </c:pt>
                <c:pt idx="85">
                  <c:v>69</c:v>
                </c:pt>
                <c:pt idx="86">
                  <c:v>88</c:v>
                </c:pt>
                <c:pt idx="87">
                  <c:v>78</c:v>
                </c:pt>
                <c:pt idx="88">
                  <c:v>47</c:v>
                </c:pt>
                <c:pt idx="89">
                  <c:v>46</c:v>
                </c:pt>
                <c:pt idx="90">
                  <c:v>77</c:v>
                </c:pt>
                <c:pt idx="91">
                  <c:v>38</c:v>
                </c:pt>
                <c:pt idx="92">
                  <c:v>56</c:v>
                </c:pt>
                <c:pt idx="93">
                  <c:v>43</c:v>
                </c:pt>
                <c:pt idx="94">
                  <c:v>57</c:v>
                </c:pt>
                <c:pt idx="95">
                  <c:v>38</c:v>
                </c:pt>
                <c:pt idx="96">
                  <c:v>76</c:v>
                </c:pt>
                <c:pt idx="97">
                  <c:v>47</c:v>
                </c:pt>
                <c:pt idx="98">
                  <c:v>84</c:v>
                </c:pt>
                <c:pt idx="99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7E-45A0-8A17-257CE1F8D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109072"/>
        <c:axId val="288107504"/>
      </c:barChart>
      <c:catAx>
        <c:axId val="2881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7504"/>
        <c:crosses val="autoZero"/>
        <c:auto val="1"/>
        <c:lblAlgn val="ctr"/>
        <c:lblOffset val="100"/>
        <c:noMultiLvlLbl val="0"/>
      </c:catAx>
      <c:valAx>
        <c:axId val="288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19051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27</xdr:row>
      <xdr:rowOff>152400</xdr:rowOff>
    </xdr:from>
    <xdr:to>
      <xdr:col>17</xdr:col>
      <xdr:colOff>85725</xdr:colOff>
      <xdr:row>52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52</xdr:row>
      <xdr:rowOff>171450</xdr:rowOff>
    </xdr:from>
    <xdr:to>
      <xdr:col>17</xdr:col>
      <xdr:colOff>19052</xdr:colOff>
      <xdr:row>80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1"/>
  <sheetViews>
    <sheetView topLeftCell="A77" zoomScaleNormal="100" workbookViewId="0">
      <selection activeCell="E5" sqref="E5"/>
    </sheetView>
  </sheetViews>
  <sheetFormatPr defaultRowHeight="15" x14ac:dyDescent="0.25"/>
  <cols>
    <col min="1" max="1" width="22.5703125" customWidth="1"/>
  </cols>
  <sheetData>
    <row r="1" spans="1:12" x14ac:dyDescent="0.25">
      <c r="A1" s="4" t="s">
        <v>0</v>
      </c>
      <c r="B1" s="4"/>
      <c r="C1" s="4"/>
      <c r="D1" s="4"/>
      <c r="E1" s="4"/>
      <c r="F1" s="4"/>
    </row>
    <row r="2" spans="1:12" x14ac:dyDescent="0.25">
      <c r="B2" s="5" t="s">
        <v>7</v>
      </c>
      <c r="C2" s="4"/>
      <c r="D2" s="4"/>
      <c r="E2" s="4"/>
      <c r="G2" s="5" t="s">
        <v>8</v>
      </c>
      <c r="H2" s="4"/>
      <c r="I2" s="4"/>
      <c r="J2" s="4"/>
    </row>
    <row r="3" spans="1:12" ht="132.75" x14ac:dyDescent="0.25">
      <c r="B3" s="1" t="s">
        <v>3</v>
      </c>
      <c r="C3" s="1" t="s">
        <v>4</v>
      </c>
      <c r="D3" s="1" t="s">
        <v>5</v>
      </c>
      <c r="E3" s="1" t="s">
        <v>6</v>
      </c>
      <c r="G3" s="1" t="s">
        <v>3</v>
      </c>
      <c r="H3" s="1" t="s">
        <v>4</v>
      </c>
      <c r="I3" s="1" t="s">
        <v>5</v>
      </c>
      <c r="J3" s="1" t="s">
        <v>6</v>
      </c>
      <c r="L3" s="1" t="s">
        <v>108</v>
      </c>
    </row>
    <row r="4" spans="1:12" x14ac:dyDescent="0.25">
      <c r="A4" t="s">
        <v>2</v>
      </c>
      <c r="B4" s="2">
        <v>10</v>
      </c>
      <c r="C4" s="2">
        <v>20</v>
      </c>
      <c r="D4" s="2">
        <v>100</v>
      </c>
      <c r="E4" s="2">
        <v>1</v>
      </c>
      <c r="G4" s="2">
        <v>10</v>
      </c>
      <c r="H4" s="2">
        <v>20</v>
      </c>
      <c r="I4" s="2">
        <v>100</v>
      </c>
      <c r="J4" s="2">
        <v>1</v>
      </c>
    </row>
    <row r="5" spans="1:12" x14ac:dyDescent="0.25">
      <c r="A5" s="2" t="s">
        <v>1</v>
      </c>
    </row>
    <row r="6" spans="1:12" x14ac:dyDescent="0.25">
      <c r="A6" t="s">
        <v>9</v>
      </c>
      <c r="B6">
        <v>10</v>
      </c>
      <c r="C6">
        <v>16</v>
      </c>
      <c r="D6">
        <v>99</v>
      </c>
      <c r="E6">
        <v>1</v>
      </c>
      <c r="G6" s="3">
        <f>B6/B$4</f>
        <v>1</v>
      </c>
      <c r="H6" s="3">
        <f t="shared" ref="H6" si="0">C6/C$4</f>
        <v>0.8</v>
      </c>
      <c r="I6" s="3">
        <f>D6/D$4</f>
        <v>0.99</v>
      </c>
      <c r="J6" s="3">
        <f>E6/E$4</f>
        <v>1</v>
      </c>
      <c r="L6" s="3" t="b">
        <f>OR(G6&lt;0.5,H6&lt;0.5,I6&lt;0.5,J6&lt;0.5)</f>
        <v>0</v>
      </c>
    </row>
    <row r="7" spans="1:12" x14ac:dyDescent="0.25">
      <c r="A7" t="s">
        <v>10</v>
      </c>
      <c r="B7">
        <v>9</v>
      </c>
      <c r="C7">
        <v>17</v>
      </c>
      <c r="D7">
        <v>98</v>
      </c>
      <c r="E7">
        <v>1</v>
      </c>
      <c r="G7" s="3">
        <f t="shared" ref="G7:G70" si="1">B7/B$4</f>
        <v>0.9</v>
      </c>
      <c r="H7" s="3">
        <f t="shared" ref="H7:H70" si="2">C7/C$4</f>
        <v>0.85</v>
      </c>
      <c r="I7" s="3">
        <f t="shared" ref="I7:I70" si="3">D7/D$4</f>
        <v>0.98</v>
      </c>
      <c r="J7" s="3">
        <f>E7/E$4</f>
        <v>1</v>
      </c>
      <c r="L7" s="3" t="b">
        <f t="shared" ref="L7:L70" si="4">OR(G7&lt;0.5,H7&lt;0.5,I7&lt;0.5,J7&lt;0.5)</f>
        <v>0</v>
      </c>
    </row>
    <row r="8" spans="1:12" x14ac:dyDescent="0.25">
      <c r="A8" t="s">
        <v>11</v>
      </c>
      <c r="B8">
        <v>8</v>
      </c>
      <c r="C8">
        <v>19</v>
      </c>
      <c r="D8">
        <v>79</v>
      </c>
      <c r="E8">
        <v>1</v>
      </c>
      <c r="G8" s="3">
        <f t="shared" si="1"/>
        <v>0.8</v>
      </c>
      <c r="H8" s="3">
        <f>C8/C$4</f>
        <v>0.95</v>
      </c>
      <c r="I8" s="3">
        <f t="shared" si="3"/>
        <v>0.79</v>
      </c>
      <c r="J8" s="3">
        <f t="shared" ref="J8:J70" si="5">E8/E$4</f>
        <v>1</v>
      </c>
      <c r="L8" s="3" t="b">
        <f t="shared" si="4"/>
        <v>0</v>
      </c>
    </row>
    <row r="9" spans="1:12" x14ac:dyDescent="0.25">
      <c r="A9" t="s">
        <v>12</v>
      </c>
      <c r="B9">
        <v>9</v>
      </c>
      <c r="C9">
        <v>17</v>
      </c>
      <c r="D9">
        <v>88</v>
      </c>
      <c r="E9">
        <v>1</v>
      </c>
      <c r="G9" s="3">
        <f t="shared" si="1"/>
        <v>0.9</v>
      </c>
      <c r="H9" s="3">
        <f t="shared" si="2"/>
        <v>0.85</v>
      </c>
      <c r="I9" s="3">
        <f t="shared" si="3"/>
        <v>0.88</v>
      </c>
      <c r="J9" s="3">
        <f t="shared" si="5"/>
        <v>1</v>
      </c>
      <c r="L9" s="3" t="b">
        <f t="shared" si="4"/>
        <v>0</v>
      </c>
    </row>
    <row r="10" spans="1:12" x14ac:dyDescent="0.25">
      <c r="A10" t="s">
        <v>13</v>
      </c>
      <c r="B10">
        <v>8</v>
      </c>
      <c r="C10">
        <v>19</v>
      </c>
      <c r="D10">
        <v>69</v>
      </c>
      <c r="E10">
        <v>1</v>
      </c>
      <c r="G10" s="3">
        <f t="shared" si="1"/>
        <v>0.8</v>
      </c>
      <c r="H10" s="3">
        <f t="shared" si="2"/>
        <v>0.95</v>
      </c>
      <c r="I10" s="3">
        <f t="shared" si="3"/>
        <v>0.69</v>
      </c>
      <c r="J10" s="3">
        <f t="shared" si="5"/>
        <v>1</v>
      </c>
      <c r="L10" s="3" t="b">
        <f t="shared" si="4"/>
        <v>0</v>
      </c>
    </row>
    <row r="11" spans="1:12" x14ac:dyDescent="0.25">
      <c r="A11" t="s">
        <v>14</v>
      </c>
      <c r="B11">
        <v>7</v>
      </c>
      <c r="C11">
        <v>17</v>
      </c>
      <c r="D11">
        <v>78</v>
      </c>
      <c r="E11">
        <v>0</v>
      </c>
      <c r="G11" s="3">
        <f t="shared" si="1"/>
        <v>0.7</v>
      </c>
      <c r="H11" s="3">
        <f t="shared" si="2"/>
        <v>0.85</v>
      </c>
      <c r="I11" s="3">
        <f t="shared" si="3"/>
        <v>0.78</v>
      </c>
      <c r="J11" s="3">
        <f t="shared" si="5"/>
        <v>0</v>
      </c>
      <c r="L11" s="3" t="b">
        <f t="shared" si="4"/>
        <v>1</v>
      </c>
    </row>
    <row r="12" spans="1:12" x14ac:dyDescent="0.25">
      <c r="A12" t="s">
        <v>15</v>
      </c>
      <c r="B12">
        <v>6</v>
      </c>
      <c r="C12">
        <v>18</v>
      </c>
      <c r="D12">
        <v>47</v>
      </c>
      <c r="E12">
        <v>1</v>
      </c>
      <c r="G12" s="3">
        <f t="shared" si="1"/>
        <v>0.6</v>
      </c>
      <c r="H12" s="3">
        <f t="shared" si="2"/>
        <v>0.9</v>
      </c>
      <c r="I12" s="3">
        <f t="shared" si="3"/>
        <v>0.47</v>
      </c>
      <c r="J12" s="3">
        <f t="shared" si="5"/>
        <v>1</v>
      </c>
      <c r="L12" s="3" t="b">
        <f t="shared" si="4"/>
        <v>1</v>
      </c>
    </row>
    <row r="13" spans="1:12" x14ac:dyDescent="0.25">
      <c r="A13" t="s">
        <v>16</v>
      </c>
      <c r="B13">
        <v>7</v>
      </c>
      <c r="C13">
        <v>19</v>
      </c>
      <c r="D13">
        <v>66</v>
      </c>
      <c r="E13">
        <v>1</v>
      </c>
      <c r="G13" s="3">
        <f t="shared" si="1"/>
        <v>0.7</v>
      </c>
      <c r="H13" s="3">
        <f t="shared" si="2"/>
        <v>0.95</v>
      </c>
      <c r="I13" s="3">
        <f t="shared" si="3"/>
        <v>0.66</v>
      </c>
      <c r="J13" s="3">
        <f t="shared" si="5"/>
        <v>1</v>
      </c>
      <c r="L13" s="3" t="b">
        <f t="shared" si="4"/>
        <v>0</v>
      </c>
    </row>
    <row r="14" spans="1:12" x14ac:dyDescent="0.25">
      <c r="A14" t="s">
        <v>17</v>
      </c>
      <c r="B14">
        <v>8</v>
      </c>
      <c r="C14">
        <v>16</v>
      </c>
      <c r="D14">
        <v>77</v>
      </c>
      <c r="E14">
        <v>1</v>
      </c>
      <c r="G14" s="3">
        <f t="shared" si="1"/>
        <v>0.8</v>
      </c>
      <c r="H14" s="3">
        <f t="shared" si="2"/>
        <v>0.8</v>
      </c>
      <c r="I14" s="3">
        <f t="shared" si="3"/>
        <v>0.77</v>
      </c>
      <c r="J14" s="3">
        <f t="shared" si="5"/>
        <v>1</v>
      </c>
      <c r="L14" s="3" t="b">
        <f t="shared" si="4"/>
        <v>0</v>
      </c>
    </row>
    <row r="15" spans="1:12" x14ac:dyDescent="0.25">
      <c r="A15" t="s">
        <v>18</v>
      </c>
      <c r="B15">
        <v>9</v>
      </c>
      <c r="C15">
        <v>18</v>
      </c>
      <c r="D15">
        <v>58</v>
      </c>
      <c r="E15">
        <v>1</v>
      </c>
      <c r="G15" s="3">
        <f t="shared" si="1"/>
        <v>0.9</v>
      </c>
      <c r="H15" s="3">
        <f t="shared" si="2"/>
        <v>0.9</v>
      </c>
      <c r="I15" s="3">
        <f t="shared" si="3"/>
        <v>0.57999999999999996</v>
      </c>
      <c r="J15" s="3">
        <f t="shared" si="5"/>
        <v>1</v>
      </c>
      <c r="L15" s="3" t="b">
        <f t="shared" si="4"/>
        <v>0</v>
      </c>
    </row>
    <row r="16" spans="1:12" x14ac:dyDescent="0.25">
      <c r="A16" t="s">
        <v>19</v>
      </c>
      <c r="B16">
        <v>8</v>
      </c>
      <c r="C16">
        <v>9</v>
      </c>
      <c r="D16">
        <v>79</v>
      </c>
      <c r="E16">
        <v>1</v>
      </c>
      <c r="G16" s="3">
        <f t="shared" si="1"/>
        <v>0.8</v>
      </c>
      <c r="H16" s="3">
        <f t="shared" si="2"/>
        <v>0.45</v>
      </c>
      <c r="I16" s="3">
        <f t="shared" si="3"/>
        <v>0.79</v>
      </c>
      <c r="J16" s="3">
        <f t="shared" si="5"/>
        <v>1</v>
      </c>
      <c r="L16" s="3" t="b">
        <f t="shared" si="4"/>
        <v>1</v>
      </c>
    </row>
    <row r="17" spans="1:12" x14ac:dyDescent="0.25">
      <c r="A17" t="s">
        <v>20</v>
      </c>
      <c r="B17">
        <v>10</v>
      </c>
      <c r="C17">
        <v>16</v>
      </c>
      <c r="D17">
        <v>48</v>
      </c>
      <c r="E17">
        <v>1</v>
      </c>
      <c r="G17" s="3">
        <f t="shared" si="1"/>
        <v>1</v>
      </c>
      <c r="H17" s="3">
        <f t="shared" si="2"/>
        <v>0.8</v>
      </c>
      <c r="I17" s="3">
        <f t="shared" si="3"/>
        <v>0.48</v>
      </c>
      <c r="J17" s="3">
        <f t="shared" si="5"/>
        <v>1</v>
      </c>
      <c r="L17" s="3" t="b">
        <f t="shared" si="4"/>
        <v>1</v>
      </c>
    </row>
    <row r="18" spans="1:12" x14ac:dyDescent="0.25">
      <c r="A18" t="s">
        <v>21</v>
      </c>
      <c r="B18">
        <v>6</v>
      </c>
      <c r="C18">
        <v>15</v>
      </c>
      <c r="D18">
        <v>99</v>
      </c>
      <c r="E18">
        <v>0</v>
      </c>
      <c r="G18" s="3">
        <f t="shared" si="1"/>
        <v>0.6</v>
      </c>
      <c r="H18" s="3">
        <f t="shared" si="2"/>
        <v>0.75</v>
      </c>
      <c r="I18" s="3">
        <f t="shared" si="3"/>
        <v>0.99</v>
      </c>
      <c r="J18" s="3">
        <f t="shared" si="5"/>
        <v>0</v>
      </c>
      <c r="L18" s="3" t="b">
        <f t="shared" si="4"/>
        <v>1</v>
      </c>
    </row>
    <row r="19" spans="1:12" x14ac:dyDescent="0.25">
      <c r="A19" t="s">
        <v>22</v>
      </c>
      <c r="B19">
        <v>8</v>
      </c>
      <c r="C19">
        <v>13</v>
      </c>
      <c r="D19">
        <v>86</v>
      </c>
      <c r="E19">
        <v>0</v>
      </c>
      <c r="G19" s="3">
        <f t="shared" si="1"/>
        <v>0.8</v>
      </c>
      <c r="H19" s="3">
        <f>C19/C$4</f>
        <v>0.65</v>
      </c>
      <c r="I19" s="3">
        <f t="shared" si="3"/>
        <v>0.86</v>
      </c>
      <c r="J19" s="3">
        <f t="shared" si="5"/>
        <v>0</v>
      </c>
      <c r="L19" s="3" t="b">
        <f t="shared" si="4"/>
        <v>1</v>
      </c>
    </row>
    <row r="20" spans="1:12" x14ac:dyDescent="0.25">
      <c r="A20" t="s">
        <v>23</v>
      </c>
      <c r="B20">
        <v>9</v>
      </c>
      <c r="C20">
        <v>15</v>
      </c>
      <c r="D20">
        <v>78</v>
      </c>
      <c r="E20">
        <v>1</v>
      </c>
      <c r="G20" s="3">
        <f t="shared" si="1"/>
        <v>0.9</v>
      </c>
      <c r="H20" s="3">
        <f t="shared" si="2"/>
        <v>0.75</v>
      </c>
      <c r="I20" s="3">
        <f t="shared" si="3"/>
        <v>0.78</v>
      </c>
      <c r="J20" s="3">
        <f t="shared" si="5"/>
        <v>1</v>
      </c>
      <c r="L20" s="3" t="b">
        <f t="shared" si="4"/>
        <v>0</v>
      </c>
    </row>
    <row r="21" spans="1:12" x14ac:dyDescent="0.25">
      <c r="A21" t="s">
        <v>24</v>
      </c>
      <c r="B21">
        <v>8</v>
      </c>
      <c r="C21">
        <v>16</v>
      </c>
      <c r="D21">
        <v>69</v>
      </c>
      <c r="E21">
        <v>1</v>
      </c>
      <c r="G21" s="3">
        <f t="shared" si="1"/>
        <v>0.8</v>
      </c>
      <c r="H21" s="3">
        <f t="shared" si="2"/>
        <v>0.8</v>
      </c>
      <c r="I21" s="3">
        <f t="shared" si="3"/>
        <v>0.69</v>
      </c>
      <c r="J21" s="3">
        <f t="shared" si="5"/>
        <v>1</v>
      </c>
      <c r="L21" s="3" t="b">
        <f t="shared" si="4"/>
        <v>0</v>
      </c>
    </row>
    <row r="22" spans="1:12" x14ac:dyDescent="0.25">
      <c r="A22" t="s">
        <v>25</v>
      </c>
      <c r="B22">
        <v>7</v>
      </c>
      <c r="C22">
        <v>13</v>
      </c>
      <c r="D22">
        <v>88</v>
      </c>
      <c r="E22">
        <v>1</v>
      </c>
      <c r="G22" s="3">
        <f t="shared" si="1"/>
        <v>0.7</v>
      </c>
      <c r="H22" s="3">
        <f t="shared" si="2"/>
        <v>0.65</v>
      </c>
      <c r="I22" s="3">
        <f t="shared" si="3"/>
        <v>0.88</v>
      </c>
      <c r="J22" s="3">
        <f t="shared" si="5"/>
        <v>1</v>
      </c>
      <c r="L22" s="3" t="b">
        <f t="shared" si="4"/>
        <v>0</v>
      </c>
    </row>
    <row r="23" spans="1:12" x14ac:dyDescent="0.25">
      <c r="A23" t="s">
        <v>26</v>
      </c>
      <c r="B23">
        <v>6</v>
      </c>
      <c r="C23">
        <v>16</v>
      </c>
      <c r="D23">
        <v>67</v>
      </c>
      <c r="E23">
        <v>1</v>
      </c>
      <c r="G23" s="3">
        <f t="shared" si="1"/>
        <v>0.6</v>
      </c>
      <c r="H23" s="3">
        <f t="shared" si="2"/>
        <v>0.8</v>
      </c>
      <c r="I23" s="3">
        <f t="shared" si="3"/>
        <v>0.67</v>
      </c>
      <c r="J23" s="3">
        <f t="shared" si="5"/>
        <v>1</v>
      </c>
      <c r="L23" s="3" t="b">
        <f t="shared" si="4"/>
        <v>0</v>
      </c>
    </row>
    <row r="24" spans="1:12" x14ac:dyDescent="0.25">
      <c r="A24" t="s">
        <v>27</v>
      </c>
      <c r="B24">
        <v>6</v>
      </c>
      <c r="C24">
        <v>4</v>
      </c>
      <c r="D24">
        <v>86</v>
      </c>
      <c r="E24">
        <v>1</v>
      </c>
      <c r="G24" s="3">
        <f t="shared" si="1"/>
        <v>0.6</v>
      </c>
      <c r="H24" s="3">
        <f t="shared" si="2"/>
        <v>0.2</v>
      </c>
      <c r="I24" s="3">
        <f t="shared" si="3"/>
        <v>0.86</v>
      </c>
      <c r="J24" s="3">
        <f t="shared" si="5"/>
        <v>1</v>
      </c>
      <c r="L24" s="3" t="b">
        <f t="shared" si="4"/>
        <v>1</v>
      </c>
    </row>
    <row r="25" spans="1:12" x14ac:dyDescent="0.25">
      <c r="A25" t="s">
        <v>28</v>
      </c>
      <c r="B25">
        <v>7</v>
      </c>
      <c r="C25">
        <v>17</v>
      </c>
      <c r="D25">
        <v>86</v>
      </c>
      <c r="E25">
        <v>1</v>
      </c>
      <c r="G25" s="3">
        <f t="shared" si="1"/>
        <v>0.7</v>
      </c>
      <c r="H25" s="3">
        <f t="shared" si="2"/>
        <v>0.85</v>
      </c>
      <c r="I25" s="3">
        <f t="shared" si="3"/>
        <v>0.86</v>
      </c>
      <c r="J25" s="3">
        <f t="shared" si="5"/>
        <v>1</v>
      </c>
      <c r="L25" s="3" t="b">
        <f t="shared" si="4"/>
        <v>0</v>
      </c>
    </row>
    <row r="26" spans="1:12" x14ac:dyDescent="0.25">
      <c r="A26" t="s">
        <v>29</v>
      </c>
      <c r="B26">
        <v>7</v>
      </c>
      <c r="C26">
        <v>15</v>
      </c>
      <c r="D26">
        <v>67</v>
      </c>
      <c r="E26">
        <v>0</v>
      </c>
      <c r="G26" s="3">
        <f t="shared" si="1"/>
        <v>0.7</v>
      </c>
      <c r="H26" s="3">
        <f t="shared" si="2"/>
        <v>0.75</v>
      </c>
      <c r="I26" s="3">
        <f t="shared" si="3"/>
        <v>0.67</v>
      </c>
      <c r="J26" s="3">
        <f t="shared" si="5"/>
        <v>0</v>
      </c>
      <c r="L26" s="3" t="b">
        <f t="shared" si="4"/>
        <v>1</v>
      </c>
    </row>
    <row r="27" spans="1:12" x14ac:dyDescent="0.25">
      <c r="A27" t="s">
        <v>30</v>
      </c>
      <c r="B27">
        <v>8</v>
      </c>
      <c r="C27">
        <v>16</v>
      </c>
      <c r="D27">
        <v>87</v>
      </c>
      <c r="E27">
        <v>1</v>
      </c>
      <c r="G27" s="3">
        <f t="shared" si="1"/>
        <v>0.8</v>
      </c>
      <c r="H27" s="3">
        <f t="shared" si="2"/>
        <v>0.8</v>
      </c>
      <c r="I27" s="3">
        <f t="shared" si="3"/>
        <v>0.87</v>
      </c>
      <c r="J27" s="3">
        <f t="shared" si="5"/>
        <v>1</v>
      </c>
      <c r="L27" s="3" t="b">
        <f t="shared" si="4"/>
        <v>0</v>
      </c>
    </row>
    <row r="28" spans="1:12" x14ac:dyDescent="0.25">
      <c r="A28" t="s">
        <v>31</v>
      </c>
      <c r="B28">
        <v>9</v>
      </c>
      <c r="C28">
        <v>8</v>
      </c>
      <c r="D28">
        <v>88</v>
      </c>
      <c r="E28">
        <v>1</v>
      </c>
      <c r="G28" s="3">
        <f t="shared" si="1"/>
        <v>0.9</v>
      </c>
      <c r="H28" s="3">
        <f t="shared" si="2"/>
        <v>0.4</v>
      </c>
      <c r="I28" s="3">
        <f t="shared" si="3"/>
        <v>0.88</v>
      </c>
      <c r="J28" s="3">
        <f t="shared" si="5"/>
        <v>1</v>
      </c>
      <c r="L28" s="3" t="b">
        <f t="shared" si="4"/>
        <v>1</v>
      </c>
    </row>
    <row r="29" spans="1:12" x14ac:dyDescent="0.25">
      <c r="A29" t="s">
        <v>32</v>
      </c>
      <c r="B29">
        <v>10</v>
      </c>
      <c r="C29">
        <v>19</v>
      </c>
      <c r="D29">
        <v>69</v>
      </c>
      <c r="E29">
        <v>1</v>
      </c>
      <c r="G29" s="3">
        <f t="shared" si="1"/>
        <v>1</v>
      </c>
      <c r="H29" s="3">
        <f t="shared" si="2"/>
        <v>0.95</v>
      </c>
      <c r="I29" s="3">
        <f t="shared" si="3"/>
        <v>0.69</v>
      </c>
      <c r="J29" s="3">
        <f t="shared" si="5"/>
        <v>1</v>
      </c>
      <c r="L29" s="3" t="b">
        <f t="shared" si="4"/>
        <v>0</v>
      </c>
    </row>
    <row r="30" spans="1:12" x14ac:dyDescent="0.25">
      <c r="A30" t="s">
        <v>33</v>
      </c>
      <c r="B30">
        <v>8</v>
      </c>
      <c r="C30">
        <v>6</v>
      </c>
      <c r="D30">
        <v>88</v>
      </c>
      <c r="E30">
        <v>1</v>
      </c>
      <c r="G30" s="3">
        <f t="shared" si="1"/>
        <v>0.8</v>
      </c>
      <c r="H30" s="3">
        <f t="shared" si="2"/>
        <v>0.3</v>
      </c>
      <c r="I30" s="3">
        <f t="shared" si="3"/>
        <v>0.88</v>
      </c>
      <c r="J30" s="3">
        <f t="shared" si="5"/>
        <v>1</v>
      </c>
      <c r="L30" s="3" t="b">
        <f t="shared" si="4"/>
        <v>1</v>
      </c>
    </row>
    <row r="31" spans="1:12" x14ac:dyDescent="0.25">
      <c r="A31" t="s">
        <v>34</v>
      </c>
      <c r="B31">
        <v>7</v>
      </c>
      <c r="C31">
        <v>17</v>
      </c>
      <c r="D31">
        <v>78</v>
      </c>
      <c r="E31">
        <v>1</v>
      </c>
      <c r="G31" s="3">
        <f t="shared" si="1"/>
        <v>0.7</v>
      </c>
      <c r="H31" s="3">
        <f t="shared" si="2"/>
        <v>0.85</v>
      </c>
      <c r="I31" s="3">
        <f t="shared" si="3"/>
        <v>0.78</v>
      </c>
      <c r="J31" s="3">
        <f t="shared" si="5"/>
        <v>1</v>
      </c>
      <c r="L31" s="3" t="b">
        <f t="shared" si="4"/>
        <v>0</v>
      </c>
    </row>
    <row r="32" spans="1:12" x14ac:dyDescent="0.25">
      <c r="A32" t="s">
        <v>35</v>
      </c>
      <c r="B32">
        <v>6</v>
      </c>
      <c r="C32">
        <v>18</v>
      </c>
      <c r="D32">
        <v>47</v>
      </c>
      <c r="E32">
        <v>0</v>
      </c>
      <c r="G32" s="3">
        <f t="shared" si="1"/>
        <v>0.6</v>
      </c>
      <c r="H32" s="3">
        <f t="shared" si="2"/>
        <v>0.9</v>
      </c>
      <c r="I32" s="3">
        <f t="shared" si="3"/>
        <v>0.47</v>
      </c>
      <c r="J32" s="3">
        <f t="shared" si="5"/>
        <v>0</v>
      </c>
      <c r="L32" s="3" t="b">
        <f t="shared" si="4"/>
        <v>1</v>
      </c>
    </row>
    <row r="33" spans="1:12" x14ac:dyDescent="0.25">
      <c r="A33" t="s">
        <v>36</v>
      </c>
      <c r="B33">
        <v>7</v>
      </c>
      <c r="C33">
        <v>9</v>
      </c>
      <c r="D33">
        <v>46</v>
      </c>
      <c r="E33">
        <v>1</v>
      </c>
      <c r="G33" s="3">
        <f t="shared" si="1"/>
        <v>0.7</v>
      </c>
      <c r="H33" s="3">
        <f t="shared" si="2"/>
        <v>0.45</v>
      </c>
      <c r="I33" s="3">
        <f t="shared" si="3"/>
        <v>0.46</v>
      </c>
      <c r="J33" s="3">
        <f t="shared" si="5"/>
        <v>1</v>
      </c>
      <c r="L33" s="3" t="b">
        <f t="shared" si="4"/>
        <v>1</v>
      </c>
    </row>
    <row r="34" spans="1:12" x14ac:dyDescent="0.25">
      <c r="A34" t="s">
        <v>37</v>
      </c>
      <c r="B34">
        <v>8</v>
      </c>
      <c r="C34">
        <v>8</v>
      </c>
      <c r="D34">
        <v>77</v>
      </c>
      <c r="E34">
        <v>1</v>
      </c>
      <c r="G34" s="3">
        <f t="shared" si="1"/>
        <v>0.8</v>
      </c>
      <c r="H34" s="3">
        <f t="shared" si="2"/>
        <v>0.4</v>
      </c>
      <c r="I34" s="3">
        <f t="shared" si="3"/>
        <v>0.77</v>
      </c>
      <c r="J34" s="3">
        <f t="shared" si="5"/>
        <v>1</v>
      </c>
      <c r="L34" s="3" t="b">
        <f t="shared" si="4"/>
        <v>1</v>
      </c>
    </row>
    <row r="35" spans="1:12" x14ac:dyDescent="0.25">
      <c r="A35" t="s">
        <v>38</v>
      </c>
      <c r="B35">
        <v>10</v>
      </c>
      <c r="C35">
        <v>17</v>
      </c>
      <c r="D35">
        <v>38</v>
      </c>
      <c r="E35">
        <v>1</v>
      </c>
      <c r="G35" s="3">
        <f t="shared" si="1"/>
        <v>1</v>
      </c>
      <c r="H35" s="3">
        <f t="shared" si="2"/>
        <v>0.85</v>
      </c>
      <c r="I35" s="3">
        <f t="shared" si="3"/>
        <v>0.38</v>
      </c>
      <c r="J35" s="3">
        <f t="shared" si="5"/>
        <v>1</v>
      </c>
      <c r="L35" s="3" t="b">
        <f t="shared" si="4"/>
        <v>1</v>
      </c>
    </row>
    <row r="36" spans="1:12" x14ac:dyDescent="0.25">
      <c r="A36" t="s">
        <v>39</v>
      </c>
      <c r="B36">
        <v>10</v>
      </c>
      <c r="C36">
        <v>14</v>
      </c>
      <c r="D36">
        <v>56</v>
      </c>
      <c r="E36">
        <v>1</v>
      </c>
      <c r="G36" s="3">
        <f t="shared" si="1"/>
        <v>1</v>
      </c>
      <c r="H36" s="3">
        <f t="shared" si="2"/>
        <v>0.7</v>
      </c>
      <c r="I36" s="3">
        <f t="shared" si="3"/>
        <v>0.56000000000000005</v>
      </c>
      <c r="J36" s="3">
        <f t="shared" si="5"/>
        <v>1</v>
      </c>
      <c r="L36" s="3" t="b">
        <f t="shared" si="4"/>
        <v>0</v>
      </c>
    </row>
    <row r="37" spans="1:12" x14ac:dyDescent="0.25">
      <c r="A37" t="s">
        <v>40</v>
      </c>
      <c r="B37">
        <v>7</v>
      </c>
      <c r="C37">
        <v>15</v>
      </c>
      <c r="D37">
        <v>43</v>
      </c>
      <c r="E37">
        <v>1</v>
      </c>
      <c r="G37" s="3">
        <f t="shared" si="1"/>
        <v>0.7</v>
      </c>
      <c r="H37" s="3">
        <f t="shared" si="2"/>
        <v>0.75</v>
      </c>
      <c r="I37" s="3">
        <f t="shared" si="3"/>
        <v>0.43</v>
      </c>
      <c r="J37" s="3">
        <f t="shared" si="5"/>
        <v>1</v>
      </c>
      <c r="L37" s="3" t="b">
        <f t="shared" si="4"/>
        <v>1</v>
      </c>
    </row>
    <row r="38" spans="1:12" x14ac:dyDescent="0.25">
      <c r="A38" t="s">
        <v>41</v>
      </c>
      <c r="B38">
        <v>8</v>
      </c>
      <c r="C38">
        <v>14</v>
      </c>
      <c r="D38">
        <v>57</v>
      </c>
      <c r="E38">
        <v>0</v>
      </c>
      <c r="G38" s="3">
        <f t="shared" si="1"/>
        <v>0.8</v>
      </c>
      <c r="H38" s="3">
        <f t="shared" si="2"/>
        <v>0.7</v>
      </c>
      <c r="I38" s="3">
        <f t="shared" si="3"/>
        <v>0.56999999999999995</v>
      </c>
      <c r="J38" s="3">
        <f t="shared" si="5"/>
        <v>0</v>
      </c>
      <c r="L38" s="3" t="b">
        <f t="shared" si="4"/>
        <v>1</v>
      </c>
    </row>
    <row r="39" spans="1:12" x14ac:dyDescent="0.25">
      <c r="A39" t="s">
        <v>42</v>
      </c>
      <c r="B39">
        <v>6</v>
      </c>
      <c r="C39">
        <v>16</v>
      </c>
      <c r="D39">
        <v>38</v>
      </c>
      <c r="E39">
        <v>1</v>
      </c>
      <c r="G39" s="3">
        <f t="shared" si="1"/>
        <v>0.6</v>
      </c>
      <c r="H39" s="3">
        <f t="shared" si="2"/>
        <v>0.8</v>
      </c>
      <c r="I39" s="3">
        <f t="shared" si="3"/>
        <v>0.38</v>
      </c>
      <c r="J39" s="3">
        <f t="shared" si="5"/>
        <v>1</v>
      </c>
      <c r="L39" s="3" t="b">
        <f t="shared" si="4"/>
        <v>1</v>
      </c>
    </row>
    <row r="40" spans="1:12" x14ac:dyDescent="0.25">
      <c r="A40" t="s">
        <v>43</v>
      </c>
      <c r="B40">
        <v>7</v>
      </c>
      <c r="C40">
        <v>18</v>
      </c>
      <c r="D40">
        <v>76</v>
      </c>
      <c r="E40">
        <v>1</v>
      </c>
      <c r="G40" s="3">
        <f t="shared" si="1"/>
        <v>0.7</v>
      </c>
      <c r="H40" s="3">
        <f t="shared" si="2"/>
        <v>0.9</v>
      </c>
      <c r="I40" s="3">
        <f t="shared" si="3"/>
        <v>0.76</v>
      </c>
      <c r="J40" s="3">
        <f t="shared" si="5"/>
        <v>1</v>
      </c>
      <c r="L40" s="3" t="b">
        <f t="shared" si="4"/>
        <v>0</v>
      </c>
    </row>
    <row r="41" spans="1:12" x14ac:dyDescent="0.25">
      <c r="A41" t="s">
        <v>44</v>
      </c>
      <c r="B41">
        <v>4</v>
      </c>
      <c r="C41">
        <v>16</v>
      </c>
      <c r="D41">
        <v>47</v>
      </c>
      <c r="E41">
        <v>1</v>
      </c>
      <c r="G41" s="3">
        <f t="shared" si="1"/>
        <v>0.4</v>
      </c>
      <c r="H41" s="3">
        <f t="shared" si="2"/>
        <v>0.8</v>
      </c>
      <c r="I41" s="3">
        <f t="shared" si="3"/>
        <v>0.47</v>
      </c>
      <c r="J41" s="3">
        <f t="shared" si="5"/>
        <v>1</v>
      </c>
      <c r="L41" s="3" t="b">
        <f t="shared" si="4"/>
        <v>1</v>
      </c>
    </row>
    <row r="42" spans="1:12" x14ac:dyDescent="0.25">
      <c r="A42" t="s">
        <v>45</v>
      </c>
      <c r="B42">
        <v>5</v>
      </c>
      <c r="C42">
        <v>17</v>
      </c>
      <c r="D42">
        <v>84</v>
      </c>
      <c r="E42">
        <v>1</v>
      </c>
      <c r="G42" s="3">
        <f t="shared" si="1"/>
        <v>0.5</v>
      </c>
      <c r="H42" s="3">
        <f t="shared" si="2"/>
        <v>0.85</v>
      </c>
      <c r="I42" s="3">
        <f t="shared" si="3"/>
        <v>0.84</v>
      </c>
      <c r="J42" s="3">
        <f t="shared" si="5"/>
        <v>1</v>
      </c>
      <c r="L42" s="3" t="b">
        <f t="shared" si="4"/>
        <v>0</v>
      </c>
    </row>
    <row r="43" spans="1:12" x14ac:dyDescent="0.25">
      <c r="A43" t="s">
        <v>46</v>
      </c>
      <c r="B43">
        <v>3</v>
      </c>
      <c r="C43">
        <v>8</v>
      </c>
      <c r="D43">
        <v>45</v>
      </c>
      <c r="E43">
        <v>1</v>
      </c>
      <c r="G43" s="3">
        <f t="shared" si="1"/>
        <v>0.3</v>
      </c>
      <c r="H43" s="3">
        <f t="shared" si="2"/>
        <v>0.4</v>
      </c>
      <c r="I43" s="3">
        <f t="shared" si="3"/>
        <v>0.45</v>
      </c>
      <c r="J43" s="3">
        <f t="shared" si="5"/>
        <v>1</v>
      </c>
      <c r="L43" s="3" t="b">
        <f t="shared" si="4"/>
        <v>1</v>
      </c>
    </row>
    <row r="44" spans="1:12" x14ac:dyDescent="0.25">
      <c r="A44" t="s">
        <v>47</v>
      </c>
      <c r="B44">
        <v>7</v>
      </c>
      <c r="C44">
        <v>19</v>
      </c>
      <c r="D44">
        <v>63</v>
      </c>
      <c r="E44">
        <v>0</v>
      </c>
      <c r="G44" s="3">
        <f t="shared" si="1"/>
        <v>0.7</v>
      </c>
      <c r="H44" s="3">
        <f t="shared" si="2"/>
        <v>0.95</v>
      </c>
      <c r="I44" s="3">
        <f t="shared" si="3"/>
        <v>0.63</v>
      </c>
      <c r="J44" s="3">
        <f t="shared" si="5"/>
        <v>0</v>
      </c>
      <c r="L44" s="3" t="b">
        <f t="shared" si="4"/>
        <v>1</v>
      </c>
    </row>
    <row r="45" spans="1:12" x14ac:dyDescent="0.25">
      <c r="A45" t="s">
        <v>48</v>
      </c>
      <c r="B45">
        <v>8</v>
      </c>
      <c r="C45">
        <v>10</v>
      </c>
      <c r="D45">
        <v>37</v>
      </c>
      <c r="E45">
        <v>1</v>
      </c>
      <c r="G45" s="3">
        <f t="shared" si="1"/>
        <v>0.8</v>
      </c>
      <c r="H45" s="3">
        <f t="shared" si="2"/>
        <v>0.5</v>
      </c>
      <c r="I45" s="3">
        <f t="shared" si="3"/>
        <v>0.37</v>
      </c>
      <c r="J45" s="3">
        <f t="shared" si="5"/>
        <v>1</v>
      </c>
      <c r="L45" s="3" t="b">
        <f t="shared" si="4"/>
        <v>1</v>
      </c>
    </row>
    <row r="46" spans="1:12" x14ac:dyDescent="0.25">
      <c r="A46" t="s">
        <v>49</v>
      </c>
      <c r="B46">
        <v>9</v>
      </c>
      <c r="C46">
        <v>16</v>
      </c>
      <c r="D46">
        <v>78</v>
      </c>
      <c r="E46">
        <v>1</v>
      </c>
      <c r="G46" s="3">
        <f t="shared" si="1"/>
        <v>0.9</v>
      </c>
      <c r="H46" s="3">
        <f t="shared" si="2"/>
        <v>0.8</v>
      </c>
      <c r="I46" s="3">
        <f t="shared" si="3"/>
        <v>0.78</v>
      </c>
      <c r="J46" s="3">
        <f t="shared" si="5"/>
        <v>1</v>
      </c>
      <c r="L46" s="3" t="b">
        <f t="shared" si="4"/>
        <v>0</v>
      </c>
    </row>
    <row r="47" spans="1:12" x14ac:dyDescent="0.25">
      <c r="A47" t="s">
        <v>50</v>
      </c>
      <c r="B47">
        <v>4</v>
      </c>
      <c r="C47">
        <v>15</v>
      </c>
      <c r="D47">
        <v>89</v>
      </c>
      <c r="E47">
        <v>1</v>
      </c>
      <c r="G47" s="3">
        <f t="shared" si="1"/>
        <v>0.4</v>
      </c>
      <c r="H47" s="3">
        <f t="shared" si="2"/>
        <v>0.75</v>
      </c>
      <c r="I47" s="3">
        <f t="shared" si="3"/>
        <v>0.89</v>
      </c>
      <c r="J47" s="3">
        <f t="shared" si="5"/>
        <v>1</v>
      </c>
      <c r="L47" s="3" t="b">
        <f t="shared" si="4"/>
        <v>1</v>
      </c>
    </row>
    <row r="48" spans="1:12" x14ac:dyDescent="0.25">
      <c r="A48" t="s">
        <v>51</v>
      </c>
      <c r="B48">
        <v>3</v>
      </c>
      <c r="C48">
        <v>8</v>
      </c>
      <c r="D48">
        <v>64</v>
      </c>
      <c r="E48">
        <v>1</v>
      </c>
      <c r="G48" s="3">
        <f t="shared" si="1"/>
        <v>0.3</v>
      </c>
      <c r="H48" s="3">
        <f t="shared" si="2"/>
        <v>0.4</v>
      </c>
      <c r="I48" s="3">
        <f t="shared" si="3"/>
        <v>0.64</v>
      </c>
      <c r="J48" s="3">
        <f t="shared" si="5"/>
        <v>1</v>
      </c>
      <c r="L48" s="3" t="b">
        <f t="shared" si="4"/>
        <v>1</v>
      </c>
    </row>
    <row r="49" spans="1:12" x14ac:dyDescent="0.25">
      <c r="A49" t="s">
        <v>52</v>
      </c>
      <c r="B49">
        <v>9</v>
      </c>
      <c r="C49">
        <v>19</v>
      </c>
      <c r="D49">
        <v>83</v>
      </c>
      <c r="E49">
        <v>1</v>
      </c>
      <c r="G49" s="3">
        <f t="shared" si="1"/>
        <v>0.9</v>
      </c>
      <c r="H49" s="3">
        <f t="shared" si="2"/>
        <v>0.95</v>
      </c>
      <c r="I49" s="3">
        <f t="shared" si="3"/>
        <v>0.83</v>
      </c>
      <c r="J49" s="3">
        <f t="shared" si="5"/>
        <v>1</v>
      </c>
      <c r="L49" s="3" t="b">
        <f t="shared" si="4"/>
        <v>0</v>
      </c>
    </row>
    <row r="50" spans="1:12" x14ac:dyDescent="0.25">
      <c r="A50" t="s">
        <v>53</v>
      </c>
      <c r="B50">
        <v>5</v>
      </c>
      <c r="C50">
        <v>14</v>
      </c>
      <c r="D50">
        <v>69</v>
      </c>
      <c r="E50">
        <v>0</v>
      </c>
      <c r="G50" s="3">
        <f t="shared" si="1"/>
        <v>0.5</v>
      </c>
      <c r="H50" s="3">
        <f t="shared" si="2"/>
        <v>0.7</v>
      </c>
      <c r="I50" s="3">
        <f t="shared" si="3"/>
        <v>0.69</v>
      </c>
      <c r="J50" s="3">
        <f t="shared" si="5"/>
        <v>0</v>
      </c>
      <c r="L50" s="3" t="b">
        <f t="shared" si="4"/>
        <v>1</v>
      </c>
    </row>
    <row r="51" spans="1:12" x14ac:dyDescent="0.25">
      <c r="A51" t="s">
        <v>54</v>
      </c>
      <c r="B51">
        <v>6</v>
      </c>
      <c r="C51">
        <v>13</v>
      </c>
      <c r="D51">
        <v>85</v>
      </c>
      <c r="E51">
        <v>1</v>
      </c>
      <c r="G51" s="3">
        <f t="shared" si="1"/>
        <v>0.6</v>
      </c>
      <c r="H51" s="3">
        <f t="shared" si="2"/>
        <v>0.65</v>
      </c>
      <c r="I51" s="3">
        <f t="shared" si="3"/>
        <v>0.85</v>
      </c>
      <c r="J51" s="3">
        <f t="shared" si="5"/>
        <v>1</v>
      </c>
      <c r="L51" s="3" t="b">
        <f t="shared" si="4"/>
        <v>0</v>
      </c>
    </row>
    <row r="52" spans="1:12" x14ac:dyDescent="0.25">
      <c r="A52" t="s">
        <v>55</v>
      </c>
      <c r="B52">
        <v>10</v>
      </c>
      <c r="C52">
        <v>15</v>
      </c>
      <c r="D52">
        <v>96</v>
      </c>
      <c r="E52">
        <v>1</v>
      </c>
      <c r="G52" s="3">
        <f t="shared" si="1"/>
        <v>1</v>
      </c>
      <c r="H52" s="3">
        <f t="shared" si="2"/>
        <v>0.75</v>
      </c>
      <c r="I52" s="3">
        <f t="shared" si="3"/>
        <v>0.96</v>
      </c>
      <c r="J52" s="3">
        <f t="shared" si="5"/>
        <v>1</v>
      </c>
      <c r="L52" s="3" t="b">
        <f t="shared" si="4"/>
        <v>0</v>
      </c>
    </row>
    <row r="53" spans="1:12" x14ac:dyDescent="0.25">
      <c r="A53" t="s">
        <v>56</v>
      </c>
      <c r="B53">
        <v>5</v>
      </c>
      <c r="C53">
        <v>13</v>
      </c>
      <c r="D53">
        <v>67</v>
      </c>
      <c r="E53">
        <v>1</v>
      </c>
      <c r="G53" s="3">
        <f t="shared" si="1"/>
        <v>0.5</v>
      </c>
      <c r="H53" s="3">
        <f t="shared" si="2"/>
        <v>0.65</v>
      </c>
      <c r="I53" s="3">
        <f t="shared" si="3"/>
        <v>0.67</v>
      </c>
      <c r="J53" s="3">
        <f t="shared" si="5"/>
        <v>1</v>
      </c>
      <c r="L53" s="3" t="b">
        <f t="shared" si="4"/>
        <v>0</v>
      </c>
    </row>
    <row r="54" spans="1:12" x14ac:dyDescent="0.25">
      <c r="A54" t="s">
        <v>57</v>
      </c>
      <c r="B54">
        <v>8</v>
      </c>
      <c r="C54">
        <v>15</v>
      </c>
      <c r="D54">
        <v>65</v>
      </c>
      <c r="E54">
        <v>1</v>
      </c>
      <c r="G54" s="3">
        <f t="shared" si="1"/>
        <v>0.8</v>
      </c>
      <c r="H54" s="3">
        <f t="shared" si="2"/>
        <v>0.75</v>
      </c>
      <c r="I54" s="3">
        <f t="shared" si="3"/>
        <v>0.65</v>
      </c>
      <c r="J54" s="3">
        <f t="shared" si="5"/>
        <v>1</v>
      </c>
      <c r="L54" s="3" t="b">
        <f t="shared" si="4"/>
        <v>0</v>
      </c>
    </row>
    <row r="55" spans="1:12" x14ac:dyDescent="0.25">
      <c r="A55" t="s">
        <v>58</v>
      </c>
      <c r="B55">
        <v>9</v>
      </c>
      <c r="C55">
        <v>16</v>
      </c>
      <c r="D55">
        <v>58</v>
      </c>
      <c r="E55">
        <v>1</v>
      </c>
      <c r="G55" s="3">
        <f t="shared" si="1"/>
        <v>0.9</v>
      </c>
      <c r="H55" s="3">
        <f t="shared" si="2"/>
        <v>0.8</v>
      </c>
      <c r="I55" s="3">
        <f t="shared" si="3"/>
        <v>0.57999999999999996</v>
      </c>
      <c r="J55" s="3">
        <f t="shared" si="5"/>
        <v>1</v>
      </c>
      <c r="L55" s="3" t="b">
        <f t="shared" si="4"/>
        <v>0</v>
      </c>
    </row>
    <row r="56" spans="1:12" x14ac:dyDescent="0.25">
      <c r="A56" t="s">
        <v>59</v>
      </c>
      <c r="B56">
        <v>4</v>
      </c>
      <c r="C56">
        <v>10</v>
      </c>
      <c r="D56">
        <v>89</v>
      </c>
      <c r="E56">
        <v>0</v>
      </c>
      <c r="G56" s="3">
        <f t="shared" si="1"/>
        <v>0.4</v>
      </c>
      <c r="H56" s="3">
        <f t="shared" si="2"/>
        <v>0.5</v>
      </c>
      <c r="I56" s="3">
        <f t="shared" si="3"/>
        <v>0.89</v>
      </c>
      <c r="J56" s="3">
        <f t="shared" si="5"/>
        <v>0</v>
      </c>
      <c r="L56" s="3" t="b">
        <f t="shared" si="4"/>
        <v>1</v>
      </c>
    </row>
    <row r="57" spans="1:12" x14ac:dyDescent="0.25">
      <c r="A57" t="s">
        <v>60</v>
      </c>
      <c r="B57">
        <v>5</v>
      </c>
      <c r="C57">
        <v>10</v>
      </c>
      <c r="D57">
        <v>84</v>
      </c>
      <c r="E57">
        <v>1</v>
      </c>
      <c r="G57" s="3">
        <f t="shared" si="1"/>
        <v>0.5</v>
      </c>
      <c r="H57" s="3">
        <f t="shared" si="2"/>
        <v>0.5</v>
      </c>
      <c r="I57" s="3">
        <f t="shared" si="3"/>
        <v>0.84</v>
      </c>
      <c r="J57" s="3">
        <f t="shared" si="5"/>
        <v>1</v>
      </c>
      <c r="L57" s="3" t="b">
        <f t="shared" si="4"/>
        <v>0</v>
      </c>
    </row>
    <row r="58" spans="1:12" x14ac:dyDescent="0.25">
      <c r="A58" t="s">
        <v>61</v>
      </c>
      <c r="B58">
        <v>4</v>
      </c>
      <c r="C58">
        <v>9</v>
      </c>
      <c r="D58">
        <v>85</v>
      </c>
      <c r="E58">
        <v>1</v>
      </c>
      <c r="G58" s="3">
        <f t="shared" si="1"/>
        <v>0.4</v>
      </c>
      <c r="H58" s="3">
        <f t="shared" si="2"/>
        <v>0.45</v>
      </c>
      <c r="I58" s="3">
        <f t="shared" si="3"/>
        <v>0.85</v>
      </c>
      <c r="J58" s="3">
        <f t="shared" si="5"/>
        <v>1</v>
      </c>
      <c r="L58" s="3" t="b">
        <f t="shared" si="4"/>
        <v>1</v>
      </c>
    </row>
    <row r="59" spans="1:12" x14ac:dyDescent="0.25">
      <c r="A59" t="s">
        <v>62</v>
      </c>
      <c r="B59">
        <v>6</v>
      </c>
      <c r="C59">
        <v>18</v>
      </c>
      <c r="D59">
        <v>64</v>
      </c>
      <c r="E59">
        <v>1</v>
      </c>
      <c r="G59" s="3">
        <f t="shared" si="1"/>
        <v>0.6</v>
      </c>
      <c r="H59" s="3">
        <f t="shared" si="2"/>
        <v>0.9</v>
      </c>
      <c r="I59" s="3">
        <f t="shared" si="3"/>
        <v>0.64</v>
      </c>
      <c r="J59" s="3">
        <f t="shared" si="5"/>
        <v>1</v>
      </c>
      <c r="L59" s="3" t="b">
        <f t="shared" si="4"/>
        <v>0</v>
      </c>
    </row>
    <row r="60" spans="1:12" x14ac:dyDescent="0.25">
      <c r="A60" t="s">
        <v>63</v>
      </c>
      <c r="B60">
        <v>8</v>
      </c>
      <c r="C60">
        <v>19</v>
      </c>
      <c r="D60">
        <v>66</v>
      </c>
      <c r="E60">
        <v>1</v>
      </c>
      <c r="G60" s="3">
        <f t="shared" si="1"/>
        <v>0.8</v>
      </c>
      <c r="H60" s="3">
        <f t="shared" si="2"/>
        <v>0.95</v>
      </c>
      <c r="I60" s="3">
        <f t="shared" si="3"/>
        <v>0.66</v>
      </c>
      <c r="J60" s="3">
        <f t="shared" si="5"/>
        <v>1</v>
      </c>
      <c r="L60" s="3" t="b">
        <f t="shared" si="4"/>
        <v>0</v>
      </c>
    </row>
    <row r="61" spans="1:12" x14ac:dyDescent="0.25">
      <c r="A61" t="s">
        <v>64</v>
      </c>
      <c r="B61">
        <v>6</v>
      </c>
      <c r="C61">
        <v>18</v>
      </c>
      <c r="D61">
        <v>58</v>
      </c>
      <c r="E61">
        <v>1</v>
      </c>
      <c r="G61" s="3">
        <f t="shared" si="1"/>
        <v>0.6</v>
      </c>
      <c r="H61" s="3">
        <f t="shared" si="2"/>
        <v>0.9</v>
      </c>
      <c r="I61" s="3">
        <f t="shared" si="3"/>
        <v>0.57999999999999996</v>
      </c>
      <c r="J61" s="3">
        <f t="shared" si="5"/>
        <v>1</v>
      </c>
      <c r="L61" s="3" t="b">
        <f t="shared" si="4"/>
        <v>0</v>
      </c>
    </row>
    <row r="62" spans="1:12" x14ac:dyDescent="0.25">
      <c r="A62" t="s">
        <v>65</v>
      </c>
      <c r="B62">
        <v>7</v>
      </c>
      <c r="C62">
        <v>17</v>
      </c>
      <c r="D62">
        <v>56</v>
      </c>
      <c r="E62">
        <v>0</v>
      </c>
      <c r="G62" s="3">
        <f t="shared" si="1"/>
        <v>0.7</v>
      </c>
      <c r="H62" s="3">
        <f t="shared" si="2"/>
        <v>0.85</v>
      </c>
      <c r="I62" s="3">
        <f t="shared" si="3"/>
        <v>0.56000000000000005</v>
      </c>
      <c r="J62" s="3">
        <f t="shared" si="5"/>
        <v>0</v>
      </c>
      <c r="L62" s="3" t="b">
        <f t="shared" si="4"/>
        <v>1</v>
      </c>
    </row>
    <row r="63" spans="1:12" x14ac:dyDescent="0.25">
      <c r="A63" t="s">
        <v>66</v>
      </c>
      <c r="B63">
        <v>8</v>
      </c>
      <c r="C63">
        <v>16</v>
      </c>
      <c r="D63">
        <v>57</v>
      </c>
      <c r="E63">
        <v>0</v>
      </c>
      <c r="G63" s="3">
        <f t="shared" si="1"/>
        <v>0.8</v>
      </c>
      <c r="H63" s="3">
        <f t="shared" si="2"/>
        <v>0.8</v>
      </c>
      <c r="I63" s="3">
        <f t="shared" si="3"/>
        <v>0.56999999999999995</v>
      </c>
      <c r="J63" s="3">
        <f t="shared" si="5"/>
        <v>0</v>
      </c>
      <c r="L63" s="3" t="b">
        <f t="shared" si="4"/>
        <v>1</v>
      </c>
    </row>
    <row r="64" spans="1:12" x14ac:dyDescent="0.25">
      <c r="A64" t="s">
        <v>67</v>
      </c>
      <c r="B64">
        <v>9</v>
      </c>
      <c r="C64">
        <v>17</v>
      </c>
      <c r="D64">
        <v>68</v>
      </c>
      <c r="E64">
        <v>0</v>
      </c>
      <c r="G64" s="3">
        <f t="shared" si="1"/>
        <v>0.9</v>
      </c>
      <c r="H64" s="3">
        <f t="shared" si="2"/>
        <v>0.85</v>
      </c>
      <c r="I64" s="3">
        <f t="shared" si="3"/>
        <v>0.68</v>
      </c>
      <c r="J64" s="3">
        <f t="shared" si="5"/>
        <v>0</v>
      </c>
      <c r="L64" s="3" t="b">
        <f t="shared" si="4"/>
        <v>1</v>
      </c>
    </row>
    <row r="65" spans="1:12" x14ac:dyDescent="0.25">
      <c r="A65" t="s">
        <v>68</v>
      </c>
      <c r="B65">
        <v>0</v>
      </c>
      <c r="C65">
        <v>18</v>
      </c>
      <c r="D65">
        <v>59</v>
      </c>
      <c r="E65">
        <v>1</v>
      </c>
      <c r="G65" s="3">
        <f t="shared" si="1"/>
        <v>0</v>
      </c>
      <c r="H65" s="3">
        <f t="shared" si="2"/>
        <v>0.9</v>
      </c>
      <c r="I65" s="3">
        <f t="shared" si="3"/>
        <v>0.59</v>
      </c>
      <c r="J65" s="3">
        <f t="shared" si="5"/>
        <v>1</v>
      </c>
      <c r="L65" s="3" t="b">
        <f t="shared" si="4"/>
        <v>1</v>
      </c>
    </row>
    <row r="66" spans="1:12" x14ac:dyDescent="0.25">
      <c r="A66" t="s">
        <v>69</v>
      </c>
      <c r="B66">
        <v>6</v>
      </c>
      <c r="C66">
        <v>9</v>
      </c>
      <c r="D66">
        <v>90</v>
      </c>
      <c r="E66">
        <v>1</v>
      </c>
      <c r="G66" s="3">
        <f t="shared" si="1"/>
        <v>0.6</v>
      </c>
      <c r="H66" s="3">
        <f t="shared" si="2"/>
        <v>0.45</v>
      </c>
      <c r="I66" s="3">
        <f t="shared" si="3"/>
        <v>0.9</v>
      </c>
      <c r="J66" s="3">
        <f t="shared" si="5"/>
        <v>1</v>
      </c>
      <c r="L66" s="3" t="b">
        <f t="shared" si="4"/>
        <v>1</v>
      </c>
    </row>
    <row r="67" spans="1:12" x14ac:dyDescent="0.25">
      <c r="A67" t="s">
        <v>70</v>
      </c>
      <c r="B67">
        <v>5</v>
      </c>
      <c r="C67">
        <v>18</v>
      </c>
      <c r="D67">
        <v>66</v>
      </c>
      <c r="E67">
        <v>1</v>
      </c>
      <c r="G67" s="3">
        <f t="shared" si="1"/>
        <v>0.5</v>
      </c>
      <c r="H67" s="3">
        <f t="shared" si="2"/>
        <v>0.9</v>
      </c>
      <c r="I67" s="3">
        <f t="shared" si="3"/>
        <v>0.66</v>
      </c>
      <c r="J67" s="3">
        <f t="shared" si="5"/>
        <v>1</v>
      </c>
      <c r="L67" s="3" t="b">
        <f t="shared" si="4"/>
        <v>0</v>
      </c>
    </row>
    <row r="68" spans="1:12" x14ac:dyDescent="0.25">
      <c r="A68" t="s">
        <v>12</v>
      </c>
      <c r="B68">
        <v>8</v>
      </c>
      <c r="C68">
        <v>10</v>
      </c>
      <c r="D68">
        <v>65</v>
      </c>
      <c r="E68">
        <v>1</v>
      </c>
      <c r="G68" s="3">
        <f t="shared" si="1"/>
        <v>0.8</v>
      </c>
      <c r="H68" s="3">
        <f t="shared" si="2"/>
        <v>0.5</v>
      </c>
      <c r="I68" s="3">
        <f t="shared" si="3"/>
        <v>0.65</v>
      </c>
      <c r="J68" s="3">
        <f t="shared" si="5"/>
        <v>1</v>
      </c>
      <c r="L68" s="3" t="b">
        <f t="shared" si="4"/>
        <v>0</v>
      </c>
    </row>
    <row r="69" spans="1:12" x14ac:dyDescent="0.25">
      <c r="A69" t="s">
        <v>71</v>
      </c>
      <c r="B69">
        <v>9</v>
      </c>
      <c r="C69">
        <v>16</v>
      </c>
      <c r="D69">
        <v>58</v>
      </c>
      <c r="E69">
        <v>1</v>
      </c>
      <c r="G69" s="3">
        <f t="shared" si="1"/>
        <v>0.9</v>
      </c>
      <c r="H69" s="3">
        <f t="shared" si="2"/>
        <v>0.8</v>
      </c>
      <c r="I69" s="3">
        <f t="shared" si="3"/>
        <v>0.57999999999999996</v>
      </c>
      <c r="J69" s="3">
        <f t="shared" si="5"/>
        <v>1</v>
      </c>
      <c r="L69" s="3" t="b">
        <f t="shared" si="4"/>
        <v>0</v>
      </c>
    </row>
    <row r="70" spans="1:12" x14ac:dyDescent="0.25">
      <c r="A70" t="s">
        <v>72</v>
      </c>
      <c r="B70">
        <v>4</v>
      </c>
      <c r="C70">
        <v>18</v>
      </c>
      <c r="D70">
        <v>79</v>
      </c>
      <c r="E70">
        <v>1</v>
      </c>
      <c r="G70" s="3">
        <f t="shared" si="1"/>
        <v>0.4</v>
      </c>
      <c r="H70" s="3">
        <f t="shared" si="2"/>
        <v>0.9</v>
      </c>
      <c r="I70" s="3">
        <f t="shared" si="3"/>
        <v>0.79</v>
      </c>
      <c r="J70" s="3">
        <f t="shared" si="5"/>
        <v>1</v>
      </c>
      <c r="L70" s="3" t="b">
        <f t="shared" si="4"/>
        <v>1</v>
      </c>
    </row>
    <row r="71" spans="1:12" x14ac:dyDescent="0.25">
      <c r="A71" t="s">
        <v>73</v>
      </c>
      <c r="B71">
        <v>3</v>
      </c>
      <c r="C71">
        <v>19</v>
      </c>
      <c r="D71">
        <v>54</v>
      </c>
      <c r="E71">
        <v>1</v>
      </c>
      <c r="G71" s="3">
        <f t="shared" ref="G71:G105" si="6">B71/B$4</f>
        <v>0.3</v>
      </c>
      <c r="H71" s="3">
        <f t="shared" ref="H71:H105" si="7">C71/C$4</f>
        <v>0.95</v>
      </c>
      <c r="I71" s="3">
        <f t="shared" ref="I71:I105" si="8">D71/D$4</f>
        <v>0.54</v>
      </c>
      <c r="J71" s="3">
        <f t="shared" ref="J71:J105" si="9">E71/E$4</f>
        <v>1</v>
      </c>
      <c r="L71" s="3" t="b">
        <f t="shared" ref="L71:L105" si="10">OR(G71&lt;0.5,H71&lt;0.5,I71&lt;0.5,J71&lt;0.5)</f>
        <v>1</v>
      </c>
    </row>
    <row r="72" spans="1:12" x14ac:dyDescent="0.25">
      <c r="A72" t="s">
        <v>74</v>
      </c>
      <c r="B72">
        <v>5</v>
      </c>
      <c r="C72">
        <v>8</v>
      </c>
      <c r="D72">
        <v>33</v>
      </c>
      <c r="E72">
        <v>1</v>
      </c>
      <c r="G72" s="3">
        <f t="shared" si="6"/>
        <v>0.5</v>
      </c>
      <c r="H72" s="3">
        <f t="shared" si="7"/>
        <v>0.4</v>
      </c>
      <c r="I72" s="3">
        <f t="shared" si="8"/>
        <v>0.33</v>
      </c>
      <c r="J72" s="3">
        <f t="shared" si="9"/>
        <v>1</v>
      </c>
      <c r="L72" s="3" t="b">
        <f t="shared" si="10"/>
        <v>1</v>
      </c>
    </row>
    <row r="73" spans="1:12" x14ac:dyDescent="0.25">
      <c r="A73" t="s">
        <v>75</v>
      </c>
      <c r="B73">
        <v>3</v>
      </c>
      <c r="C73">
        <v>17</v>
      </c>
      <c r="D73">
        <v>55</v>
      </c>
      <c r="E73">
        <v>1</v>
      </c>
      <c r="G73" s="3">
        <f t="shared" si="6"/>
        <v>0.3</v>
      </c>
      <c r="H73" s="3">
        <f t="shared" si="7"/>
        <v>0.85</v>
      </c>
      <c r="I73" s="3">
        <f t="shared" si="8"/>
        <v>0.55000000000000004</v>
      </c>
      <c r="J73" s="3">
        <f t="shared" si="9"/>
        <v>1</v>
      </c>
      <c r="L73" s="3" t="b">
        <f t="shared" si="10"/>
        <v>1</v>
      </c>
    </row>
    <row r="74" spans="1:12" x14ac:dyDescent="0.25">
      <c r="A74" t="s">
        <v>76</v>
      </c>
      <c r="B74">
        <v>5</v>
      </c>
      <c r="C74">
        <v>16</v>
      </c>
      <c r="D74">
        <v>63</v>
      </c>
      <c r="E74">
        <v>1</v>
      </c>
      <c r="G74" s="3">
        <f t="shared" si="6"/>
        <v>0.5</v>
      </c>
      <c r="H74" s="3">
        <f t="shared" si="7"/>
        <v>0.8</v>
      </c>
      <c r="I74" s="3">
        <f t="shared" si="8"/>
        <v>0.63</v>
      </c>
      <c r="J74" s="3">
        <f t="shared" si="9"/>
        <v>1</v>
      </c>
      <c r="L74" s="3" t="b">
        <f t="shared" si="10"/>
        <v>0</v>
      </c>
    </row>
    <row r="75" spans="1:12" x14ac:dyDescent="0.25">
      <c r="A75" t="s">
        <v>77</v>
      </c>
      <c r="B75">
        <v>6</v>
      </c>
      <c r="C75">
        <v>16</v>
      </c>
      <c r="D75">
        <v>65</v>
      </c>
      <c r="E75">
        <v>1</v>
      </c>
      <c r="G75" s="3">
        <f t="shared" si="6"/>
        <v>0.6</v>
      </c>
      <c r="H75" s="3">
        <f t="shared" si="7"/>
        <v>0.8</v>
      </c>
      <c r="I75" s="3">
        <f t="shared" si="8"/>
        <v>0.65</v>
      </c>
      <c r="J75" s="3">
        <f t="shared" si="9"/>
        <v>1</v>
      </c>
      <c r="L75" s="3" t="b">
        <f t="shared" si="10"/>
        <v>0</v>
      </c>
    </row>
    <row r="76" spans="1:12" x14ac:dyDescent="0.25">
      <c r="A76" t="s">
        <v>78</v>
      </c>
      <c r="B76">
        <v>6</v>
      </c>
      <c r="C76">
        <v>17</v>
      </c>
      <c r="D76">
        <v>77</v>
      </c>
      <c r="E76">
        <v>1</v>
      </c>
      <c r="G76" s="3">
        <f t="shared" si="6"/>
        <v>0.6</v>
      </c>
      <c r="H76" s="3">
        <f t="shared" si="7"/>
        <v>0.85</v>
      </c>
      <c r="I76" s="3">
        <f t="shared" si="8"/>
        <v>0.77</v>
      </c>
      <c r="J76" s="3">
        <f t="shared" si="9"/>
        <v>1</v>
      </c>
      <c r="L76" s="3" t="b">
        <f t="shared" si="10"/>
        <v>0</v>
      </c>
    </row>
    <row r="77" spans="1:12" x14ac:dyDescent="0.25">
      <c r="A77" t="s">
        <v>79</v>
      </c>
      <c r="B77">
        <v>7</v>
      </c>
      <c r="C77">
        <v>17</v>
      </c>
      <c r="D77">
        <v>58</v>
      </c>
      <c r="E77">
        <v>1</v>
      </c>
      <c r="G77" s="3">
        <f t="shared" si="6"/>
        <v>0.7</v>
      </c>
      <c r="H77" s="3">
        <f t="shared" si="7"/>
        <v>0.85</v>
      </c>
      <c r="I77" s="3">
        <f t="shared" si="8"/>
        <v>0.57999999999999996</v>
      </c>
      <c r="J77" s="3">
        <f t="shared" si="9"/>
        <v>1</v>
      </c>
      <c r="L77" s="3" t="b">
        <f t="shared" si="10"/>
        <v>0</v>
      </c>
    </row>
    <row r="78" spans="1:12" x14ac:dyDescent="0.25">
      <c r="A78" t="s">
        <v>80</v>
      </c>
      <c r="B78">
        <v>9</v>
      </c>
      <c r="C78">
        <v>8</v>
      </c>
      <c r="D78">
        <v>79</v>
      </c>
      <c r="E78">
        <v>1</v>
      </c>
      <c r="G78" s="3">
        <f t="shared" si="6"/>
        <v>0.9</v>
      </c>
      <c r="H78" s="3">
        <f t="shared" si="7"/>
        <v>0.4</v>
      </c>
      <c r="I78" s="3">
        <f t="shared" si="8"/>
        <v>0.79</v>
      </c>
      <c r="J78" s="3">
        <f t="shared" si="9"/>
        <v>1</v>
      </c>
      <c r="L78" s="3" t="b">
        <f t="shared" si="10"/>
        <v>1</v>
      </c>
    </row>
    <row r="79" spans="1:12" x14ac:dyDescent="0.25">
      <c r="A79" t="s">
        <v>81</v>
      </c>
      <c r="B79">
        <v>7</v>
      </c>
      <c r="C79">
        <v>9</v>
      </c>
      <c r="D79">
        <v>48</v>
      </c>
      <c r="E79">
        <v>1</v>
      </c>
      <c r="G79" s="3">
        <f t="shared" si="6"/>
        <v>0.7</v>
      </c>
      <c r="H79" s="3">
        <f t="shared" si="7"/>
        <v>0.45</v>
      </c>
      <c r="I79" s="3">
        <f t="shared" si="8"/>
        <v>0.48</v>
      </c>
      <c r="J79" s="3">
        <f t="shared" si="9"/>
        <v>1</v>
      </c>
      <c r="L79" s="3" t="b">
        <f t="shared" si="10"/>
        <v>1</v>
      </c>
    </row>
    <row r="80" spans="1:12" x14ac:dyDescent="0.25">
      <c r="A80" t="s">
        <v>82</v>
      </c>
      <c r="B80">
        <v>9</v>
      </c>
      <c r="C80">
        <v>10</v>
      </c>
      <c r="D80">
        <v>99</v>
      </c>
      <c r="E80">
        <v>1</v>
      </c>
      <c r="G80" s="3">
        <f t="shared" si="6"/>
        <v>0.9</v>
      </c>
      <c r="H80" s="3">
        <f t="shared" si="7"/>
        <v>0.5</v>
      </c>
      <c r="I80" s="3">
        <f t="shared" si="8"/>
        <v>0.99</v>
      </c>
      <c r="J80" s="3">
        <f t="shared" si="9"/>
        <v>1</v>
      </c>
      <c r="L80" s="3" t="b">
        <f t="shared" si="10"/>
        <v>0</v>
      </c>
    </row>
    <row r="81" spans="1:12" x14ac:dyDescent="0.25">
      <c r="A81" t="s">
        <v>83</v>
      </c>
      <c r="B81">
        <v>7</v>
      </c>
      <c r="C81">
        <v>8</v>
      </c>
      <c r="D81">
        <v>86</v>
      </c>
      <c r="E81">
        <v>1</v>
      </c>
      <c r="G81" s="3">
        <f t="shared" si="6"/>
        <v>0.7</v>
      </c>
      <c r="H81" s="3">
        <f t="shared" si="7"/>
        <v>0.4</v>
      </c>
      <c r="I81" s="3">
        <f t="shared" si="8"/>
        <v>0.86</v>
      </c>
      <c r="J81" s="3">
        <f t="shared" si="9"/>
        <v>1</v>
      </c>
      <c r="L81" s="3" t="b">
        <f t="shared" si="10"/>
        <v>1</v>
      </c>
    </row>
    <row r="82" spans="1:12" x14ac:dyDescent="0.25">
      <c r="A82" t="s">
        <v>84</v>
      </c>
      <c r="B82">
        <v>8</v>
      </c>
      <c r="C82">
        <v>17</v>
      </c>
      <c r="D82">
        <v>78</v>
      </c>
      <c r="E82">
        <v>0</v>
      </c>
      <c r="G82" s="3">
        <f t="shared" si="6"/>
        <v>0.8</v>
      </c>
      <c r="H82" s="3">
        <f t="shared" si="7"/>
        <v>0.85</v>
      </c>
      <c r="I82" s="3">
        <f t="shared" si="8"/>
        <v>0.78</v>
      </c>
      <c r="J82" s="3">
        <f t="shared" si="9"/>
        <v>0</v>
      </c>
      <c r="L82" s="3" t="b">
        <f t="shared" si="10"/>
        <v>1</v>
      </c>
    </row>
    <row r="83" spans="1:12" x14ac:dyDescent="0.25">
      <c r="A83" t="s">
        <v>85</v>
      </c>
      <c r="B83">
        <v>9</v>
      </c>
      <c r="C83">
        <v>16</v>
      </c>
      <c r="D83">
        <v>69</v>
      </c>
      <c r="E83">
        <v>0</v>
      </c>
      <c r="G83" s="3">
        <f t="shared" si="6"/>
        <v>0.9</v>
      </c>
      <c r="H83" s="3">
        <f t="shared" si="7"/>
        <v>0.8</v>
      </c>
      <c r="I83" s="3">
        <f t="shared" si="8"/>
        <v>0.69</v>
      </c>
      <c r="J83" s="3">
        <f t="shared" si="9"/>
        <v>0</v>
      </c>
      <c r="L83" s="3" t="b">
        <f t="shared" si="10"/>
        <v>1</v>
      </c>
    </row>
    <row r="84" spans="1:12" x14ac:dyDescent="0.25">
      <c r="A84" t="s">
        <v>86</v>
      </c>
      <c r="B84">
        <v>6</v>
      </c>
      <c r="C84">
        <v>17</v>
      </c>
      <c r="D84">
        <v>88</v>
      </c>
      <c r="E84">
        <v>0</v>
      </c>
      <c r="G84" s="3">
        <f t="shared" si="6"/>
        <v>0.6</v>
      </c>
      <c r="H84" s="3">
        <f t="shared" si="7"/>
        <v>0.85</v>
      </c>
      <c r="I84" s="3">
        <f t="shared" si="8"/>
        <v>0.88</v>
      </c>
      <c r="J84" s="3">
        <f t="shared" si="9"/>
        <v>0</v>
      </c>
      <c r="L84" s="3" t="b">
        <f t="shared" si="10"/>
        <v>1</v>
      </c>
    </row>
    <row r="85" spans="1:12" x14ac:dyDescent="0.25">
      <c r="A85" t="s">
        <v>87</v>
      </c>
      <c r="B85">
        <v>8</v>
      </c>
      <c r="C85">
        <v>18</v>
      </c>
      <c r="D85">
        <v>67</v>
      </c>
      <c r="E85">
        <v>0</v>
      </c>
      <c r="G85" s="3">
        <f t="shared" si="6"/>
        <v>0.8</v>
      </c>
      <c r="H85" s="3">
        <f t="shared" si="7"/>
        <v>0.9</v>
      </c>
      <c r="I85" s="3">
        <f t="shared" si="8"/>
        <v>0.67</v>
      </c>
      <c r="J85" s="3">
        <f t="shared" si="9"/>
        <v>0</v>
      </c>
      <c r="L85" s="3" t="b">
        <f t="shared" si="10"/>
        <v>1</v>
      </c>
    </row>
    <row r="86" spans="1:12" x14ac:dyDescent="0.25">
      <c r="A86" t="s">
        <v>88</v>
      </c>
      <c r="B86">
        <v>9</v>
      </c>
      <c r="C86">
        <v>10</v>
      </c>
      <c r="D86">
        <v>86</v>
      </c>
      <c r="E86">
        <v>1</v>
      </c>
      <c r="G86" s="3">
        <f t="shared" si="6"/>
        <v>0.9</v>
      </c>
      <c r="H86" s="3">
        <f t="shared" si="7"/>
        <v>0.5</v>
      </c>
      <c r="I86" s="3">
        <f t="shared" si="8"/>
        <v>0.86</v>
      </c>
      <c r="J86" s="3">
        <f t="shared" si="9"/>
        <v>1</v>
      </c>
      <c r="L86" s="3" t="b">
        <f t="shared" si="10"/>
        <v>0</v>
      </c>
    </row>
    <row r="87" spans="1:12" x14ac:dyDescent="0.25">
      <c r="A87" t="s">
        <v>89</v>
      </c>
      <c r="B87">
        <v>6</v>
      </c>
      <c r="C87">
        <v>10</v>
      </c>
      <c r="D87">
        <v>86</v>
      </c>
      <c r="E87">
        <v>1</v>
      </c>
      <c r="G87" s="3">
        <f t="shared" si="6"/>
        <v>0.6</v>
      </c>
      <c r="H87" s="3">
        <f t="shared" si="7"/>
        <v>0.5</v>
      </c>
      <c r="I87" s="3">
        <f t="shared" si="8"/>
        <v>0.86</v>
      </c>
      <c r="J87" s="3">
        <f t="shared" si="9"/>
        <v>1</v>
      </c>
      <c r="L87" s="3" t="b">
        <f t="shared" si="10"/>
        <v>0</v>
      </c>
    </row>
    <row r="88" spans="1:12" x14ac:dyDescent="0.25">
      <c r="A88" t="s">
        <v>90</v>
      </c>
      <c r="B88">
        <v>5</v>
      </c>
      <c r="C88">
        <v>17</v>
      </c>
      <c r="D88">
        <v>67</v>
      </c>
      <c r="E88">
        <v>1</v>
      </c>
      <c r="G88" s="3">
        <f t="shared" si="6"/>
        <v>0.5</v>
      </c>
      <c r="H88" s="3">
        <f t="shared" si="7"/>
        <v>0.85</v>
      </c>
      <c r="I88" s="3">
        <f t="shared" si="8"/>
        <v>0.67</v>
      </c>
      <c r="J88" s="3">
        <f t="shared" si="9"/>
        <v>1</v>
      </c>
      <c r="L88" s="3" t="b">
        <f t="shared" si="10"/>
        <v>0</v>
      </c>
    </row>
    <row r="89" spans="1:12" x14ac:dyDescent="0.25">
      <c r="A89" t="s">
        <v>91</v>
      </c>
      <c r="B89">
        <v>3</v>
      </c>
      <c r="C89">
        <v>8</v>
      </c>
      <c r="D89">
        <v>87</v>
      </c>
      <c r="E89">
        <v>1</v>
      </c>
      <c r="G89" s="3">
        <f t="shared" si="6"/>
        <v>0.3</v>
      </c>
      <c r="H89" s="3">
        <f t="shared" si="7"/>
        <v>0.4</v>
      </c>
      <c r="I89" s="3">
        <f t="shared" si="8"/>
        <v>0.87</v>
      </c>
      <c r="J89" s="3">
        <f t="shared" si="9"/>
        <v>1</v>
      </c>
      <c r="L89" s="3" t="b">
        <f t="shared" si="10"/>
        <v>1</v>
      </c>
    </row>
    <row r="90" spans="1:12" x14ac:dyDescent="0.25">
      <c r="A90" t="s">
        <v>92</v>
      </c>
      <c r="B90">
        <v>5</v>
      </c>
      <c r="C90">
        <v>16</v>
      </c>
      <c r="D90">
        <v>88</v>
      </c>
      <c r="E90">
        <v>1</v>
      </c>
      <c r="G90" s="3">
        <f t="shared" si="6"/>
        <v>0.5</v>
      </c>
      <c r="H90" s="3">
        <f t="shared" si="7"/>
        <v>0.8</v>
      </c>
      <c r="I90" s="3">
        <f t="shared" si="8"/>
        <v>0.88</v>
      </c>
      <c r="J90" s="3">
        <f t="shared" si="9"/>
        <v>1</v>
      </c>
      <c r="L90" s="3" t="b">
        <f t="shared" si="10"/>
        <v>0</v>
      </c>
    </row>
    <row r="91" spans="1:12" x14ac:dyDescent="0.25">
      <c r="A91" t="s">
        <v>93</v>
      </c>
      <c r="B91">
        <v>6</v>
      </c>
      <c r="C91">
        <v>17</v>
      </c>
      <c r="D91">
        <v>69</v>
      </c>
      <c r="E91">
        <v>1</v>
      </c>
      <c r="G91" s="3">
        <f t="shared" si="6"/>
        <v>0.6</v>
      </c>
      <c r="H91" s="3">
        <f t="shared" si="7"/>
        <v>0.85</v>
      </c>
      <c r="I91" s="3">
        <f t="shared" si="8"/>
        <v>0.69</v>
      </c>
      <c r="J91" s="3">
        <f t="shared" si="9"/>
        <v>1</v>
      </c>
      <c r="L91" s="3" t="b">
        <f t="shared" si="10"/>
        <v>0</v>
      </c>
    </row>
    <row r="92" spans="1:12" x14ac:dyDescent="0.25">
      <c r="A92" t="s">
        <v>94</v>
      </c>
      <c r="B92">
        <v>3</v>
      </c>
      <c r="C92">
        <v>14</v>
      </c>
      <c r="D92">
        <v>88</v>
      </c>
      <c r="E92">
        <v>1</v>
      </c>
      <c r="G92" s="3">
        <f t="shared" si="6"/>
        <v>0.3</v>
      </c>
      <c r="H92" s="3">
        <f t="shared" si="7"/>
        <v>0.7</v>
      </c>
      <c r="I92" s="3">
        <f t="shared" si="8"/>
        <v>0.88</v>
      </c>
      <c r="J92" s="3">
        <f t="shared" si="9"/>
        <v>1</v>
      </c>
      <c r="L92" s="3" t="b">
        <f t="shared" si="10"/>
        <v>1</v>
      </c>
    </row>
    <row r="93" spans="1:12" x14ac:dyDescent="0.25">
      <c r="A93" t="s">
        <v>95</v>
      </c>
      <c r="B93">
        <v>6</v>
      </c>
      <c r="C93">
        <v>15</v>
      </c>
      <c r="D93">
        <v>78</v>
      </c>
      <c r="E93">
        <v>1</v>
      </c>
      <c r="G93" s="3">
        <f t="shared" si="6"/>
        <v>0.6</v>
      </c>
      <c r="H93" s="3">
        <f t="shared" si="7"/>
        <v>0.75</v>
      </c>
      <c r="I93" s="3">
        <f t="shared" si="8"/>
        <v>0.78</v>
      </c>
      <c r="J93" s="3">
        <f t="shared" si="9"/>
        <v>1</v>
      </c>
      <c r="L93" s="3" t="b">
        <f t="shared" si="10"/>
        <v>0</v>
      </c>
    </row>
    <row r="94" spans="1:12" x14ac:dyDescent="0.25">
      <c r="A94" t="s">
        <v>96</v>
      </c>
      <c r="B94">
        <v>4</v>
      </c>
      <c r="C94">
        <v>13</v>
      </c>
      <c r="D94">
        <v>47</v>
      </c>
      <c r="E94">
        <v>0</v>
      </c>
      <c r="G94" s="3">
        <f t="shared" si="6"/>
        <v>0.4</v>
      </c>
      <c r="H94" s="3">
        <f t="shared" si="7"/>
        <v>0.65</v>
      </c>
      <c r="I94" s="3">
        <f t="shared" si="8"/>
        <v>0.47</v>
      </c>
      <c r="J94" s="3">
        <f t="shared" si="9"/>
        <v>0</v>
      </c>
      <c r="L94" s="3" t="b">
        <f t="shared" si="10"/>
        <v>1</v>
      </c>
    </row>
    <row r="95" spans="1:12" x14ac:dyDescent="0.25">
      <c r="A95" t="s">
        <v>97</v>
      </c>
      <c r="B95">
        <v>7</v>
      </c>
      <c r="C95">
        <v>17</v>
      </c>
      <c r="D95">
        <v>46</v>
      </c>
      <c r="E95">
        <v>0</v>
      </c>
      <c r="G95" s="3">
        <f t="shared" si="6"/>
        <v>0.7</v>
      </c>
      <c r="H95" s="3">
        <f t="shared" si="7"/>
        <v>0.85</v>
      </c>
      <c r="I95" s="3">
        <f t="shared" si="8"/>
        <v>0.46</v>
      </c>
      <c r="J95" s="3">
        <f t="shared" si="9"/>
        <v>0</v>
      </c>
      <c r="L95" s="3" t="b">
        <f t="shared" si="10"/>
        <v>1</v>
      </c>
    </row>
    <row r="96" spans="1:12" x14ac:dyDescent="0.25">
      <c r="A96" t="s">
        <v>98</v>
      </c>
      <c r="B96">
        <v>5</v>
      </c>
      <c r="C96">
        <v>8</v>
      </c>
      <c r="D96">
        <v>77</v>
      </c>
      <c r="E96">
        <v>0</v>
      </c>
      <c r="G96" s="3">
        <f t="shared" si="6"/>
        <v>0.5</v>
      </c>
      <c r="H96" s="3">
        <f t="shared" si="7"/>
        <v>0.4</v>
      </c>
      <c r="I96" s="3">
        <f t="shared" si="8"/>
        <v>0.77</v>
      </c>
      <c r="J96" s="3">
        <f t="shared" si="9"/>
        <v>0</v>
      </c>
      <c r="L96" s="3" t="b">
        <f t="shared" si="10"/>
        <v>1</v>
      </c>
    </row>
    <row r="97" spans="1:12" x14ac:dyDescent="0.25">
      <c r="A97" t="s">
        <v>99</v>
      </c>
      <c r="B97">
        <v>6</v>
      </c>
      <c r="C97">
        <v>9</v>
      </c>
      <c r="D97">
        <v>38</v>
      </c>
      <c r="E97">
        <v>1</v>
      </c>
      <c r="G97" s="3">
        <f t="shared" si="6"/>
        <v>0.6</v>
      </c>
      <c r="H97" s="3">
        <f t="shared" si="7"/>
        <v>0.45</v>
      </c>
      <c r="I97" s="3">
        <f t="shared" si="8"/>
        <v>0.38</v>
      </c>
      <c r="J97" s="3">
        <f t="shared" si="9"/>
        <v>1</v>
      </c>
      <c r="L97" s="3" t="b">
        <f t="shared" si="10"/>
        <v>1</v>
      </c>
    </row>
    <row r="98" spans="1:12" x14ac:dyDescent="0.25">
      <c r="A98" t="s">
        <v>100</v>
      </c>
      <c r="B98">
        <v>8</v>
      </c>
      <c r="C98">
        <v>14</v>
      </c>
      <c r="D98">
        <v>56</v>
      </c>
      <c r="E98">
        <v>1</v>
      </c>
      <c r="G98" s="3">
        <f t="shared" si="6"/>
        <v>0.8</v>
      </c>
      <c r="H98" s="3">
        <f t="shared" si="7"/>
        <v>0.7</v>
      </c>
      <c r="I98" s="3">
        <f t="shared" si="8"/>
        <v>0.56000000000000005</v>
      </c>
      <c r="J98" s="3">
        <f t="shared" si="9"/>
        <v>1</v>
      </c>
      <c r="L98" s="3" t="b">
        <f t="shared" si="10"/>
        <v>0</v>
      </c>
    </row>
    <row r="99" spans="1:12" x14ac:dyDescent="0.25">
      <c r="A99" t="s">
        <v>101</v>
      </c>
      <c r="B99">
        <v>9</v>
      </c>
      <c r="C99">
        <v>13</v>
      </c>
      <c r="D99">
        <v>43</v>
      </c>
      <c r="E99">
        <v>1</v>
      </c>
      <c r="G99" s="3">
        <f t="shared" si="6"/>
        <v>0.9</v>
      </c>
      <c r="H99" s="3">
        <f t="shared" si="7"/>
        <v>0.65</v>
      </c>
      <c r="I99" s="3">
        <f t="shared" si="8"/>
        <v>0.43</v>
      </c>
      <c r="J99" s="3">
        <f t="shared" si="9"/>
        <v>1</v>
      </c>
      <c r="L99" s="3" t="b">
        <f t="shared" si="10"/>
        <v>1</v>
      </c>
    </row>
    <row r="100" spans="1:12" x14ac:dyDescent="0.25">
      <c r="A100" t="s">
        <v>102</v>
      </c>
      <c r="B100">
        <v>6</v>
      </c>
      <c r="C100">
        <v>9</v>
      </c>
      <c r="D100">
        <v>57</v>
      </c>
      <c r="E100">
        <v>1</v>
      </c>
      <c r="G100" s="3">
        <f t="shared" si="6"/>
        <v>0.6</v>
      </c>
      <c r="H100" s="3">
        <f t="shared" si="7"/>
        <v>0.45</v>
      </c>
      <c r="I100" s="3">
        <f t="shared" si="8"/>
        <v>0.56999999999999995</v>
      </c>
      <c r="J100" s="3">
        <f t="shared" si="9"/>
        <v>1</v>
      </c>
      <c r="L100" s="3" t="b">
        <f t="shared" si="10"/>
        <v>1</v>
      </c>
    </row>
    <row r="101" spans="1:12" x14ac:dyDescent="0.25">
      <c r="A101" t="s">
        <v>103</v>
      </c>
      <c r="B101">
        <v>7</v>
      </c>
      <c r="C101">
        <v>15</v>
      </c>
      <c r="D101">
        <v>38</v>
      </c>
      <c r="E101">
        <v>1</v>
      </c>
      <c r="G101" s="3">
        <f t="shared" si="6"/>
        <v>0.7</v>
      </c>
      <c r="H101" s="3">
        <f t="shared" si="7"/>
        <v>0.75</v>
      </c>
      <c r="I101" s="3">
        <f t="shared" si="8"/>
        <v>0.38</v>
      </c>
      <c r="J101" s="3">
        <f t="shared" si="9"/>
        <v>1</v>
      </c>
      <c r="L101" s="3" t="b">
        <f t="shared" si="10"/>
        <v>1</v>
      </c>
    </row>
    <row r="102" spans="1:12" x14ac:dyDescent="0.25">
      <c r="A102" t="s">
        <v>104</v>
      </c>
      <c r="B102">
        <v>8</v>
      </c>
      <c r="C102">
        <v>16</v>
      </c>
      <c r="D102">
        <v>76</v>
      </c>
      <c r="E102">
        <v>1</v>
      </c>
      <c r="G102" s="3">
        <f t="shared" si="6"/>
        <v>0.8</v>
      </c>
      <c r="H102" s="3">
        <f t="shared" si="7"/>
        <v>0.8</v>
      </c>
      <c r="I102" s="3">
        <f t="shared" si="8"/>
        <v>0.76</v>
      </c>
      <c r="J102" s="3">
        <f t="shared" si="9"/>
        <v>1</v>
      </c>
      <c r="L102" s="3" t="b">
        <f t="shared" si="10"/>
        <v>0</v>
      </c>
    </row>
    <row r="103" spans="1:12" x14ac:dyDescent="0.25">
      <c r="A103" t="s">
        <v>105</v>
      </c>
      <c r="B103">
        <v>9</v>
      </c>
      <c r="C103">
        <v>10</v>
      </c>
      <c r="D103">
        <v>47</v>
      </c>
      <c r="E103">
        <v>1</v>
      </c>
      <c r="G103" s="3">
        <f t="shared" si="6"/>
        <v>0.9</v>
      </c>
      <c r="H103" s="3">
        <f t="shared" si="7"/>
        <v>0.5</v>
      </c>
      <c r="I103" s="3">
        <f t="shared" si="8"/>
        <v>0.47</v>
      </c>
      <c r="J103" s="3">
        <f t="shared" si="9"/>
        <v>1</v>
      </c>
      <c r="L103" s="3" t="b">
        <f t="shared" si="10"/>
        <v>1</v>
      </c>
    </row>
    <row r="104" spans="1:12" x14ac:dyDescent="0.25">
      <c r="A104" t="s">
        <v>106</v>
      </c>
      <c r="B104">
        <v>8</v>
      </c>
      <c r="C104">
        <v>15</v>
      </c>
      <c r="D104">
        <v>84</v>
      </c>
      <c r="E104">
        <v>1</v>
      </c>
      <c r="G104" s="3">
        <f t="shared" si="6"/>
        <v>0.8</v>
      </c>
      <c r="H104" s="3">
        <f t="shared" si="7"/>
        <v>0.75</v>
      </c>
      <c r="I104" s="3">
        <f t="shared" si="8"/>
        <v>0.84</v>
      </c>
      <c r="J104" s="3">
        <f t="shared" si="9"/>
        <v>1</v>
      </c>
      <c r="L104" s="3" t="b">
        <f t="shared" si="10"/>
        <v>0</v>
      </c>
    </row>
    <row r="105" spans="1:12" x14ac:dyDescent="0.25">
      <c r="A105" t="s">
        <v>107</v>
      </c>
      <c r="B105">
        <v>7</v>
      </c>
      <c r="C105">
        <v>13</v>
      </c>
      <c r="D105">
        <v>45</v>
      </c>
      <c r="E105">
        <v>1</v>
      </c>
      <c r="G105" s="3">
        <f t="shared" si="6"/>
        <v>0.7</v>
      </c>
      <c r="H105" s="3">
        <f t="shared" si="7"/>
        <v>0.65</v>
      </c>
      <c r="I105" s="3">
        <f t="shared" si="8"/>
        <v>0.45</v>
      </c>
      <c r="J105" s="3">
        <f t="shared" si="9"/>
        <v>1</v>
      </c>
      <c r="L105" s="3" t="b">
        <f t="shared" si="10"/>
        <v>1</v>
      </c>
    </row>
    <row r="107" spans="1:12" x14ac:dyDescent="0.25">
      <c r="A107" t="s">
        <v>109</v>
      </c>
      <c r="B107">
        <f>MAX(B6:B105)</f>
        <v>10</v>
      </c>
      <c r="C107">
        <f t="shared" ref="C107:J107" si="11">MAX(C6:C105)</f>
        <v>19</v>
      </c>
      <c r="D107">
        <f t="shared" si="11"/>
        <v>99</v>
      </c>
      <c r="E107">
        <f t="shared" si="11"/>
        <v>1</v>
      </c>
      <c r="G107" s="3">
        <f t="shared" si="11"/>
        <v>1</v>
      </c>
      <c r="H107" s="3">
        <f t="shared" si="11"/>
        <v>0.95</v>
      </c>
      <c r="I107" s="3">
        <f t="shared" si="11"/>
        <v>0.99</v>
      </c>
      <c r="J107" s="3">
        <f t="shared" si="11"/>
        <v>1</v>
      </c>
    </row>
    <row r="108" spans="1:12" x14ac:dyDescent="0.25">
      <c r="G108" s="3"/>
      <c r="H108" s="3"/>
      <c r="I108" s="3"/>
      <c r="J108" s="3"/>
    </row>
    <row r="109" spans="1:12" x14ac:dyDescent="0.25">
      <c r="A109" t="s">
        <v>110</v>
      </c>
      <c r="B109">
        <f>MIN(B6:B105)</f>
        <v>0</v>
      </c>
      <c r="C109">
        <f t="shared" ref="C109:J109" si="12">MIN(C6:C105)</f>
        <v>4</v>
      </c>
      <c r="D109">
        <f t="shared" si="12"/>
        <v>33</v>
      </c>
      <c r="E109">
        <f t="shared" si="12"/>
        <v>0</v>
      </c>
      <c r="G109" s="3">
        <f t="shared" si="12"/>
        <v>0</v>
      </c>
      <c r="H109" s="3">
        <f t="shared" si="12"/>
        <v>0.2</v>
      </c>
      <c r="I109" s="3">
        <f t="shared" si="12"/>
        <v>0.33</v>
      </c>
      <c r="J109" s="3">
        <f t="shared" si="12"/>
        <v>0</v>
      </c>
    </row>
    <row r="110" spans="1:12" x14ac:dyDescent="0.25">
      <c r="G110" s="3"/>
      <c r="H110" s="3"/>
      <c r="I110" s="3"/>
      <c r="J110" s="3"/>
    </row>
    <row r="111" spans="1:12" x14ac:dyDescent="0.25">
      <c r="A111" t="s">
        <v>111</v>
      </c>
      <c r="B111">
        <f>AVERAGE(B6:B105)</f>
        <v>6.83</v>
      </c>
      <c r="C111">
        <f t="shared" ref="C111:J111" si="13">AVERAGE(C6:C105)</f>
        <v>14.29</v>
      </c>
      <c r="D111">
        <f t="shared" si="13"/>
        <v>68.959999999999994</v>
      </c>
      <c r="E111">
        <f t="shared" si="13"/>
        <v>0.81</v>
      </c>
      <c r="G111" s="3">
        <f t="shared" si="13"/>
        <v>0.68299999999999983</v>
      </c>
      <c r="H111" s="3">
        <f t="shared" si="13"/>
        <v>0.71450000000000014</v>
      </c>
      <c r="I111" s="3">
        <f t="shared" si="13"/>
        <v>0.68959999999999999</v>
      </c>
      <c r="J111" s="3">
        <f t="shared" si="13"/>
        <v>0.81</v>
      </c>
    </row>
  </sheetData>
  <mergeCells count="3">
    <mergeCell ref="A1:F1"/>
    <mergeCell ref="B2:E2"/>
    <mergeCell ref="G2:J2"/>
  </mergeCells>
  <conditionalFormatting sqref="B6:B105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:C10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10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105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J105 L6:L105">
    <cfRule type="cellIs" dxfId="1" priority="2" operator="lessThan">
      <formula>0.5</formula>
    </cfRule>
  </conditionalFormatting>
  <conditionalFormatting sqref="L6:L105">
    <cfRule type="cellIs" dxfId="0" priority="1" operator="equal">
      <formula>TRUE</formula>
    </cfRule>
  </conditionalFormatting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7" sqref="S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Sheet</vt:lpstr>
      <vt:lpstr>Analysis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2024-06-03T10:06:39Z</dcterms:modified>
</cp:coreProperties>
</file>