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1DAFED-6BE5-456F-AE93-2C9F2A267C5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Part" sheetId="1" r:id="rId1"/>
    <sheet name="Goal" sheetId="2" r:id="rId2"/>
  </sheets>
  <definedNames>
    <definedName name="_xlnm._FilterDatabase" localSheetId="0" hidden="1">Part!$A$1:$Q$1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4" i="1" s="1"/>
  <c r="B15" i="1"/>
  <c r="A15" i="1" s="1"/>
  <c r="B16" i="1"/>
  <c r="A16" i="1" s="1"/>
  <c r="B17" i="1"/>
  <c r="A17" i="1" s="1"/>
  <c r="B18" i="1"/>
  <c r="A18" i="1" s="1"/>
  <c r="P2" i="1" l="1"/>
  <c r="P4" i="1"/>
  <c r="P5" i="1"/>
  <c r="P3" i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3" i="1"/>
  <c r="A3" i="1" s="1"/>
  <c r="B2" i="1"/>
  <c r="A2" i="1" s="1"/>
</calcChain>
</file>

<file path=xl/sharedStrings.xml><?xml version="1.0" encoding="utf-8"?>
<sst xmlns="http://schemas.openxmlformats.org/spreadsheetml/2006/main" count="143" uniqueCount="78">
  <si>
    <t>classification</t>
  </si>
  <si>
    <t>Material</t>
  </si>
  <si>
    <t>is_ecologic</t>
  </si>
  <si>
    <t>is_gluten_free</t>
  </si>
  <si>
    <t>AML</t>
  </si>
  <si>
    <t>is_lactose_free</t>
  </si>
  <si>
    <t>is_vegeterian</t>
  </si>
  <si>
    <t>make_buy</t>
  </si>
  <si>
    <t>name</t>
  </si>
  <si>
    <t>owned_by_id</t>
  </si>
  <si>
    <t>unit</t>
  </si>
  <si>
    <t>item_number</t>
  </si>
  <si>
    <t>GUID</t>
  </si>
  <si>
    <t>Buy</t>
  </si>
  <si>
    <t>A73B655731924CD0B027E4F4D5FCC0A9</t>
  </si>
  <si>
    <t>g</t>
  </si>
  <si>
    <t>P0001</t>
  </si>
  <si>
    <t>AML part</t>
  </si>
  <si>
    <t>P0002</t>
  </si>
  <si>
    <t>pcs</t>
  </si>
  <si>
    <t>821658B3070E48B398F8B1708ED4DE73</t>
  </si>
  <si>
    <t>90371F51844445BF89675A5307EA30FD</t>
  </si>
  <si>
    <t>37B855F4EFD74AD6ACDAD44347E827F7</t>
  </si>
  <si>
    <t>EE0EE7EDFCAC415C9399DB43CB22AC68</t>
  </si>
  <si>
    <t>1A10504998534FFEBBE0D2B9AD506CFB</t>
  </si>
  <si>
    <t>759E9535B2194F60BAB7318AC65467C1</t>
  </si>
  <si>
    <t>731878DA3F104DEAAD2B864F79D09F3C</t>
  </si>
  <si>
    <t>E7072FFD05974F158C28430AB7547001</t>
  </si>
  <si>
    <t>E6E1EC1F222847AEB924A48CE6423B37</t>
  </si>
  <si>
    <t>DB0DDB7F8FD34305868C007C11EC2DAD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</si>
  <si>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</si>
  <si>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</si>
  <si>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</si>
  <si>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</si>
  <si>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</si>
  <si>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</si>
  <si>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</si>
  <si>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</si>
  <si>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Penne</t>
  </si>
  <si>
    <t>cl</t>
  </si>
  <si>
    <t>73DCC3B505A444B294A8D4C6FB0734C0</t>
  </si>
  <si>
    <t>4A2EF70C43E642B886F313B94180003D</t>
  </si>
  <si>
    <t>1D7BE810B2FC4A39837AAF224209F23E</t>
  </si>
  <si>
    <t>087BE4F3F35F4AB1BB397DF20B41A42C</t>
  </si>
  <si>
    <t>C03636CC098D44B8A3A1E782E3C03EE1</t>
  </si>
  <si>
    <t>90651B51799B4446A1A9B17509ECDBB2</t>
  </si>
  <si>
    <t>F8C2661B90D9463F9D55F47544A5B84B</t>
  </si>
  <si>
    <t>6D3D4464C36846CCA50241798D6CC329</t>
  </si>
  <si>
    <t>767F1C1ACA814449988ED92379B2343B</t>
  </si>
  <si>
    <t>4C8C5CB3FA1F4E3F8CD963D28C0C6C09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</si>
  <si>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</si>
  <si>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</si>
  <si>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</si>
  <si>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</si>
  <si>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</si>
  <si>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</si>
  <si>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</si>
  <si>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</si>
  <si>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</si>
  <si>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</si>
  <si>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Salt</t>
  </si>
  <si>
    <t>estimated_value</t>
  </si>
  <si>
    <t>AML Cost</t>
  </si>
  <si>
    <t>Cucumber</t>
  </si>
  <si>
    <t>Tomato</t>
  </si>
  <si>
    <t>Iceberg Lettuce</t>
  </si>
  <si>
    <t>Romaine Lettuce</t>
  </si>
  <si>
    <t>Cheese (Prästost)</t>
  </si>
  <si>
    <t>Egg</t>
  </si>
  <si>
    <t>Canola Oil</t>
  </si>
  <si>
    <t>Garlic</t>
  </si>
  <si>
    <t>Sardine</t>
  </si>
  <si>
    <t>Chicken</t>
  </si>
  <si>
    <t>Pepper</t>
  </si>
  <si>
    <t>Mustard Dijon</t>
  </si>
  <si>
    <t>Lemon Juice</t>
  </si>
  <si>
    <t>Cheese Parma</t>
  </si>
  <si>
    <t>Caper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</si>
</sst>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A2" sqref="A2"/>
    </sheetView>
  </sheetViews>
  <sheetFormatPr defaultRowHeight="15" x14ac:dyDescent="0.25"/>
  <cols>
    <col min="1" max="1" width="20.42578125" customWidth="1"/>
    <col min="2" max="2" width="70.5703125" customWidth="1"/>
    <col min="3" max="3" width="5.42578125" bestFit="1" customWidth="1"/>
    <col min="4" max="4" width="13.28515625" bestFit="1" customWidth="1"/>
    <col min="5" max="5" width="12.42578125" bestFit="1" customWidth="1"/>
    <col min="6" max="6" width="12.28515625" bestFit="1" customWidth="1"/>
    <col min="7" max="7" width="10.7109375" bestFit="1" customWidth="1"/>
    <col min="8" max="8" width="14" bestFit="1" customWidth="1"/>
    <col min="9" max="9" width="14.5703125" bestFit="1" customWidth="1"/>
    <col min="10" max="10" width="13.140625" bestFit="1" customWidth="1"/>
    <col min="11" max="11" width="10.140625" bestFit="1" customWidth="1"/>
    <col min="12" max="12" width="4.5703125" bestFit="1" customWidth="1"/>
    <col min="13" max="13" width="35.7109375" bestFit="1" customWidth="1"/>
    <col min="16" max="16" width="33.7109375" customWidth="1"/>
  </cols>
  <sheetData>
    <row r="1" spans="1:17" s="4" customFormat="1" x14ac:dyDescent="0.25">
      <c r="A1" s="4" t="s">
        <v>4</v>
      </c>
      <c r="B1" s="4" t="s">
        <v>17</v>
      </c>
      <c r="C1" s="4" t="s">
        <v>12</v>
      </c>
      <c r="D1" s="4" t="s">
        <v>11</v>
      </c>
      <c r="E1" s="4" t="s">
        <v>0</v>
      </c>
      <c r="F1" s="4" t="s">
        <v>8</v>
      </c>
      <c r="G1" s="4" t="s">
        <v>2</v>
      </c>
      <c r="H1" s="4" t="s">
        <v>3</v>
      </c>
      <c r="I1" s="4" t="s">
        <v>5</v>
      </c>
      <c r="J1" s="4" t="s">
        <v>6</v>
      </c>
      <c r="K1" s="4" t="s">
        <v>7</v>
      </c>
      <c r="L1" s="4" t="s">
        <v>10</v>
      </c>
      <c r="M1" s="4" t="s">
        <v>9</v>
      </c>
      <c r="P1" s="4" t="s">
        <v>62</v>
      </c>
      <c r="Q1" s="4" t="s">
        <v>61</v>
      </c>
    </row>
    <row r="2" spans="1:17" ht="195" x14ac:dyDescent="0.25">
      <c r="A2" t="str">
        <f>"&lt;AML&gt;"&amp;B2&amp;"&lt;/AML&gt;"</f>
        <v>&lt;AML&gt; &lt;Item type='Part' id='821658B3070E48B398F8B1708ED4DE73' action='merge'&gt; 
        &lt;item_number&gt;P0001&lt;/item_number&gt;
        &lt;classification&gt;Material&lt;/classification&gt;
        &lt;name&gt;Cucumber&lt;/name&gt;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2" s="1" t="str">
        <f>" &lt;Item type='Part' id='"&amp;C2&amp;"' action='merge'&gt; 
        &lt;item_number&gt;"&amp;D2&amp;"&lt;/item_number&gt;
        &lt;classification&gt;"&amp;E2&amp;"&lt;/classification&gt;
        &lt;name&gt;"&amp;F2&amp;"&lt;/name&gt;
        &lt;is_ecologic&gt;"&amp;G2&amp;"&lt;/is_ecologic&gt;
        &lt;is_gluten_free&gt;"&amp;H2&amp;"&lt;/is_gluten_free&gt;
        &lt;is_lactose_free&gt;"&amp;I2&amp;"&lt;/is_lactose_free&gt;
        &lt;is_vegeterian&gt;"&amp;J2&amp;"&lt;/is_vegeterian&gt;
        &lt;make_buy&gt;"&amp;K2&amp;"&lt;/make_buy&gt;
        &lt;unit&gt;"&amp;L2&amp;"&lt;/unit&gt;
&lt;managed_by_id&gt;"&amp;M2&amp;"&lt;/managed_by_id&gt;
  &lt;owned_by_id&gt;"&amp;M2&amp;"&lt;/owned_by_id&gt;
      &lt;/Item&gt;"</f>
        <v xml:space="preserve"> &lt;Item type='Part' id='821658B3070E48B398F8B1708ED4DE73' action='merge'&gt; 
        &lt;item_number&gt;P0001&lt;/item_number&gt;
        &lt;classification&gt;Material&lt;/classification&gt;
        &lt;name&gt;Cucumber&lt;/name&gt;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2" t="s">
        <v>20</v>
      </c>
      <c r="D2" t="s">
        <v>16</v>
      </c>
      <c r="E2" t="s">
        <v>1</v>
      </c>
      <c r="F2" t="s">
        <v>63</v>
      </c>
      <c r="G2">
        <v>0</v>
      </c>
      <c r="H2">
        <v>1</v>
      </c>
      <c r="I2">
        <v>1</v>
      </c>
      <c r="J2">
        <v>1</v>
      </c>
      <c r="K2" t="s">
        <v>13</v>
      </c>
      <c r="L2" t="s">
        <v>15</v>
      </c>
      <c r="M2" t="s">
        <v>14</v>
      </c>
      <c r="P2" s="1" t="str">
        <f>"&lt;AML&gt;&lt;Item type='Part Goal' action='add'&gt; "&amp;" 
&lt;estimated_value&gt;"&amp;Q2&amp;"&lt;/estimated_value&gt;
&lt;source_id&gt;"&amp;C2&amp;"&lt;/source_id&gt;
&lt;goal&gt;Cost&lt;/goal&gt;
 &lt;/Item&gt;&lt;/AML&gt;"</f>
        <v>&lt;AML&gt;&lt;Item type='Part Goal' action='add'&gt;  
&lt;estimated_value&gt;0.035&lt;/estimated_value&gt;
&lt;source_id&gt;821658B3070E48B398F8B1708ED4DE73&lt;/source_id&gt;
&lt;goal&gt;Cost&lt;/goal&gt;
 &lt;/Item&gt;&lt;/AML&gt;</v>
      </c>
      <c r="Q2">
        <v>3.5000000000000003E-2</v>
      </c>
    </row>
    <row r="3" spans="1:17" ht="15" customHeight="1" x14ac:dyDescent="0.25">
      <c r="A3" t="str">
        <f>"&lt;AML&gt;"&amp;B3&amp;"&lt;/AML&gt;"</f>
        <v>&lt;AML&gt; &lt;Item type='Part' id='90371F51844445BF89675A5307EA30FD' action='merge'&gt; 
        &lt;item_number&gt;P0002&lt;/item_number&gt;
        &lt;classification&gt;Material&lt;/classification&gt;
        &lt;name&gt;Tomato&lt;/name&gt;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&lt;unit&gt;pcs&lt;/unit&gt;
&lt;managed_by_id&gt;A73B655731924CD0B027E4F4D5FCC0A9&lt;/managed_by_id&gt;
  &lt;owned_by_id&gt;A73B655731924CD0B027E4F4D5FCC0A9&lt;/owned_by_id&gt;
      &lt;/Item&gt;&lt;/AML&gt;</v>
      </c>
      <c r="B3" s="3" t="str">
        <f>" &lt;Item type='Part' id='"&amp;C3&amp;"' action='merge'&gt; 
        &lt;item_number&gt;"&amp;D3&amp;"&lt;/item_number&gt;
        &lt;classification&gt;"&amp;E3&amp;"&lt;/classification&gt;
        &lt;name&gt;"&amp;F3&amp;"&lt;/name&gt;
        &lt;is_ecologic&gt;"&amp;G3&amp;"&lt;/is_ecologic&gt;
        &lt;is_gluten_free&gt;"&amp;H3&amp;"&lt;/is_gluten_free&gt;
        &lt;is_lactose_free&gt;"&amp;I3&amp;"&lt;/is_lactose_free&gt;
        &lt;is_vegeterian&gt;"&amp;J3&amp;"&lt;/is_vegeterian&gt;
        &lt;make_buy&gt;"&amp;K3&amp;"&lt;/make_buy&gt;
        &lt;unit&gt;"&amp;L3&amp;"&lt;/unit&gt;
&lt;managed_by_id&gt;"&amp;M3&amp;"&lt;/managed_by_id&gt;
  &lt;owned_by_id&gt;"&amp;M3&amp;"&lt;/owned_by_id&gt;
      &lt;/Item&gt;"</f>
        <v xml:space="preserve"> &lt;Item type='Part' id='90371F51844445BF89675A5307EA30FD' action='merge'&gt; 
        &lt;item_number&gt;P0002&lt;/item_number&gt;
        &lt;classification&gt;Material&lt;/classification&gt;
        &lt;name&gt;Tomato&lt;/name&gt;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&lt;unit&gt;pcs&lt;/unit&gt;
&lt;managed_by_id&gt;A73B655731924CD0B027E4F4D5FCC0A9&lt;/managed_by_id&gt;
  &lt;owned_by_id&gt;A73B655731924CD0B027E4F4D5FCC0A9&lt;/owned_by_id&gt;
      &lt;/Item&gt;</v>
      </c>
      <c r="C3" t="s">
        <v>21</v>
      </c>
      <c r="D3" t="s">
        <v>18</v>
      </c>
      <c r="E3" t="s">
        <v>1</v>
      </c>
      <c r="F3" t="s">
        <v>64</v>
      </c>
      <c r="G3">
        <v>0</v>
      </c>
      <c r="H3">
        <v>1</v>
      </c>
      <c r="I3">
        <v>1</v>
      </c>
      <c r="J3">
        <v>1</v>
      </c>
      <c r="K3" t="s">
        <v>13</v>
      </c>
      <c r="L3" t="s">
        <v>19</v>
      </c>
      <c r="M3" t="s">
        <v>14</v>
      </c>
      <c r="P3" s="3" t="str">
        <f>"&lt;AML&gt;&lt;Item type='Part Goal' action='add'&gt; "&amp;" 
&lt;estimated_value&gt;"&amp;Q3&amp;"&lt;/estimated_value&gt;
&lt;source_id&gt;"&amp;C3&amp;"&lt;/source_id&gt;
&lt;goal&gt;Cost&lt;/goal&gt;
 &lt;/Item&gt;&lt;/AML&gt;"</f>
        <v>&lt;AML&gt;&lt;Item type='Part Goal' action='add'&gt;  
&lt;estimated_value&gt;4&lt;/estimated_value&gt;
&lt;source_id&gt;90371F51844445BF89675A5307EA30FD&lt;/source_id&gt;
&lt;goal&gt;Cost&lt;/goal&gt;
 &lt;/Item&gt;&lt;/AML&gt;</v>
      </c>
      <c r="Q3">
        <v>4</v>
      </c>
    </row>
    <row r="4" spans="1:17" x14ac:dyDescent="0.25">
      <c r="A4" t="str">
        <f t="shared" ref="A4:A13" si="0">"&lt;AML&gt;"&amp;B4&amp;"&lt;/AML&gt;"</f>
        <v>&lt;AML&gt; &lt;Item type='Part' id='37B855F4EFD74AD6ACDAD44347E827F7' action='merge'&gt; 
        &lt;item_number&gt;P0003&lt;/item_number&gt;
        &lt;classification&gt;Material&lt;/classification&gt;
        &lt;name&gt;Iceberg Lettuce&lt;/name&gt;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4" s="3" t="str">
        <f t="shared" ref="B4:B13" si="1">" &lt;Item type='Part' id='"&amp;C4&amp;"' action='merge'&gt; 
        &lt;item_number&gt;"&amp;D4&amp;"&lt;/item_number&gt;
        &lt;classification&gt;"&amp;E4&amp;"&lt;/classification&gt;
        &lt;name&gt;"&amp;F4&amp;"&lt;/name&gt;
        &lt;is_ecologic&gt;"&amp;G4&amp;"&lt;/is_ecologic&gt;
        &lt;is_gluten_free&gt;"&amp;H4&amp;"&lt;/is_gluten_free&gt;
        &lt;is_lactose_free&gt;"&amp;I4&amp;"&lt;/is_lactose_free&gt;
        &lt;is_vegeterian&gt;"&amp;J4&amp;"&lt;/is_vegeterian&gt;
        &lt;make_buy&gt;"&amp;K4&amp;"&lt;/make_buy&gt;
        &lt;unit&gt;"&amp;L4&amp;"&lt;/unit&gt;
&lt;managed_by_id&gt;"&amp;M4&amp;"&lt;/managed_by_id&gt;
  &lt;owned_by_id&gt;"&amp;M4&amp;"&lt;/owned_by_id&gt;
      &lt;/Item&gt;"</f>
        <v xml:space="preserve"> &lt;Item type='Part' id='37B855F4EFD74AD6ACDAD44347E827F7' action='merge'&gt; 
        &lt;item_number&gt;P0003&lt;/item_number&gt;
        &lt;classification&gt;Material&lt;/classification&gt;
        &lt;name&gt;Iceberg Lettuce&lt;/name&gt;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4" t="s">
        <v>22</v>
      </c>
      <c r="D4" t="s">
        <v>30</v>
      </c>
      <c r="E4" t="s">
        <v>1</v>
      </c>
      <c r="F4" t="s">
        <v>65</v>
      </c>
      <c r="G4">
        <v>0</v>
      </c>
      <c r="H4">
        <v>1</v>
      </c>
      <c r="I4">
        <v>1</v>
      </c>
      <c r="J4">
        <v>1</v>
      </c>
      <c r="K4" t="s">
        <v>13</v>
      </c>
      <c r="L4" t="s">
        <v>15</v>
      </c>
      <c r="M4" t="s">
        <v>14</v>
      </c>
      <c r="P4" s="3" t="str">
        <f t="shared" ref="P4:P5" si="2">"&lt;AML&gt;&lt;Item type='Part Goal' action='add'&gt; "&amp;" 
&lt;estimated_value&gt;"&amp;Q4&amp;"&lt;/estimated_value&gt;
&lt;source_id&gt;"&amp;C4&amp;"&lt;/source_id&gt;
&lt;goal&gt;Cost&lt;/goal&gt;
 &lt;/Item&gt;&lt;/AML&gt;"</f>
        <v>&lt;AML&gt;&lt;Item type='Part Goal' action='add'&gt;  
&lt;estimated_value&gt;0.01&lt;/estimated_value&gt;
&lt;source_id&gt;37B855F4EFD74AD6ACDAD44347E827F7&lt;/source_id&gt;
&lt;goal&gt;Cost&lt;/goal&gt;
 &lt;/Item&gt;&lt;/AML&gt;</v>
      </c>
      <c r="Q4">
        <v>0.01</v>
      </c>
    </row>
    <row r="5" spans="1:17" x14ac:dyDescent="0.25">
      <c r="A5" t="str">
        <f t="shared" si="0"/>
        <v>&lt;AML&gt; &lt;Item type='Part' id='EE0EE7EDFCAC415C9399DB43CB22AC68' action='merge'&gt; 
        &lt;item_number&gt;P0004&lt;/item_number&gt;
        &lt;classification&gt;Material&lt;/classification&gt;
        &lt;name&gt;Romaine Lettuce&lt;/name&gt;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5" s="3" t="str">
        <f t="shared" si="1"/>
        <v xml:space="preserve"> &lt;Item type='Part' id='EE0EE7EDFCAC415C9399DB43CB22AC68' action='merge'&gt; 
        &lt;item_number&gt;P0004&lt;/item_number&gt;
        &lt;classification&gt;Material&lt;/classification&gt;
        &lt;name&gt;Romaine Lettuce&lt;/name&gt;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5" t="s">
        <v>23</v>
      </c>
      <c r="D5" t="s">
        <v>31</v>
      </c>
      <c r="E5" t="s">
        <v>1</v>
      </c>
      <c r="F5" t="s">
        <v>66</v>
      </c>
      <c r="G5">
        <v>0</v>
      </c>
      <c r="H5">
        <v>1</v>
      </c>
      <c r="I5">
        <v>1</v>
      </c>
      <c r="J5">
        <v>1</v>
      </c>
      <c r="K5" t="s">
        <v>13</v>
      </c>
      <c r="L5" t="s">
        <v>15</v>
      </c>
      <c r="M5" t="s">
        <v>14</v>
      </c>
      <c r="P5" s="3" t="str">
        <f t="shared" si="2"/>
        <v>&lt;AML&gt;&lt;Item type='Part Goal' action='add'&gt;  
&lt;estimated_value&gt;0.015&lt;/estimated_value&gt;
&lt;source_id&gt;EE0EE7EDFCAC415C9399DB43CB22AC68&lt;/source_id&gt;
&lt;goal&gt;Cost&lt;/goal&gt;
 &lt;/Item&gt;&lt;/AML&gt;</v>
      </c>
      <c r="Q5">
        <v>1.4999999999999999E-2</v>
      </c>
    </row>
    <row r="6" spans="1:17" x14ac:dyDescent="0.25">
      <c r="A6" t="str">
        <f t="shared" si="0"/>
        <v>&lt;AML&gt; &lt;Item type='Part' id='1A10504998534FFEBBE0D2B9AD506CFB' action='merge'&gt; 
        &lt;item_number&gt;P0005&lt;/item_number&gt;
        &lt;classification&gt;Material&lt;/classification&gt;
        &lt;name&gt;Penne&lt;/name&gt;
        &lt;is_ecologic&gt;0&lt;/is_ecologic&gt;
        &lt;is_gluten_free&gt;0&lt;/is_gluten_free&gt;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6" s="3" t="str">
        <f t="shared" si="1"/>
        <v xml:space="preserve"> &lt;Item type='Part' id='1A10504998534FFEBBE0D2B9AD506CFB' action='merge'&gt; 
        &lt;item_number&gt;P0005&lt;/item_number&gt;
        &lt;classification&gt;Material&lt;/classification&gt;
        &lt;name&gt;Penne&lt;/name&gt;
        &lt;is_ecologic&gt;0&lt;/is_ecologic&gt;
        &lt;is_gluten_free&gt;0&lt;/is_gluten_free&gt;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6" t="s">
        <v>24</v>
      </c>
      <c r="D6" t="s">
        <v>32</v>
      </c>
      <c r="E6" t="s">
        <v>1</v>
      </c>
      <c r="F6" t="s">
        <v>38</v>
      </c>
      <c r="G6">
        <v>0</v>
      </c>
      <c r="H6">
        <v>0</v>
      </c>
      <c r="I6">
        <v>1</v>
      </c>
      <c r="J6">
        <v>1</v>
      </c>
      <c r="K6" t="s">
        <v>13</v>
      </c>
      <c r="L6" t="s">
        <v>15</v>
      </c>
      <c r="M6" t="s">
        <v>14</v>
      </c>
      <c r="P6" s="3"/>
    </row>
    <row r="7" spans="1:17" x14ac:dyDescent="0.25">
      <c r="A7" t="str">
        <f t="shared" si="0"/>
        <v>&lt;AML&gt; &lt;Item type='Part' id='759E9535B2194F60BAB7318AC65467C1' action='merge'&gt; 
        &lt;item_number&gt;P0006&lt;/item_number&gt;
        &lt;classification&gt;Material&lt;/classification&gt;
        &lt;name&gt;Cheese (Prästost)&lt;/name&gt;
        &lt;is_ecologic&gt;0&lt;/is_ecologic&gt;
        &lt;is_gluten_free&gt;1&lt;/is_gluten_free&gt;
        &lt;is_lactose_free&gt;0&lt;/is_lactose_free&gt;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7" s="3" t="str">
        <f t="shared" si="1"/>
        <v xml:space="preserve"> &lt;Item type='Part' id='759E9535B2194F60BAB7318AC65467C1' action='merge'&gt; 
        &lt;item_number&gt;P0006&lt;/item_number&gt;
        &lt;classification&gt;Material&lt;/classification&gt;
        &lt;name&gt;Cheese (Prästost)&lt;/name&gt;
        &lt;is_ecologic&gt;0&lt;/is_ecologic&gt;
        &lt;is_gluten_free&gt;1&lt;/is_gluten_free&gt;
        &lt;is_lactose_free&gt;0&lt;/is_lactose_free&gt;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7" s="2" t="s">
        <v>25</v>
      </c>
      <c r="D7" t="s">
        <v>33</v>
      </c>
      <c r="E7" t="s">
        <v>1</v>
      </c>
      <c r="F7" t="s">
        <v>67</v>
      </c>
      <c r="G7">
        <v>0</v>
      </c>
      <c r="H7">
        <v>1</v>
      </c>
      <c r="I7">
        <v>0</v>
      </c>
      <c r="J7">
        <v>1</v>
      </c>
      <c r="K7" t="s">
        <v>13</v>
      </c>
      <c r="L7" t="s">
        <v>15</v>
      </c>
      <c r="M7" t="s">
        <v>14</v>
      </c>
      <c r="P7" s="3"/>
    </row>
    <row r="8" spans="1:17" x14ac:dyDescent="0.25">
      <c r="A8" t="str">
        <f t="shared" si="0"/>
        <v>&lt;AML&gt; &lt;Item type='Part' id='731878DA3F104DEAAD2B864F79D09F3C' action='merge'&gt; 
        &lt;item_number&gt;P0007&lt;/item_number&gt;
        &lt;classification&gt;Material&lt;/classification&gt;
        &lt;name&gt;Egg&lt;/name&gt;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&lt;unit&gt;pcs&lt;/unit&gt;
&lt;managed_by_id&gt;A73B655731924CD0B027E4F4D5FCC0A9&lt;/managed_by_id&gt;
  &lt;owned_by_id&gt;A73B655731924CD0B027E4F4D5FCC0A9&lt;/owned_by_id&gt;
      &lt;/Item&gt;&lt;/AML&gt;</v>
      </c>
      <c r="B8" s="3" t="str">
        <f t="shared" si="1"/>
        <v xml:space="preserve"> &lt;Item type='Part' id='731878DA3F104DEAAD2B864F79D09F3C' action='merge'&gt; 
        &lt;item_number&gt;P0007&lt;/item_number&gt;
        &lt;classification&gt;Material&lt;/classification&gt;
        &lt;name&gt;Egg&lt;/name&gt;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&lt;unit&gt;pcs&lt;/unit&gt;
&lt;managed_by_id&gt;A73B655731924CD0B027E4F4D5FCC0A9&lt;/managed_by_id&gt;
  &lt;owned_by_id&gt;A73B655731924CD0B027E4F4D5FCC0A9&lt;/owned_by_id&gt;
      &lt;/Item&gt;</v>
      </c>
      <c r="C8" t="s">
        <v>26</v>
      </c>
      <c r="D8" t="s">
        <v>34</v>
      </c>
      <c r="E8" t="s">
        <v>1</v>
      </c>
      <c r="F8" t="s">
        <v>68</v>
      </c>
      <c r="G8">
        <v>0</v>
      </c>
      <c r="H8">
        <v>1</v>
      </c>
      <c r="I8">
        <v>1</v>
      </c>
      <c r="J8">
        <v>1</v>
      </c>
      <c r="K8" t="s">
        <v>13</v>
      </c>
      <c r="L8" t="s">
        <v>19</v>
      </c>
      <c r="M8" t="s">
        <v>14</v>
      </c>
      <c r="P8" s="3"/>
    </row>
    <row r="9" spans="1:17" x14ac:dyDescent="0.25">
      <c r="A9" t="str">
        <f t="shared" si="0"/>
        <v>&lt;AML&gt; &lt;Item type='Part' id='E7072FFD05974F158C28430AB7547001' action='merge'&gt; 
        &lt;item_number&gt;P0008&lt;/item_number&gt;
        &lt;classification&gt;Material&lt;/classification&gt;
        &lt;name&gt;Canola Oil&lt;/name&gt;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&lt;unit&gt;cl&lt;/unit&gt;
&lt;managed_by_id&gt;A73B655731924CD0B027E4F4D5FCC0A9&lt;/managed_by_id&gt;
  &lt;owned_by_id&gt;A73B655731924CD0B027E4F4D5FCC0A9&lt;/owned_by_id&gt;
      &lt;/Item&gt;&lt;/AML&gt;</v>
      </c>
      <c r="B9" s="3" t="str">
        <f t="shared" si="1"/>
        <v xml:space="preserve"> &lt;Item type='Part' id='E7072FFD05974F158C28430AB7547001' action='merge'&gt; 
        &lt;item_number&gt;P0008&lt;/item_number&gt;
        &lt;classification&gt;Material&lt;/classification&gt;
        &lt;name&gt;Canola Oil&lt;/name&gt;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&lt;unit&gt;cl&lt;/unit&gt;
&lt;managed_by_id&gt;A73B655731924CD0B027E4F4D5FCC0A9&lt;/managed_by_id&gt;
  &lt;owned_by_id&gt;A73B655731924CD0B027E4F4D5FCC0A9&lt;/owned_by_id&gt;
      &lt;/Item&gt;</v>
      </c>
      <c r="C9" t="s">
        <v>27</v>
      </c>
      <c r="D9" t="s">
        <v>35</v>
      </c>
      <c r="E9" t="s">
        <v>1</v>
      </c>
      <c r="F9" t="s">
        <v>69</v>
      </c>
      <c r="G9">
        <v>0</v>
      </c>
      <c r="H9">
        <v>1</v>
      </c>
      <c r="I9">
        <v>1</v>
      </c>
      <c r="J9">
        <v>1</v>
      </c>
      <c r="K9" t="s">
        <v>13</v>
      </c>
      <c r="L9" t="s">
        <v>39</v>
      </c>
      <c r="M9" t="s">
        <v>14</v>
      </c>
      <c r="P9" s="3"/>
    </row>
    <row r="10" spans="1:17" x14ac:dyDescent="0.25">
      <c r="A10" t="str">
        <f t="shared" si="0"/>
        <v>&lt;AML&gt; &lt;Item type='Part' id='E6E1EC1F222847AEB924A48CE6423B37' action='merge'&gt; 
        &lt;item_number&gt;P0009&lt;/item_number&gt;
        &lt;classification&gt;Material&lt;/classification&gt;
        &lt;name&gt;Garlic&lt;/name&gt;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0" s="3" t="str">
        <f t="shared" si="1"/>
        <v xml:space="preserve"> &lt;Item type='Part' id='E6E1EC1F222847AEB924A48CE6423B37' action='merge'&gt; 
        &lt;item_number&gt;P0009&lt;/item_number&gt;
        &lt;classification&gt;Material&lt;/classification&gt;
        &lt;name&gt;Garlic&lt;/name&gt;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0" t="s">
        <v>28</v>
      </c>
      <c r="D10" t="s">
        <v>36</v>
      </c>
      <c r="E10" t="s">
        <v>1</v>
      </c>
      <c r="F10" t="s">
        <v>70</v>
      </c>
      <c r="G10">
        <v>0</v>
      </c>
      <c r="H10">
        <v>1</v>
      </c>
      <c r="I10">
        <v>1</v>
      </c>
      <c r="J10">
        <v>1</v>
      </c>
      <c r="K10" t="s">
        <v>13</v>
      </c>
      <c r="L10" t="s">
        <v>15</v>
      </c>
      <c r="M10" t="s">
        <v>14</v>
      </c>
      <c r="P10" s="3"/>
    </row>
    <row r="11" spans="1:17" x14ac:dyDescent="0.25">
      <c r="A11" t="str">
        <f t="shared" si="0"/>
        <v>&lt;AML&gt; &lt;Item type='Part' id='DB0DDB7F8FD34305868C007C11EC2DAD' action='merge'&gt; 
        &lt;item_number&gt;P0010&lt;/item_number&gt;
        &lt;classification&gt;Material&lt;/classification&gt;
        &lt;name&gt;Sardine&lt;/name&gt;
        &lt;is_ecologic&gt;0&lt;/is_ecologic&gt;
        &lt;is_gluten_free&gt;1&lt;/is_gluten_free&gt;
        &lt;is_lactose_free&gt;1&lt;/is_lactose_free&gt;
        &lt;is_vegeterian&gt;0&lt;/is_vegeterian&gt;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1" s="3" t="str">
        <f t="shared" si="1"/>
        <v xml:space="preserve"> &lt;Item type='Part' id='DB0DDB7F8FD34305868C007C11EC2DAD' action='merge'&gt; 
        &lt;item_number&gt;P0010&lt;/item_number&gt;
        &lt;classification&gt;Material&lt;/classification&gt;
        &lt;name&gt;Sardine&lt;/name&gt;
        &lt;is_ecologic&gt;0&lt;/is_ecologic&gt;
        &lt;is_gluten_free&gt;1&lt;/is_gluten_free&gt;
        &lt;is_lactose_free&gt;1&lt;/is_lactose_free&gt;
        &lt;is_vegeterian&gt;0&lt;/is_vegeterian&gt;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1" t="s">
        <v>29</v>
      </c>
      <c r="D11" t="s">
        <v>37</v>
      </c>
      <c r="E11" t="s">
        <v>1</v>
      </c>
      <c r="F11" t="s">
        <v>71</v>
      </c>
      <c r="G11">
        <v>0</v>
      </c>
      <c r="H11">
        <v>1</v>
      </c>
      <c r="I11">
        <v>1</v>
      </c>
      <c r="J11">
        <v>0</v>
      </c>
      <c r="K11" t="s">
        <v>13</v>
      </c>
      <c r="L11" t="s">
        <v>15</v>
      </c>
      <c r="M11" t="s">
        <v>14</v>
      </c>
      <c r="P11" s="3"/>
    </row>
    <row r="12" spans="1:17" x14ac:dyDescent="0.25">
      <c r="A12" t="str">
        <f t="shared" si="0"/>
        <v>&lt;AML&gt; &lt;Item type='Part' id='73DCC3B505A444B294A8D4C6FB0734C0' action='merge'&gt; 
        &lt;item_number&gt;P0011&lt;/item_number&gt;
        &lt;classification&gt;Material&lt;/classification&gt;
        &lt;name&gt;Chicken&lt;/name&gt;
        &lt;is_ecologic&gt;0&lt;/is_ecologic&gt;
        &lt;is_gluten_free&gt;1&lt;/is_gluten_free&gt;
        &lt;is_lactose_free&gt;1&lt;/is_lactose_free&gt;
        &lt;is_vegeterian&gt;0&lt;/is_vegeterian&gt;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2" s="3" t="str">
        <f t="shared" si="1"/>
        <v xml:space="preserve"> &lt;Item type='Part' id='73DCC3B505A444B294A8D4C6FB0734C0' action='merge'&gt; 
        &lt;item_number&gt;P0011&lt;/item_number&gt;
        &lt;classification&gt;Material&lt;/classification&gt;
        &lt;name&gt;Chicken&lt;/name&gt;
        &lt;is_ecologic&gt;0&lt;/is_ecologic&gt;
        &lt;is_gluten_free&gt;1&lt;/is_gluten_free&gt;
        &lt;is_lactose_free&gt;1&lt;/is_lactose_free&gt;
        &lt;is_vegeterian&gt;0&lt;/is_vegeterian&gt;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2" t="s">
        <v>40</v>
      </c>
      <c r="D12" t="s">
        <v>50</v>
      </c>
      <c r="E12" t="s">
        <v>1</v>
      </c>
      <c r="F12" t="s">
        <v>72</v>
      </c>
      <c r="G12">
        <v>0</v>
      </c>
      <c r="H12">
        <v>1</v>
      </c>
      <c r="I12">
        <v>1</v>
      </c>
      <c r="J12">
        <v>0</v>
      </c>
      <c r="K12" t="s">
        <v>13</v>
      </c>
      <c r="L12" t="s">
        <v>15</v>
      </c>
      <c r="M12" t="s">
        <v>14</v>
      </c>
      <c r="P12" s="3"/>
    </row>
    <row r="13" spans="1:17" x14ac:dyDescent="0.25">
      <c r="A13" t="str">
        <f t="shared" si="0"/>
        <v>&lt;AML&gt; &lt;Item type='Part' id='4A2EF70C43E642B886F313B94180003D' action='merge'&gt; 
        &lt;item_number&gt;P0012&lt;/item_number&gt;
        &lt;classification&gt;Material&lt;/classification&gt;
        &lt;name&gt;Salt&lt;/name&gt;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3" s="3" t="str">
        <f t="shared" si="1"/>
        <v xml:space="preserve"> &lt;Item type='Part' id='4A2EF70C43E642B886F313B94180003D' action='merge'&gt; 
        &lt;item_number&gt;P0012&lt;/item_number&gt;
        &lt;classification&gt;Material&lt;/classification&gt;
        &lt;name&gt;Salt&lt;/name&gt;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3" t="s">
        <v>41</v>
      </c>
      <c r="D13" t="s">
        <v>51</v>
      </c>
      <c r="E13" t="s">
        <v>1</v>
      </c>
      <c r="F13" t="s">
        <v>60</v>
      </c>
      <c r="G13">
        <v>1</v>
      </c>
      <c r="H13">
        <v>1</v>
      </c>
      <c r="I13">
        <v>1</v>
      </c>
      <c r="J13">
        <v>1</v>
      </c>
      <c r="K13" t="s">
        <v>13</v>
      </c>
      <c r="L13" t="s">
        <v>15</v>
      </c>
      <c r="M13" t="s">
        <v>14</v>
      </c>
      <c r="P13" s="3"/>
    </row>
    <row r="14" spans="1:17" x14ac:dyDescent="0.25">
      <c r="A14" t="str">
        <f t="shared" ref="A14:A18" si="3">"&lt;AML&gt;"&amp;B14&amp;"&lt;/AML&gt;"</f>
        <v>&lt;AML&gt; &lt;Item type='Part' id='1D7BE810B2FC4A39837AAF224209F23E' action='merge'&gt; 
        &lt;item_number&gt;P0013&lt;/item_number&gt;
        &lt;classification&gt;Material&lt;/classification&gt;
        &lt;name&gt;Pepper&lt;/name&gt;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4" s="3" t="str">
        <f t="shared" ref="B14:B18" si="4">" &lt;Item type='Part' id='"&amp;C14&amp;"' action='merge'&gt; 
        &lt;item_number&gt;"&amp;D14&amp;"&lt;/item_number&gt;
        &lt;classification&gt;"&amp;E14&amp;"&lt;/classification&gt;
        &lt;name&gt;"&amp;F14&amp;"&lt;/name&gt;
        &lt;is_ecologic&gt;"&amp;G14&amp;"&lt;/is_ecologic&gt;
        &lt;is_gluten_free&gt;"&amp;H14&amp;"&lt;/is_gluten_free&gt;
        &lt;is_lactose_free&gt;"&amp;I14&amp;"&lt;/is_lactose_free&gt;
        &lt;is_vegeterian&gt;"&amp;J14&amp;"&lt;/is_vegeterian&gt;
        &lt;make_buy&gt;"&amp;K14&amp;"&lt;/make_buy&gt;
        &lt;unit&gt;"&amp;L14&amp;"&lt;/unit&gt;
&lt;managed_by_id&gt;"&amp;M14&amp;"&lt;/managed_by_id&gt;
  &lt;owned_by_id&gt;"&amp;M14&amp;"&lt;/owned_by_id&gt;
      &lt;/Item&gt;"</f>
        <v xml:space="preserve"> &lt;Item type='Part' id='1D7BE810B2FC4A39837AAF224209F23E' action='merge'&gt; 
        &lt;item_number&gt;P0013&lt;/item_number&gt;
        &lt;classification&gt;Material&lt;/classification&gt;
        &lt;name&gt;Pepper&lt;/name&gt;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4" t="s">
        <v>42</v>
      </c>
      <c r="D14" t="s">
        <v>52</v>
      </c>
      <c r="E14" t="s">
        <v>1</v>
      </c>
      <c r="F14" t="s">
        <v>73</v>
      </c>
      <c r="G14">
        <v>1</v>
      </c>
      <c r="H14">
        <v>1</v>
      </c>
      <c r="I14">
        <v>1</v>
      </c>
      <c r="J14">
        <v>1</v>
      </c>
      <c r="K14" t="s">
        <v>13</v>
      </c>
      <c r="L14" t="s">
        <v>15</v>
      </c>
      <c r="M14" t="s">
        <v>14</v>
      </c>
    </row>
    <row r="15" spans="1:17" x14ac:dyDescent="0.25">
      <c r="A15" t="str">
        <f t="shared" si="3"/>
        <v>&lt;AML&gt; &lt;Item type='Part' id='087BE4F3F35F4AB1BB397DF20B41A42C' action='merge'&gt; 
        &lt;item_number&gt;P0014&lt;/item_number&gt;
        &lt;classification&gt;Material&lt;/classification&gt;
        &lt;name&gt;Mustard Dijon&lt;/name&gt;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5" s="3" t="str">
        <f t="shared" si="4"/>
        <v xml:space="preserve"> &lt;Item type='Part' id='087BE4F3F35F4AB1BB397DF20B41A42C' action='merge'&gt; 
        &lt;item_number&gt;P0014&lt;/item_number&gt;
        &lt;classification&gt;Material&lt;/classification&gt;
        &lt;name&gt;Mustard Dijon&lt;/name&gt;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5" t="s">
        <v>43</v>
      </c>
      <c r="D15" t="s">
        <v>53</v>
      </c>
      <c r="E15" t="s">
        <v>1</v>
      </c>
      <c r="F15" t="s">
        <v>74</v>
      </c>
      <c r="G15">
        <v>0</v>
      </c>
      <c r="H15">
        <v>1</v>
      </c>
      <c r="I15">
        <v>1</v>
      </c>
      <c r="J15">
        <v>1</v>
      </c>
      <c r="K15" t="s">
        <v>13</v>
      </c>
      <c r="L15" t="s">
        <v>15</v>
      </c>
      <c r="M15" t="s">
        <v>14</v>
      </c>
    </row>
    <row r="16" spans="1:17" x14ac:dyDescent="0.25">
      <c r="A16" t="str">
        <f t="shared" si="3"/>
        <v>&lt;AML&gt; &lt;Item type='Part' id='C03636CC098D44B8A3A1E782E3C03EE1' action='merge'&gt; 
        &lt;item_number&gt;P0015&lt;/item_number&gt;
        &lt;classification&gt;Material&lt;/classification&gt;
        &lt;name&gt;Lemon Juice&lt;/name&gt;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&lt;unit&gt;cl&lt;/unit&gt;
&lt;managed_by_id&gt;A73B655731924CD0B027E4F4D5FCC0A9&lt;/managed_by_id&gt;
  &lt;owned_by_id&gt;A73B655731924CD0B027E4F4D5FCC0A9&lt;/owned_by_id&gt;
      &lt;/Item&gt;&lt;/AML&gt;</v>
      </c>
      <c r="B16" s="3" t="str">
        <f t="shared" si="4"/>
        <v xml:space="preserve"> &lt;Item type='Part' id='C03636CC098D44B8A3A1E782E3C03EE1' action='merge'&gt; 
        &lt;item_number&gt;P0015&lt;/item_number&gt;
        &lt;classification&gt;Material&lt;/classification&gt;
        &lt;name&gt;Lemon Juice&lt;/name&gt;
        &lt;is_ecologic&gt;1&lt;/is_ecologic&gt;
        &lt;is_gluten_free&gt;1&lt;/is_gluten_free&gt;
        &lt;is_lactose_free&gt;1&lt;/is_lactose_free&gt;
        &lt;is_vegeterian&gt;1&lt;/is_vegeterian&gt;
        &lt;make_buy&gt;Buy&lt;/make_buy&gt;
        &lt;unit&gt;cl&lt;/unit&gt;
&lt;managed_by_id&gt;A73B655731924CD0B027E4F4D5FCC0A9&lt;/managed_by_id&gt;
  &lt;owned_by_id&gt;A73B655731924CD0B027E4F4D5FCC0A9&lt;/owned_by_id&gt;
      &lt;/Item&gt;</v>
      </c>
      <c r="C16" t="s">
        <v>44</v>
      </c>
      <c r="D16" t="s">
        <v>54</v>
      </c>
      <c r="E16" t="s">
        <v>1</v>
      </c>
      <c r="F16" t="s">
        <v>75</v>
      </c>
      <c r="G16">
        <v>1</v>
      </c>
      <c r="H16">
        <v>1</v>
      </c>
      <c r="I16">
        <v>1</v>
      </c>
      <c r="J16">
        <v>1</v>
      </c>
      <c r="K16" t="s">
        <v>13</v>
      </c>
      <c r="L16" t="s">
        <v>39</v>
      </c>
      <c r="M16" t="s">
        <v>14</v>
      </c>
    </row>
    <row r="17" spans="1:13" x14ac:dyDescent="0.25">
      <c r="A17" t="str">
        <f t="shared" si="3"/>
        <v>&lt;AML&gt; &lt;Item type='Part' id='90651B51799B4446A1A9B17509ECDBB2' action='merge'&gt; 
        &lt;item_number&gt;P0016&lt;/item_number&gt;
        &lt;classification&gt;Material&lt;/classification&gt;
        &lt;name&gt;Cheese Parma&lt;/name&gt;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7" s="3" t="str">
        <f t="shared" si="4"/>
        <v xml:space="preserve"> &lt;Item type='Part' id='90651B51799B4446A1A9B17509ECDBB2' action='merge'&gt; 
        &lt;item_number&gt;P0016&lt;/item_number&gt;
        &lt;classification&gt;Material&lt;/classification&gt;
        &lt;name&gt;Cheese Parma&lt;/name&gt;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7" t="s">
        <v>45</v>
      </c>
      <c r="D17" t="s">
        <v>55</v>
      </c>
      <c r="E17" t="s">
        <v>1</v>
      </c>
      <c r="F17" t="s">
        <v>76</v>
      </c>
      <c r="G17">
        <v>0</v>
      </c>
      <c r="H17">
        <v>1</v>
      </c>
      <c r="I17">
        <v>1</v>
      </c>
      <c r="J17">
        <v>1</v>
      </c>
      <c r="K17" t="s">
        <v>13</v>
      </c>
      <c r="L17" t="s">
        <v>15</v>
      </c>
      <c r="M17" t="s">
        <v>14</v>
      </c>
    </row>
    <row r="18" spans="1:13" x14ac:dyDescent="0.25">
      <c r="A18" t="str">
        <f t="shared" si="3"/>
        <v>&lt;AML&gt; &lt;Item type='Part' id='F8C2661B90D9463F9D55F47544A5B84B' action='merge'&gt; 
        &lt;item_number&gt;P0017&lt;/item_number&gt;
        &lt;classification&gt;Material&lt;/classification&gt;
        &lt;name&gt;Caper&lt;/name&gt;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&lt;/Item&gt;&lt;/AML&gt;</v>
      </c>
      <c r="B18" s="3" t="str">
        <f t="shared" si="4"/>
        <v xml:space="preserve"> &lt;Item type='Part' id='F8C2661B90D9463F9D55F47544A5B84B' action='merge'&gt; 
        &lt;item_number&gt;P0017&lt;/item_number&gt;
        &lt;classification&gt;Material&lt;/classification&gt;
        &lt;name&gt;Caper&lt;/name&gt;
        &lt;is_ecologic&gt;0&lt;/is_ecologic&gt;
        &lt;is_gluten_free&gt;1&lt;/is_gluten_free&gt;
        &lt;is_lactose_free&gt;1&lt;/is_lactose_free&gt;
        &lt;is_vegeterian&gt;1&lt;/is_vegeterian&gt;
        &lt;make_buy&gt;Buy&lt;/make_buy&gt;
        &lt;unit&gt;g&lt;/unit&gt;
&lt;managed_by_id&gt;A73B655731924CD0B027E4F4D5FCC0A9&lt;/managed_by_id&gt;
  &lt;owned_by_id&gt;A73B655731924CD0B027E4F4D5FCC0A9&lt;/owned_by_id&gt;
      &lt;/Item&gt;</v>
      </c>
      <c r="C18" t="s">
        <v>46</v>
      </c>
      <c r="D18" t="s">
        <v>56</v>
      </c>
      <c r="E18" t="s">
        <v>1</v>
      </c>
      <c r="F18" t="s">
        <v>77</v>
      </c>
      <c r="G18">
        <v>0</v>
      </c>
      <c r="H18">
        <v>1</v>
      </c>
      <c r="I18">
        <v>1</v>
      </c>
      <c r="J18">
        <v>1</v>
      </c>
      <c r="K18" t="s">
        <v>13</v>
      </c>
      <c r="L18" t="s">
        <v>15</v>
      </c>
      <c r="M18" t="s">
        <v>14</v>
      </c>
    </row>
    <row r="19" spans="1:13" x14ac:dyDescent="0.25">
      <c r="C19" t="s">
        <v>47</v>
      </c>
      <c r="D19" t="s">
        <v>57</v>
      </c>
      <c r="E19" t="s">
        <v>1</v>
      </c>
    </row>
    <row r="20" spans="1:13" x14ac:dyDescent="0.25">
      <c r="C20" t="s">
        <v>48</v>
      </c>
      <c r="D20" t="s">
        <v>58</v>
      </c>
      <c r="E20" t="s">
        <v>1</v>
      </c>
    </row>
    <row r="21" spans="1:13" x14ac:dyDescent="0.25">
      <c r="C21" t="s">
        <v>49</v>
      </c>
      <c r="D21" t="s">
        <v>59</v>
      </c>
      <c r="E21" t="s">
        <v>1</v>
      </c>
    </row>
  </sheetData>
  <autoFilter ref="A1:Q1" xr:uid="{00000000-0009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2018-10-05T08:15:12Z</dcterms:modified>
</cp:coreProperties>
</file>