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HSBC DC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2" i="1" l="1"/>
  <c r="AB2" i="1"/>
  <c r="AA2" i="1"/>
  <c r="Z2" i="1"/>
  <c r="Y2" i="1"/>
  <c r="X2" i="1"/>
  <c r="W2" i="1"/>
  <c r="V2" i="1"/>
  <c r="U2" i="1"/>
  <c r="T2" i="1"/>
  <c r="S2" i="1"/>
  <c r="O2" i="1"/>
  <c r="N2" i="1"/>
  <c r="M2" i="1"/>
  <c r="L2" i="1"/>
  <c r="J2" i="1"/>
  <c r="I2" i="1"/>
  <c r="D2" i="1"/>
  <c r="C2" i="1"/>
</calcChain>
</file>

<file path=xl/sharedStrings.xml><?xml version="1.0" encoding="utf-8"?>
<sst xmlns="http://schemas.openxmlformats.org/spreadsheetml/2006/main" count="33" uniqueCount="30">
  <si>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</si>
  <si>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</si>
  <si>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</si>
  <si>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</si>
  <si>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</si>
  <si>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</si>
  <si>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</si>
  <si>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</si>
  <si>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</si>
  <si>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</si>
  <si>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</si>
  <si>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</si>
  <si>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</si>
  <si>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</si>
  <si>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</si>
  <si>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</si>
  <si>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</si>
  <si>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</si>
  <si>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</si>
  <si>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</si>
  <si>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</si>
  <si>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</si>
  <si>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</si>
  <si>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</si>
  <si>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</si>
  <si>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</si>
  <si>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</si>
  <si>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Desember</t>
  </si>
  <si>
    <t>Active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</si>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</sst>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  <font>
      <sz val="10"/>
      <color theme="1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/>
    </xf>
    <xf numFmtId="41" fontId="0" fillId="0" borderId="0" xfId="0" applyNumberFormat="1"/>
    <xf numFmtId="43" fontId="0" fillId="0" borderId="0" xfId="0" applyNumberFormat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HSBC%20DC/2018/12.%20Desember/Absen/Timesheet%20+%20OT+CommisionHSBC%20DC%20periode%20Desember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R(2)"/>
      <sheetName val="PAYROLL TH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C11" t="str">
            <v>DEWI DAMAYANTI</v>
          </cell>
          <cell r="J11">
            <v>3938138</v>
          </cell>
          <cell r="K11">
            <v>3938138</v>
          </cell>
          <cell r="O11">
            <v>166977.05119999999</v>
          </cell>
          <cell r="P11">
            <v>157638.88</v>
          </cell>
          <cell r="Q11">
            <v>78762.759999999995</v>
          </cell>
          <cell r="T11">
            <v>78762.759999999995</v>
          </cell>
          <cell r="U11">
            <v>39409.72</v>
          </cell>
          <cell r="V11">
            <v>39381.379999999997</v>
          </cell>
          <cell r="X11">
            <v>48590.031710613031</v>
          </cell>
          <cell r="AE11">
            <v>160000</v>
          </cell>
          <cell r="AI11">
            <v>500000</v>
          </cell>
          <cell r="AJ11">
            <v>4656113.726786497</v>
          </cell>
        </row>
      </sheetData>
      <sheetData sheetId="6"/>
      <sheetData sheetId="7">
        <row r="8">
          <cell r="D8">
            <v>1434119.61849711</v>
          </cell>
          <cell r="F8">
            <v>150000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topLeftCell="S1" workbookViewId="0">
      <selection activeCell="AB3" sqref="AB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3.285156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0.5703125" bestFit="1" customWidth="1"/>
  </cols>
  <sheetData>
    <row r="1" spans="1:30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30" ht="16.5" customHeight="1" x14ac:dyDescent="0.25">
      <c r="A2" t="s">
        <v>27</v>
      </c>
      <c r="B2" s="3">
        <v>40001</v>
      </c>
      <c r="C2" t="str">
        <f>[1]THP!$C$11</f>
        <v>DEWI DAMAYANTI</v>
      </c>
      <c r="D2">
        <f>B2</f>
        <v>40001</v>
      </c>
      <c r="E2" t="s">
        <v>28</v>
      </c>
      <c r="F2" t="s">
        <v>29</v>
      </c>
      <c r="G2">
        <v>20</v>
      </c>
      <c r="H2" t="s">
        <v>29</v>
      </c>
      <c r="I2" s="4">
        <f>[1]THP!$J$11</f>
        <v>3938138</v>
      </c>
      <c r="J2" s="4">
        <f>[1]THP!$K$11</f>
        <v>3938138</v>
      </c>
      <c r="K2">
        <v>0</v>
      </c>
      <c r="L2" s="4">
        <f>[1]OToT!$D$8</f>
        <v>1434119.61849711</v>
      </c>
      <c r="M2" s="4">
        <f>[1]OToT!$F$8</f>
        <v>150000</v>
      </c>
      <c r="N2" s="5">
        <f>J2+K2+L2+M2</f>
        <v>5522257.61849711</v>
      </c>
      <c r="O2" s="4">
        <f>[1]Bonus!$D$8</f>
        <v>0</v>
      </c>
      <c r="P2">
        <v>0</v>
      </c>
      <c r="Q2">
        <v>0</v>
      </c>
      <c r="R2">
        <v>0</v>
      </c>
      <c r="S2" s="4">
        <f>[1]THP!$O$11</f>
        <v>166977.05119999999</v>
      </c>
      <c r="T2" s="4">
        <f>[1]THP!$Q$11</f>
        <v>78762.759999999995</v>
      </c>
      <c r="U2" s="4">
        <f>[1]THP!$P$11</f>
        <v>157638.88</v>
      </c>
      <c r="V2" s="4">
        <f>N2</f>
        <v>5522257.61849711</v>
      </c>
      <c r="W2" s="4">
        <f>[1]THP!$X$11</f>
        <v>48590.031710613031</v>
      </c>
      <c r="X2" s="4">
        <f>[1]THP!$T$11</f>
        <v>78762.759999999995</v>
      </c>
      <c r="Y2" s="4">
        <f>[1]THP!$V$11</f>
        <v>39381.379999999997</v>
      </c>
      <c r="Z2" s="4">
        <f>[1]THP!$U$11</f>
        <v>39409.72</v>
      </c>
      <c r="AA2" s="4">
        <f>[1]THP!$AI$11</f>
        <v>500000</v>
      </c>
      <c r="AB2" s="4">
        <f>[1]THP!$AE$11</f>
        <v>160000</v>
      </c>
      <c r="AC2" s="4">
        <f>[1]THP!$AJ$11</f>
        <v>4656113.726786497</v>
      </c>
      <c r="AD2" s="4"/>
    </row>
    <row r="3" spans="1:3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2019-01-30T02:32:14Z</dcterms:modified>
  <cp:category/>
  <cp:contentStatus/>
</cp:coreProperties>
</file>