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Maul\SLIP GAJI\"/>
    </mc:Choice>
  </mc:AlternateContent>
  <bookViews>
    <workbookView xWindow="0" yWindow="0" windowWidth="19200" windowHeight="9525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Sheet1!$A$1:$G$108</definedName>
  </definedNames>
  <calcPr calcId="152511"/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6" i="1"/>
  <c r="E87" i="1"/>
  <c r="E88" i="1"/>
  <c r="E89" i="1"/>
  <c r="E90" i="1"/>
  <c r="E91" i="1"/>
  <c r="E92" i="1"/>
  <c r="E100" i="1"/>
  <c r="E102" i="1"/>
  <c r="E1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  <c r="B107" i="1"/>
  <c r="B10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2" i="1"/>
</calcChain>
</file>

<file path=xl/sharedStrings.xml><?xml version="1.0" encoding="utf-8"?>
<sst xmlns="http://schemas.openxmlformats.org/spreadsheetml/2006/main" count="247" uniqueCount="28">
  <si>
    <t>NAMA LENGKAP</t>
  </si>
  <si>
    <t>NIK</t>
  </si>
  <si>
    <t>POSISI</t>
  </si>
  <si>
    <t>EMAIL</t>
  </si>
  <si>
    <t>PASSWORD ( ISI DEFAULT 1234)</t>
  </si>
  <si>
    <t>USER TYPE</t>
  </si>
  <si>
    <t>NOTE</t>
  </si>
  <si>
    <t>SITE : wajib diisi dan menggunakan huruf kapital EXAMPLE : INTERNAL/HSBC/BNI/DIPO</t>
  </si>
  <si>
    <t>NAMA LENGKAP : nama lengkap staff / agent</t>
  </si>
  <si>
    <t>NIK : nik staff / agent wajib di isi</t>
  </si>
  <si>
    <t>Posisi : posisi wajib diisi</t>
  </si>
  <si>
    <t>contoh : format AGENT HSBC /AGENT DIPO /AGENT BNI</t>
  </si>
  <si>
    <t xml:space="preserve">User Type : </t>
  </si>
  <si>
    <t xml:space="preserve"> Format pengisian </t>
  </si>
  <si>
    <t>1.INTERNAL/STAFF</t>
  </si>
  <si>
    <t>2.AGENT HSBC /AGENT DIPO /AGENT BNI</t>
  </si>
  <si>
    <t xml:space="preserve">   SITE  (INTERNAL/HSBC/BNI/DIPO/CHAR) </t>
  </si>
  <si>
    <t>/AGENT CHAR</t>
  </si>
  <si>
    <t>CONTOH PENGISIAN</t>
  </si>
  <si>
    <t>didi</t>
  </si>
  <si>
    <t>programmer</t>
  </si>
  <si>
    <t>STAFF</t>
  </si>
  <si>
    <t>didi@aseanindo.com</t>
  </si>
  <si>
    <t xml:space="preserve">   SITE  (STAFF/INTERNAL/HSBC/BNI/DIPO/CHAR) </t>
  </si>
  <si>
    <t>CHAR</t>
  </si>
  <si>
    <t>AGENT CHAR</t>
  </si>
  <si>
    <t>TMR</t>
  </si>
  <si>
    <t>baimains_wisahua@gmail.com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</si>
</sst>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>
    <font>
      <sz val="10"/>
      <name val="Arial"/>
      <charset val="134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FFFF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1" fontId="8" fillId="0" borderId="0" applyFon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41" fontId="4" fillId="0" borderId="0" xfId="0" applyNumberFormat="1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4" fillId="0" borderId="0" xfId="0" applyFont="1" applyBorder="1" applyAlignment="1">
      <alignment horizontal="left" vertical="center"/>
    </xf>
    <xf numFmtId="0" fontId="7" fillId="0" borderId="0" xfId="0" applyFont="1" applyFill="1" applyBorder="1"/>
    <xf numFmtId="0" fontId="7" fillId="0" borderId="0" xfId="2" applyNumberFormat="1" applyFont="1" applyBorder="1" applyAlignment="1">
      <alignment horizontal="left" vertical="center"/>
    </xf>
    <xf numFmtId="0" fontId="7" fillId="0" borderId="0" xfId="2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41" fontId="7" fillId="0" borderId="0" xfId="0" applyNumberFormat="1" applyFont="1" applyBorder="1" applyAlignment="1">
      <alignment horizontal="left" vertical="center"/>
    </xf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/2019/02.%20Februari/Data%20Karyawan%20CAR%20periode%2002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ruari"/>
      <sheetName val="Sheet2"/>
      <sheetName val="Sheet3"/>
    </sheetNames>
    <sheetDataSet>
      <sheetData sheetId="0">
        <row r="9">
          <cell r="C9">
            <v>700001</v>
          </cell>
          <cell r="D9" t="str">
            <v>TMR</v>
          </cell>
          <cell r="E9" t="str">
            <v>ENDANG LESTARI</v>
          </cell>
          <cell r="F9" t="str">
            <v>3275055008760029</v>
          </cell>
          <cell r="G9">
            <v>27982</v>
          </cell>
          <cell r="H9" t="str">
            <v>JAKARTA</v>
          </cell>
          <cell r="I9" t="str">
            <v>KP. PENGASIHAN RT. 005 RW. 003 KEL. PENGASIHAN KEC. RAWALUMBU - BEKASI</v>
          </cell>
          <cell r="J9" t="str">
            <v>KP. PENGASIHAN RT. 005 RW. 003 KEL. PENGASIHAN KEC. RAWALUMBU - BEKASI</v>
          </cell>
          <cell r="K9" t="str">
            <v>ISLAM</v>
          </cell>
          <cell r="L9" t="str">
            <v>FEMALE</v>
          </cell>
          <cell r="Q9" t="str">
            <v>088216307579</v>
          </cell>
          <cell r="R9" t="str">
            <v>081212178647</v>
          </cell>
          <cell r="T9">
            <v>42009</v>
          </cell>
          <cell r="V9" t="str">
            <v>TMR</v>
          </cell>
        </row>
        <row r="10">
          <cell r="C10">
            <v>700057</v>
          </cell>
          <cell r="D10" t="str">
            <v>TMR</v>
          </cell>
          <cell r="E10" t="str">
            <v>NESSA BELLA YULIANAPUTRI</v>
          </cell>
          <cell r="F10" t="str">
            <v>3173015007960013</v>
          </cell>
          <cell r="G10">
            <v>35256</v>
          </cell>
          <cell r="H10" t="str">
            <v>KLATEN</v>
          </cell>
          <cell r="I10" t="str">
            <v>KP. DURI KOSAMBI RT.002 RW.005 KEL. DURI KOSAMBI KEC. CENGKARENG,JAKARTA BARAT</v>
          </cell>
          <cell r="J10" t="str">
            <v>KP. DURI KOSAMBI RT.002 RW.005 KEL. DURI KOSAMBI KEC. CENGKARENG,JAKARTA BARAT</v>
          </cell>
          <cell r="K10" t="str">
            <v>ISLAM</v>
          </cell>
          <cell r="L10" t="str">
            <v>FEMALE</v>
          </cell>
          <cell r="R10" t="str">
            <v>08999241608</v>
          </cell>
          <cell r="T10">
            <v>42039</v>
          </cell>
          <cell r="V10" t="str">
            <v>TMR</v>
          </cell>
        </row>
        <row r="11">
          <cell r="C11">
            <v>700092</v>
          </cell>
          <cell r="D11" t="str">
            <v>TMR</v>
          </cell>
          <cell r="E11" t="str">
            <v>FERIYANTO</v>
          </cell>
          <cell r="F11" t="str">
            <v>3671082104910003</v>
          </cell>
          <cell r="G11">
            <v>33349</v>
          </cell>
          <cell r="H11" t="str">
            <v>TANGERANG</v>
          </cell>
          <cell r="I11" t="str">
            <v>KP. GEMBOR RT.004 RW.001 KEL. GEMBOR KEC. PERIUK, TANGERANG</v>
          </cell>
          <cell r="J11" t="str">
            <v>JL.  PRABU SILIWANGI KP. GEMBON RT.004/01 NO.50, TANGERANG 15133</v>
          </cell>
          <cell r="K11" t="str">
            <v>ISLAM</v>
          </cell>
          <cell r="L11" t="str">
            <v>MALE</v>
          </cell>
          <cell r="R11" t="str">
            <v>085693226724</v>
          </cell>
          <cell r="T11">
            <v>42110</v>
          </cell>
          <cell r="V11" t="str">
            <v>TMR</v>
          </cell>
        </row>
        <row r="12">
          <cell r="C12">
            <v>700168</v>
          </cell>
          <cell r="D12" t="str">
            <v>TMR</v>
          </cell>
          <cell r="E12" t="str">
            <v>VIRIYA NATA MALIK</v>
          </cell>
          <cell r="F12" t="str">
            <v>7371050503910002</v>
          </cell>
          <cell r="G12">
            <v>33302</v>
          </cell>
          <cell r="H12" t="str">
            <v>UJUNG PANDANG</v>
          </cell>
          <cell r="I12" t="str">
            <v>JL. SANGIR NO.179 A RT. 004 RW. 003 KEL. MELAYU BARU KEC. WAJO</v>
          </cell>
          <cell r="J12" t="str">
            <v>JL. SANGIR NO.179</v>
          </cell>
          <cell r="K12" t="str">
            <v>BUDHA</v>
          </cell>
          <cell r="L12" t="str">
            <v>MALE</v>
          </cell>
          <cell r="R12" t="str">
            <v>085920501563</v>
          </cell>
          <cell r="T12">
            <v>42163</v>
          </cell>
          <cell r="V12" t="str">
            <v>TMR</v>
          </cell>
        </row>
        <row r="13">
          <cell r="C13">
            <v>700259</v>
          </cell>
          <cell r="D13" t="str">
            <v>TMR</v>
          </cell>
          <cell r="E13" t="str">
            <v>NILUN SABATTINI</v>
          </cell>
          <cell r="F13" t="str">
            <v>3327086801940061</v>
          </cell>
          <cell r="G13">
            <v>34666</v>
          </cell>
          <cell r="H13" t="str">
            <v>PEMALANG</v>
          </cell>
          <cell r="I13" t="str">
            <v>JL. SERAYU GANG MANDIRI RT. 005 RW. 007 KEL. KEBONDALEM KEC. PEMALANG, PEMALANG</v>
          </cell>
          <cell r="J13" t="str">
            <v>JL. SERAYU GANG MANDIRI RT. 005 RW. 007 KEL. KEBONDALEM KEC. PEMALANG, PEMALANG</v>
          </cell>
          <cell r="K13" t="str">
            <v>ISLAM</v>
          </cell>
          <cell r="L13" t="str">
            <v>FEMALE</v>
          </cell>
          <cell r="R13" t="str">
            <v>087830842014</v>
          </cell>
          <cell r="T13">
            <v>42254</v>
          </cell>
          <cell r="V13" t="str">
            <v>TMR</v>
          </cell>
        </row>
        <row r="14">
          <cell r="C14">
            <v>700305</v>
          </cell>
          <cell r="D14" t="str">
            <v>TMR</v>
          </cell>
          <cell r="E14" t="str">
            <v>FARIDAH HANAFIYAH</v>
          </cell>
          <cell r="F14" t="str">
            <v>3276064111940002</v>
          </cell>
          <cell r="G14">
            <v>34639</v>
          </cell>
          <cell r="H14" t="str">
            <v>KUNINGAN</v>
          </cell>
          <cell r="I14" t="str">
            <v>KP. STANGKLE RT. 005 RW. 006 KEL. KEMIRMUKA KEC. BEJI, DEPOK</v>
          </cell>
          <cell r="J14" t="str">
            <v>KP. STANGKLE RT. 005 RW. 006 KEL. KEMIRMUKA KEC. BEJI, DEPOK</v>
          </cell>
          <cell r="K14" t="str">
            <v>ISLAM</v>
          </cell>
          <cell r="L14" t="str">
            <v>FEMALE</v>
          </cell>
          <cell r="O14" t="str">
            <v xml:space="preserve">      </v>
          </cell>
          <cell r="Q14" t="str">
            <v>085692614391</v>
          </cell>
          <cell r="R14" t="str">
            <v>089688892542</v>
          </cell>
          <cell r="T14">
            <v>42296</v>
          </cell>
          <cell r="V14" t="str">
            <v>TMR</v>
          </cell>
        </row>
        <row r="15">
          <cell r="C15">
            <v>700347</v>
          </cell>
          <cell r="D15" t="str">
            <v>TMR</v>
          </cell>
          <cell r="E15" t="str">
            <v xml:space="preserve">HERMANTO </v>
          </cell>
          <cell r="F15" t="str">
            <v>3201131506940003</v>
          </cell>
          <cell r="G15" t="str">
            <v xml:space="preserve"> 15 Juni 1994</v>
          </cell>
          <cell r="H15" t="str">
            <v>BOGOR</v>
          </cell>
          <cell r="I15" t="str">
            <v>KP. PABUARAN RT. 001 RW. 002 KEL. PABURAN  KEC. BOJONG GEDE, BOGOR</v>
          </cell>
          <cell r="J15" t="str">
            <v>KP. PABUARAN RT. 001 RW. 002 KEL. PABURAN  KEC. BOJONG GEDE, BOGOR</v>
          </cell>
          <cell r="K15" t="str">
            <v>ISLAM</v>
          </cell>
          <cell r="L15" t="str">
            <v>MALE</v>
          </cell>
          <cell r="R15" t="str">
            <v>08986133132</v>
          </cell>
          <cell r="T15">
            <v>42353</v>
          </cell>
          <cell r="V15" t="str">
            <v>TMR</v>
          </cell>
        </row>
        <row r="16">
          <cell r="C16">
            <v>700420</v>
          </cell>
          <cell r="D16" t="str">
            <v>TMR</v>
          </cell>
          <cell r="E16" t="str">
            <v>AMANDA SEKAR RINI</v>
          </cell>
          <cell r="F16" t="str">
            <v>3276016509950009</v>
          </cell>
          <cell r="G16">
            <v>34967</v>
          </cell>
          <cell r="H16" t="str">
            <v>JAKARTA</v>
          </cell>
          <cell r="I16" t="str">
            <v>JL. PEMUDA  BELIMBING III RT. 005 RW. 001 KEL. DEPOK KEC.PANCORAN MAS- DEPOK</v>
          </cell>
          <cell r="J16" t="str">
            <v>JL. PEMUDA  BELIMBING III RT. 005 RW. 001 KEL. DEPOK KEC.PANCORAN MAS- DEPOK</v>
          </cell>
          <cell r="K16" t="str">
            <v>ISLAM</v>
          </cell>
          <cell r="L16" t="str">
            <v>FEMALE</v>
          </cell>
          <cell r="R16" t="str">
            <v>081221200376</v>
          </cell>
          <cell r="T16">
            <v>42431</v>
          </cell>
          <cell r="V16" t="str">
            <v>TMR</v>
          </cell>
        </row>
        <row r="17">
          <cell r="C17">
            <v>700611</v>
          </cell>
          <cell r="D17" t="str">
            <v>TMR</v>
          </cell>
          <cell r="E17" t="str">
            <v>HANA KUSTIA PERMAESTRI</v>
          </cell>
          <cell r="F17" t="str">
            <v>3175066303971004</v>
          </cell>
          <cell r="G17">
            <v>35512</v>
          </cell>
          <cell r="H17" t="str">
            <v>PURWOREJO</v>
          </cell>
          <cell r="I17" t="str">
            <v>KP.BARU RT.005 RW.007 KEL.CAKUNG BARAT KEC.CAKUNG JAKARTA TIMUR</v>
          </cell>
          <cell r="J17" t="str">
            <v>KP.BARU RT.005 RW.007 KEL.CAKUNG BARAT KEC.CAKUNG JAKARTA TIMUR</v>
          </cell>
          <cell r="K17" t="str">
            <v>ISLAM</v>
          </cell>
          <cell r="L17" t="str">
            <v>FEMALE</v>
          </cell>
          <cell r="O17" t="str">
            <v>45</v>
          </cell>
          <cell r="R17" t="str">
            <v>085810426530</v>
          </cell>
          <cell r="T17">
            <v>42621</v>
          </cell>
          <cell r="U17">
            <v>43333</v>
          </cell>
          <cell r="V17" t="str">
            <v>TMR</v>
          </cell>
        </row>
        <row r="18">
          <cell r="C18">
            <v>700637</v>
          </cell>
          <cell r="D18" t="str">
            <v>TMR</v>
          </cell>
          <cell r="E18" t="str">
            <v>DINDA NISRIINA MUTHIA SARI</v>
          </cell>
          <cell r="F18" t="str">
            <v>3175015010940006</v>
          </cell>
          <cell r="G18">
            <v>34617</v>
          </cell>
          <cell r="H18" t="str">
            <v>JAKARTA</v>
          </cell>
          <cell r="I18" t="str">
            <v>JL KAYU MANIS V B NO.64 RT.002 RW.003 KEL.PISANGAN BARU KEC.MATRAMAN JAKARTA TIMUR</v>
          </cell>
          <cell r="J18" t="str">
            <v>JL KAYU MANIS V B NO.64 RT.002 RW.003 KEL.PISANGAN BARU KEC.MATRAMAN JAKARTA TIMUR</v>
          </cell>
          <cell r="K18" t="str">
            <v>ISLAM</v>
          </cell>
          <cell r="L18" t="str">
            <v>FEMALE</v>
          </cell>
          <cell r="O18" t="str">
            <v>64</v>
          </cell>
          <cell r="R18" t="str">
            <v>087757305143</v>
          </cell>
          <cell r="T18">
            <v>42661</v>
          </cell>
          <cell r="U18">
            <v>43333</v>
          </cell>
          <cell r="V18" t="str">
            <v>TMR</v>
          </cell>
        </row>
        <row r="19">
          <cell r="C19">
            <v>700740</v>
          </cell>
          <cell r="D19" t="str">
            <v>TMR</v>
          </cell>
          <cell r="E19" t="str">
            <v>ELSA GULTOM</v>
          </cell>
          <cell r="F19" t="str">
            <v>1208056009900002</v>
          </cell>
          <cell r="G19">
            <v>33136</v>
          </cell>
          <cell r="H19" t="str">
            <v>PARBAGOTAN</v>
          </cell>
          <cell r="I19" t="str">
            <v>KP GAGA RT001 RW009 KEL GAGA KEC LARANGAN TANGGERANG BANTEN</v>
          </cell>
          <cell r="J19" t="str">
            <v>KP GAGA RT001 RW009 KEL GAGA KEC LARANGAN TANGGERANG BANTEN</v>
          </cell>
          <cell r="K19" t="str">
            <v>KRISTEN</v>
          </cell>
          <cell r="L19" t="str">
            <v>FEMALE</v>
          </cell>
          <cell r="O19" t="str">
            <v>48</v>
          </cell>
          <cell r="R19" t="str">
            <v>085362688823</v>
          </cell>
          <cell r="T19">
            <v>42811</v>
          </cell>
          <cell r="U19">
            <v>43115</v>
          </cell>
          <cell r="V19" t="str">
            <v>TMR</v>
          </cell>
        </row>
        <row r="20">
          <cell r="C20">
            <v>700752</v>
          </cell>
          <cell r="D20" t="str">
            <v>TMR</v>
          </cell>
          <cell r="E20" t="str">
            <v>REFI R</v>
          </cell>
          <cell r="F20" t="str">
            <v>320530194960001</v>
          </cell>
          <cell r="G20">
            <v>35174</v>
          </cell>
          <cell r="H20" t="str">
            <v>GARUT</v>
          </cell>
          <cell r="I20" t="str">
            <v>KP SEUREUH JAWA RT002 RW 001 KEL LINGGAMANIK LEC CIKELET GARUT JAWA BARAT</v>
          </cell>
          <cell r="J20" t="str">
            <v>JL.MANGGA DUA DALAM JAKARTA UTARA</v>
          </cell>
          <cell r="K20" t="str">
            <v>ISLAM</v>
          </cell>
          <cell r="L20" t="str">
            <v>MALE</v>
          </cell>
          <cell r="O20" t="str">
            <v>53</v>
          </cell>
          <cell r="R20" t="str">
            <v>082320178197</v>
          </cell>
          <cell r="T20">
            <v>42828</v>
          </cell>
          <cell r="U20">
            <v>43115</v>
          </cell>
          <cell r="V20" t="str">
            <v>TMR</v>
          </cell>
        </row>
        <row r="21">
          <cell r="C21">
            <v>700788</v>
          </cell>
          <cell r="D21" t="str">
            <v>TMR</v>
          </cell>
          <cell r="E21" t="str">
            <v>ADE SAKINAH</v>
          </cell>
          <cell r="F21" t="str">
            <v>3175045510990009</v>
          </cell>
          <cell r="G21">
            <v>36448</v>
          </cell>
          <cell r="H21" t="str">
            <v>TANGGERANG</v>
          </cell>
          <cell r="I21" t="str">
            <v>KEL TENGAH RT005 RW002 KEL TENGAH KEC KRAMATJATI JAKARTA TIMUR</v>
          </cell>
          <cell r="J21" t="str">
            <v>JL VILLA TERUSAN PONDOK CABE ILIR NO 10 RT006 RW007 TANGGERANG SELATAN</v>
          </cell>
          <cell r="K21" t="str">
            <v>ISLAM</v>
          </cell>
          <cell r="L21" t="str">
            <v>FEMALE</v>
          </cell>
          <cell r="O21" t="str">
            <v>55</v>
          </cell>
          <cell r="R21" t="str">
            <v>089604421081</v>
          </cell>
          <cell r="T21">
            <v>42891</v>
          </cell>
          <cell r="U21">
            <v>43115</v>
          </cell>
          <cell r="V21" t="str">
            <v>TMR</v>
          </cell>
        </row>
        <row r="22">
          <cell r="C22">
            <v>700819</v>
          </cell>
          <cell r="D22" t="str">
            <v>TMR</v>
          </cell>
          <cell r="E22" t="str">
            <v>JULIS SUYANTINI</v>
          </cell>
          <cell r="F22" t="str">
            <v>1803076001950007</v>
          </cell>
          <cell r="G22">
            <v>34719</v>
          </cell>
          <cell r="H22" t="str">
            <v>CANDIMAS</v>
          </cell>
          <cell r="I22" t="str">
            <v>WIDORO PAYUNG RT002 RW002 KEL ABUNG JAYO KEC ABUNG SELATAN LAMPUNG UTARA</v>
          </cell>
          <cell r="J22" t="str">
            <v>JL SIMPANG SAPRODI ABUNG JAYO RT002 RW002 KELABUNG JAYO KEC AGUNG SELATAN KOTABUMI</v>
          </cell>
          <cell r="K22" t="str">
            <v>ISLAM</v>
          </cell>
          <cell r="L22" t="str">
            <v>FEMALE</v>
          </cell>
          <cell r="O22" t="str">
            <v>39</v>
          </cell>
          <cell r="R22" t="str">
            <v>085658676393</v>
          </cell>
          <cell r="T22">
            <v>42921</v>
          </cell>
          <cell r="U22">
            <v>43115</v>
          </cell>
          <cell r="V22" t="str">
            <v>TMR</v>
          </cell>
        </row>
        <row r="23">
          <cell r="C23">
            <v>700809</v>
          </cell>
          <cell r="D23" t="str">
            <v>TMR</v>
          </cell>
          <cell r="E23" t="str">
            <v>CAHAYA</v>
          </cell>
          <cell r="F23" t="str">
            <v>3201135202990002</v>
          </cell>
          <cell r="G23">
            <v>36203</v>
          </cell>
          <cell r="H23" t="str">
            <v>BOGOR</v>
          </cell>
          <cell r="I23" t="str">
            <v>KP SAWAH RT05 RW07 DS BOJONGGEDE KEL KEC BOJONGGEDE BOGOR</v>
          </cell>
          <cell r="J23" t="str">
            <v>KP SAWAH RT05 RW07 DS BOJONGGEDE KEL KEC BOJONGGEDE BOGOR</v>
          </cell>
          <cell r="K23" t="str">
            <v>ISLAM</v>
          </cell>
          <cell r="L23" t="str">
            <v>FEMALE</v>
          </cell>
          <cell r="O23" t="str">
            <v>48</v>
          </cell>
          <cell r="Q23" t="str">
            <v>0895605630339</v>
          </cell>
          <cell r="R23" t="str">
            <v>085711011855</v>
          </cell>
          <cell r="T23">
            <v>42928</v>
          </cell>
          <cell r="U23">
            <v>43115</v>
          </cell>
          <cell r="V23" t="str">
            <v>TMR</v>
          </cell>
        </row>
        <row r="24">
          <cell r="C24">
            <v>700854</v>
          </cell>
          <cell r="D24" t="str">
            <v>TMR</v>
          </cell>
          <cell r="E24" t="str">
            <v>INDAH FAJARWATI</v>
          </cell>
          <cell r="F24" t="str">
            <v>317401420001002</v>
          </cell>
          <cell r="G24">
            <v>36527</v>
          </cell>
          <cell r="H24" t="str">
            <v>JAKARTA</v>
          </cell>
          <cell r="I24" t="str">
            <v>JL PALBATU III /42 RT11 RW11 KEL MENTENG DALAM KEC TEBET JAKARTA SELATAN</v>
          </cell>
          <cell r="J24" t="str">
            <v>JL PALBATU III /42 RT11 RW11 KEL MENTENG DALAM KEC TEBET JAKARTA SELATAN</v>
          </cell>
          <cell r="K24" t="str">
            <v>ISLAM</v>
          </cell>
          <cell r="L24" t="str">
            <v>FEMALE</v>
          </cell>
          <cell r="O24" t="str">
            <v>155</v>
          </cell>
          <cell r="R24" t="str">
            <v>083808594785</v>
          </cell>
          <cell r="T24">
            <v>42949</v>
          </cell>
          <cell r="U24">
            <v>43115</v>
          </cell>
          <cell r="V24" t="str">
            <v>TMR</v>
          </cell>
        </row>
        <row r="25">
          <cell r="C25">
            <v>700860</v>
          </cell>
          <cell r="D25" t="str">
            <v>TMR</v>
          </cell>
          <cell r="E25" t="str">
            <v>LYUVIETHA MAYRIEKE MUHTI</v>
          </cell>
          <cell r="F25" t="str">
            <v>3201376105990006</v>
          </cell>
          <cell r="G25">
            <v>36301</v>
          </cell>
          <cell r="H25" t="str">
            <v>JAKARTA</v>
          </cell>
          <cell r="I25" t="str">
            <v>KP KARET RT001 RW011 KEL KEC TAJURHALANG BOGOR</v>
          </cell>
          <cell r="J25" t="str">
            <v>KP KARET RT001 RW011 KEL KEC TAJURHALANG BOGOR</v>
          </cell>
          <cell r="K25" t="str">
            <v>ISLAM</v>
          </cell>
          <cell r="L25" t="str">
            <v>FEMALE</v>
          </cell>
          <cell r="O25" t="str">
            <v>165</v>
          </cell>
          <cell r="R25" t="str">
            <v>083811168564</v>
          </cell>
          <cell r="T25">
            <v>42956</v>
          </cell>
          <cell r="U25">
            <v>43115</v>
          </cell>
          <cell r="V25" t="str">
            <v>TMR</v>
          </cell>
        </row>
        <row r="26">
          <cell r="C26">
            <v>700859</v>
          </cell>
          <cell r="D26" t="str">
            <v>TMR</v>
          </cell>
          <cell r="E26" t="str">
            <v>YULIANA</v>
          </cell>
          <cell r="F26" t="str">
            <v>3174045607990002</v>
          </cell>
          <cell r="G26">
            <v>36359</v>
          </cell>
          <cell r="H26" t="str">
            <v>JAKARTA</v>
          </cell>
          <cell r="I26" t="str">
            <v>PEJATEN BARAT RT010 RW 008 KEL PEJATEN BARAT KEC PASAR MINGGU JKT SELATAN</v>
          </cell>
          <cell r="J26" t="str">
            <v>PEJATEN BARAT RT010 RW 008 KEL PEJATEN BARAT KEC PASAR MINGGU JKT SELATAN</v>
          </cell>
          <cell r="K26" t="str">
            <v>ISLAM</v>
          </cell>
          <cell r="L26" t="str">
            <v>FEMALE</v>
          </cell>
          <cell r="O26" t="str">
            <v>153</v>
          </cell>
          <cell r="R26" t="str">
            <v>0895357395236</v>
          </cell>
          <cell r="T26">
            <v>42956</v>
          </cell>
          <cell r="U26">
            <v>43115</v>
          </cell>
          <cell r="V26" t="str">
            <v>TMR</v>
          </cell>
        </row>
        <row r="27">
          <cell r="C27">
            <v>700867</v>
          </cell>
          <cell r="D27" t="str">
            <v>TMR</v>
          </cell>
          <cell r="E27" t="str">
            <v>MUTIA EKAYANA</v>
          </cell>
          <cell r="F27" t="str">
            <v>3604055001830007</v>
          </cell>
          <cell r="G27">
            <v>30326</v>
          </cell>
          <cell r="H27" t="str">
            <v>JAKARTA</v>
          </cell>
          <cell r="I27" t="str">
            <v>PURI CILEGON RT011 RW001 KEL MARGASANA KEC KRAMATWATU SERANG BANTEN</v>
          </cell>
          <cell r="J27" t="str">
            <v>KOMP PERUMAHAN TAMAN ASRI BLOK C3/6 KREO CIPADU</v>
          </cell>
          <cell r="K27" t="str">
            <v>ISLAM</v>
          </cell>
          <cell r="L27" t="str">
            <v>FEMALE</v>
          </cell>
          <cell r="O27" t="str">
            <v>170</v>
          </cell>
          <cell r="R27" t="str">
            <v>087871684654</v>
          </cell>
          <cell r="T27">
            <v>42956</v>
          </cell>
          <cell r="U27">
            <v>43115</v>
          </cell>
          <cell r="V27" t="str">
            <v>TMR</v>
          </cell>
        </row>
        <row r="28">
          <cell r="C28">
            <v>700865</v>
          </cell>
          <cell r="D28" t="str">
            <v>TMR</v>
          </cell>
          <cell r="E28" t="str">
            <v>ADELIA WARSITA RAMADHAN</v>
          </cell>
          <cell r="F28" t="str">
            <v>3175055911981001</v>
          </cell>
          <cell r="G28">
            <v>36118</v>
          </cell>
          <cell r="H28" t="str">
            <v>JAKARTA</v>
          </cell>
          <cell r="I28" t="str">
            <v>CIJANTUNG RT004 RW007 KEL CIJANTUNG KEC PASAR REBO JAKARTA TIMUR</v>
          </cell>
          <cell r="J28" t="str">
            <v>CIJANTUNG RT004 RW007 KEL CIJANTUNG KEC PASAR REBO JAKARTA TIMUR</v>
          </cell>
          <cell r="K28" t="str">
            <v>ISLAM</v>
          </cell>
          <cell r="L28" t="str">
            <v>FEMALE</v>
          </cell>
          <cell r="O28" t="str">
            <v>160</v>
          </cell>
          <cell r="R28" t="str">
            <v>087820792891</v>
          </cell>
          <cell r="T28">
            <v>42963</v>
          </cell>
          <cell r="U28">
            <v>43115</v>
          </cell>
          <cell r="V28" t="str">
            <v>TMR</v>
          </cell>
        </row>
        <row r="29">
          <cell r="C29">
            <v>700936</v>
          </cell>
          <cell r="D29" t="str">
            <v>TMR</v>
          </cell>
          <cell r="E29" t="str">
            <v>ANDREA ANUSA</v>
          </cell>
          <cell r="F29" t="str">
            <v>3276092103990001</v>
          </cell>
          <cell r="G29">
            <v>36240</v>
          </cell>
          <cell r="H29" t="str">
            <v>DEPOK</v>
          </cell>
          <cell r="I29" t="str">
            <v>JL MELATI II RT003 RW001 KEL GANDUL KEC CINERE DEPOK</v>
          </cell>
          <cell r="J29" t="str">
            <v>JL PLN RAYA GG MUSSHOLAH I RT011 RW005 GANDUL CINERE DEPOK</v>
          </cell>
          <cell r="K29" t="str">
            <v>ISLAM</v>
          </cell>
          <cell r="L29" t="str">
            <v>MALE</v>
          </cell>
          <cell r="O29" t="str">
            <v>168</v>
          </cell>
          <cell r="R29" t="str">
            <v>089525950074</v>
          </cell>
          <cell r="T29">
            <v>42965</v>
          </cell>
          <cell r="U29">
            <v>43115</v>
          </cell>
          <cell r="V29" t="str">
            <v>TMR</v>
          </cell>
        </row>
        <row r="30">
          <cell r="C30">
            <v>700527</v>
          </cell>
          <cell r="D30" t="str">
            <v>TMR</v>
          </cell>
          <cell r="E30" t="str">
            <v>HERDA OCTAVIANA</v>
          </cell>
          <cell r="F30" t="str">
            <v>3276095110890001</v>
          </cell>
          <cell r="G30">
            <v>32792</v>
          </cell>
          <cell r="H30" t="str">
            <v>BOGOR</v>
          </cell>
          <cell r="I30" t="str">
            <v>JL H TERIN IV NO 49 RT002 RW003 KEL PANGKALAN JATI BARU DEPOK</v>
          </cell>
          <cell r="J30" t="str">
            <v>JL H JAETAN RT007 RW001 CINERE DEPOK</v>
          </cell>
          <cell r="K30" t="str">
            <v>ISLAM</v>
          </cell>
          <cell r="L30" t="str">
            <v>FEMALE</v>
          </cell>
          <cell r="O30" t="str">
            <v>157</v>
          </cell>
          <cell r="R30" t="str">
            <v>089502201719</v>
          </cell>
          <cell r="T30">
            <v>42984</v>
          </cell>
          <cell r="U30">
            <v>43115</v>
          </cell>
          <cell r="V30" t="str">
            <v>TMR</v>
          </cell>
        </row>
        <row r="31">
          <cell r="C31">
            <v>701042</v>
          </cell>
          <cell r="D31" t="str">
            <v>TMR</v>
          </cell>
          <cell r="E31" t="str">
            <v>ASRIANA</v>
          </cell>
          <cell r="F31" t="str">
            <v>8711354112990004</v>
          </cell>
          <cell r="G31">
            <v>36508</v>
          </cell>
          <cell r="H31" t="str">
            <v>BANDARLAMPUNG</v>
          </cell>
          <cell r="I31" t="str">
            <v>KP RAWA BADUNG RT01 RW07 KEL JATINEGARA KEC CAKUNG JAKARTA TIMUR</v>
          </cell>
          <cell r="J31" t="str">
            <v>JL PULO BUARAN V KAWASAN INDUSTRI PULO GADUNG JAKARTA TIMUR</v>
          </cell>
          <cell r="K31" t="str">
            <v>ISLAM</v>
          </cell>
          <cell r="L31" t="str">
            <v>FEMALE</v>
          </cell>
          <cell r="O31" t="str">
            <v>48</v>
          </cell>
          <cell r="R31" t="str">
            <v>08976068710</v>
          </cell>
          <cell r="T31">
            <v>43010</v>
          </cell>
          <cell r="U31">
            <v>43333</v>
          </cell>
          <cell r="V31" t="str">
            <v>TMR</v>
          </cell>
        </row>
        <row r="32">
          <cell r="C32">
            <v>701081</v>
          </cell>
          <cell r="D32" t="str">
            <v>TMR</v>
          </cell>
          <cell r="E32" t="str">
            <v>PURWANING RAHAYU</v>
          </cell>
          <cell r="F32" t="str">
            <v>3318205507780002</v>
          </cell>
          <cell r="G32">
            <v>28686</v>
          </cell>
          <cell r="H32" t="str">
            <v>PATI</v>
          </cell>
          <cell r="I32" t="str">
            <v>TEGALOMBO RT009 RW002 KEL TEGALOMBO KEC DUKUH SATI PATI JAWA TENGAH</v>
          </cell>
          <cell r="J32" t="str">
            <v>JL TOMANG TINGGI RT09 RW 06 GROGOL PETAMBURAN JAKARTA PUSAT</v>
          </cell>
          <cell r="K32" t="str">
            <v>ISLAM</v>
          </cell>
          <cell r="L32" t="str">
            <v>FEMALE</v>
          </cell>
          <cell r="O32" t="str">
            <v>64</v>
          </cell>
          <cell r="R32" t="str">
            <v>087875224740</v>
          </cell>
          <cell r="T32">
            <v>43017</v>
          </cell>
          <cell r="U32">
            <v>43118</v>
          </cell>
          <cell r="V32" t="str">
            <v>TMR</v>
          </cell>
        </row>
        <row r="33">
          <cell r="C33">
            <v>700979</v>
          </cell>
          <cell r="D33" t="str">
            <v>TMR</v>
          </cell>
          <cell r="E33" t="str">
            <v>FEBRIANSYAH RHOMADON</v>
          </cell>
          <cell r="F33" t="str">
            <v>3216022002950008</v>
          </cell>
          <cell r="G33">
            <v>34750</v>
          </cell>
          <cell r="H33" t="str">
            <v>PANDEGLANG</v>
          </cell>
          <cell r="I33" t="str">
            <v>KP UJUNG HARAPAN RT004 RW016 GG AL IKHLAS NO 57 KEL BAHAGIA KEC BABELAN BEKASI</v>
          </cell>
          <cell r="J33" t="str">
            <v>KP UJUNG HARAPAN RT004 RW016 GG AL IKHLAS NO 57 KEL BAHAGIA KEC BABELAN BEKASI</v>
          </cell>
          <cell r="K33" t="str">
            <v>ISLAM</v>
          </cell>
          <cell r="L33" t="str">
            <v>MALE</v>
          </cell>
          <cell r="O33">
            <v>80</v>
          </cell>
          <cell r="R33" t="str">
            <v>0895387199715</v>
          </cell>
          <cell r="T33">
            <v>42969</v>
          </cell>
          <cell r="U33">
            <v>43115</v>
          </cell>
          <cell r="V33" t="str">
            <v>TMR</v>
          </cell>
        </row>
        <row r="34">
          <cell r="C34">
            <v>700094</v>
          </cell>
          <cell r="D34" t="str">
            <v>TMR</v>
          </cell>
          <cell r="E34" t="str">
            <v>NOVA HUTABARAT</v>
          </cell>
          <cell r="F34" t="str">
            <v>1219036612910003</v>
          </cell>
          <cell r="G34">
            <v>33598</v>
          </cell>
          <cell r="H34" t="str">
            <v>CINTA DAMAI</v>
          </cell>
          <cell r="I34" t="str">
            <v>KOMPLEK DISKUM AD BLOK R-9 RT. 005 RW. 012 KEL. CIPINANG MUARA KEC. JATINEGARA, JAKARTA</v>
          </cell>
          <cell r="J34" t="str">
            <v>KOMPLEK DISKUM AD BLOK R-9 RT. 005 RW. 012 KEL. CIPINANG MUARA KEC. JATINEGARA, JAKARTA</v>
          </cell>
          <cell r="K34" t="str">
            <v>KRISTEN</v>
          </cell>
          <cell r="L34" t="str">
            <v>FEMALE</v>
          </cell>
          <cell r="R34" t="str">
            <v>085373548909</v>
          </cell>
          <cell r="T34">
            <v>42110</v>
          </cell>
          <cell r="U34">
            <v>43115</v>
          </cell>
          <cell r="V34" t="str">
            <v>TMR</v>
          </cell>
        </row>
        <row r="35">
          <cell r="C35">
            <v>700134</v>
          </cell>
          <cell r="D35" t="str">
            <v>TMR</v>
          </cell>
          <cell r="E35" t="str">
            <v>RINI APRIANI</v>
          </cell>
          <cell r="F35" t="str">
            <v>3174095604930006</v>
          </cell>
          <cell r="G35">
            <v>34075</v>
          </cell>
          <cell r="H35" t="str">
            <v>JAKARTA</v>
          </cell>
          <cell r="I35" t="str">
            <v>LENTENG AGUNG RT. 007 RW. 002 KEL. LENTENG AGUNG KEC. JAGAKARSA, JAKARTA SELATAN</v>
          </cell>
          <cell r="J35" t="str">
            <v>LENTENG AGUNG RT. 007 RW. 002 KEL. LENTENG AGUNG KEC. JAGAKARSA, JAKARTA SELATAN</v>
          </cell>
          <cell r="K35" t="str">
            <v>ISLAM</v>
          </cell>
          <cell r="L35" t="str">
            <v>FEMALE</v>
          </cell>
          <cell r="R35" t="str">
            <v>088213224800</v>
          </cell>
          <cell r="T35">
            <v>42128</v>
          </cell>
          <cell r="U35">
            <v>43115</v>
          </cell>
          <cell r="V35" t="str">
            <v>TMR</v>
          </cell>
        </row>
        <row r="36">
          <cell r="C36">
            <v>700646</v>
          </cell>
          <cell r="D36" t="str">
            <v>TMR</v>
          </cell>
          <cell r="E36" t="str">
            <v>HERLINA</v>
          </cell>
          <cell r="F36" t="str">
            <v>3173014808790022</v>
          </cell>
          <cell r="G36">
            <v>29075</v>
          </cell>
          <cell r="H36" t="str">
            <v>JAKARTA</v>
          </cell>
          <cell r="I36" t="str">
            <v>JL KAMAL RAYA RT.004 RW.008 KEL.CENGKARENG BARAT KEC.CENGKARENG JAKARTA BARAT</v>
          </cell>
          <cell r="J36" t="str">
            <v>JL KAMAL RAYA RT.004 RW.008 KEL.CENGKARENG BARAT KEC.CENGKARENG JAKARTA BARAT</v>
          </cell>
          <cell r="K36" t="str">
            <v>ISLAM</v>
          </cell>
          <cell r="L36" t="str">
            <v>FEMALE</v>
          </cell>
          <cell r="O36" t="str">
            <v>50</v>
          </cell>
          <cell r="R36" t="str">
            <v>089625343651</v>
          </cell>
          <cell r="T36">
            <v>42675</v>
          </cell>
          <cell r="U36">
            <v>43115</v>
          </cell>
          <cell r="V36" t="str">
            <v>TMR</v>
          </cell>
        </row>
        <row r="37">
          <cell r="C37">
            <v>700676</v>
          </cell>
          <cell r="D37" t="str">
            <v>TMR</v>
          </cell>
          <cell r="E37" t="str">
            <v>YAYANG MARIA</v>
          </cell>
          <cell r="F37" t="str">
            <v>3275094705900015</v>
          </cell>
          <cell r="G37">
            <v>33000</v>
          </cell>
          <cell r="H37" t="str">
            <v>CIANJUR</v>
          </cell>
          <cell r="I37" t="str">
            <v>JL TIRTA PERDANA 3 RT 002 RW 010 KEL JATIKHAMAT KEC JATIASIH BEKASI JAWA BARAT</v>
          </cell>
          <cell r="J37" t="str">
            <v xml:space="preserve">JL BANGKA II B PELA MAMPANG JAKARTA SELATAN </v>
          </cell>
          <cell r="K37" t="str">
            <v>ISLAM</v>
          </cell>
          <cell r="L37" t="str">
            <v>FEMALE</v>
          </cell>
          <cell r="O37" t="str">
            <v>45</v>
          </cell>
          <cell r="R37" t="str">
            <v>085691444134</v>
          </cell>
          <cell r="T37">
            <v>42724</v>
          </cell>
          <cell r="U37">
            <v>43115</v>
          </cell>
          <cell r="V37" t="str">
            <v>TMR</v>
          </cell>
        </row>
        <row r="38">
          <cell r="C38">
            <v>700277</v>
          </cell>
          <cell r="D38" t="str">
            <v>TMR</v>
          </cell>
          <cell r="E38" t="str">
            <v>ANDINA YULYAWATI</v>
          </cell>
          <cell r="F38" t="str">
            <v>3175085707850010</v>
          </cell>
          <cell r="G38" t="str">
            <v>17 Juli 1985</v>
          </cell>
          <cell r="H38" t="str">
            <v>JAKARTA</v>
          </cell>
          <cell r="I38" t="str">
            <v>PANGKALAN JATI RT. 004 RW. 012 KEL. CIPINANG MELAYU KEC. MAKASAR, JAKARTA TIMUR</v>
          </cell>
          <cell r="J38" t="str">
            <v>HARAPAN INDAH X RT.004 RW.012 NO.33 CIPINANG MELAYU JAKARTA TIMUR</v>
          </cell>
          <cell r="K38" t="str">
            <v>ISLAM</v>
          </cell>
          <cell r="L38" t="str">
            <v>FEMALE</v>
          </cell>
          <cell r="R38" t="str">
            <v>081282800876</v>
          </cell>
          <cell r="T38">
            <v>42256</v>
          </cell>
          <cell r="U38">
            <v>43115</v>
          </cell>
          <cell r="V38" t="str">
            <v>TMR</v>
          </cell>
        </row>
        <row r="39">
          <cell r="C39">
            <v>701049</v>
          </cell>
          <cell r="D39" t="str">
            <v>TMR</v>
          </cell>
          <cell r="E39" t="str">
            <v>SRI RAHAYU</v>
          </cell>
          <cell r="F39" t="str">
            <v>3175047101810006</v>
          </cell>
          <cell r="G39">
            <v>32173</v>
          </cell>
          <cell r="H39" t="str">
            <v>JAKARTA</v>
          </cell>
          <cell r="I39" t="str">
            <v>KRAMAT JATI RT003 RW010 KEL KRAMAT JATI KEC KRAMAT JATI JAKARTA TIMUR</v>
          </cell>
          <cell r="J39" t="str">
            <v>JL DUKUH V RT006 RW003 NO 18 KEC KRAMAT JATI JAKARTA TIMUR</v>
          </cell>
          <cell r="K39" t="str">
            <v>ISLAM</v>
          </cell>
          <cell r="L39" t="str">
            <v>FEMALE</v>
          </cell>
          <cell r="O39">
            <v>46</v>
          </cell>
          <cell r="R39" t="str">
            <v>085775025291</v>
          </cell>
          <cell r="T39">
            <v>43010</v>
          </cell>
          <cell r="U39">
            <v>43333</v>
          </cell>
          <cell r="V39" t="str">
            <v>TMR</v>
          </cell>
        </row>
        <row r="40">
          <cell r="C40">
            <v>701111</v>
          </cell>
          <cell r="D40" t="str">
            <v>TMR</v>
          </cell>
          <cell r="E40" t="str">
            <v>YULI YANTI</v>
          </cell>
          <cell r="F40" t="str">
            <v>3175074707991003</v>
          </cell>
          <cell r="G40">
            <v>36348</v>
          </cell>
          <cell r="H40" t="str">
            <v>JAKARTA</v>
          </cell>
          <cell r="I40" t="str">
            <v>KP KANDANG SAPI NO 19 RT 012 RW011 KEL KEC DUREN SAWIT JAKARTA TIMUR</v>
          </cell>
          <cell r="J40" t="str">
            <v>KP KANDANG SAPI NO 19 RT 012 RW011 KEL KEC DUREN SAWIT JAKARTA TIMUR</v>
          </cell>
          <cell r="K40" t="str">
            <v>ISLAM</v>
          </cell>
          <cell r="L40" t="str">
            <v>FEMALE</v>
          </cell>
          <cell r="O40">
            <v>40</v>
          </cell>
          <cell r="R40" t="str">
            <v>085778036502</v>
          </cell>
          <cell r="T40">
            <v>43040</v>
          </cell>
          <cell r="U40">
            <v>43333</v>
          </cell>
          <cell r="V40" t="str">
            <v>TMR</v>
          </cell>
        </row>
        <row r="41">
          <cell r="C41">
            <v>701143</v>
          </cell>
          <cell r="D41" t="str">
            <v>TMR</v>
          </cell>
          <cell r="E41" t="str">
            <v>MARTALENA MANULLANG</v>
          </cell>
          <cell r="F41" t="str">
            <v>1216096006920003</v>
          </cell>
          <cell r="G41">
            <v>33775</v>
          </cell>
          <cell r="H41" t="str">
            <v>JAKARTA</v>
          </cell>
          <cell r="I41" t="str">
            <v>JL. N SEHAT PAKKAT KEL PAKKAT HAUAGONG KEC.PAKKAT HUMBANG HASUNDUTAN SUMUT</v>
          </cell>
          <cell r="J41" t="str">
            <v>JL.DUREN TIGA BARAT V JAKARTA SELATAN</v>
          </cell>
          <cell r="K41" t="str">
            <v>KATHOLIK</v>
          </cell>
          <cell r="L41" t="str">
            <v>FEMALE</v>
          </cell>
          <cell r="O41">
            <v>45</v>
          </cell>
          <cell r="R41" t="str">
            <v>0895348096964</v>
          </cell>
          <cell r="T41">
            <v>43119</v>
          </cell>
          <cell r="U41">
            <v>43333</v>
          </cell>
          <cell r="V41" t="str">
            <v>TMR</v>
          </cell>
        </row>
        <row r="42">
          <cell r="C42">
            <v>701147</v>
          </cell>
          <cell r="D42" t="str">
            <v>TMR</v>
          </cell>
          <cell r="E42" t="str">
            <v>MAHADI NUGROHO</v>
          </cell>
          <cell r="F42" t="str">
            <v>3302031804960002</v>
          </cell>
          <cell r="G42">
            <v>43208</v>
          </cell>
          <cell r="H42" t="str">
            <v>BANYUMAS</v>
          </cell>
          <cell r="I42" t="str">
            <v>DESA TUNJUNG RT.007 RW.001 KEL.TUNJUNG KEC.JATILAWANG BANYUMAS JAWA TENGAH</v>
          </cell>
          <cell r="J42" t="str">
            <v>JL.SETIAKAWAN II RT.003 RW.007 NO.7 PURI PULO GAMBIR JAKARTA PUSAT</v>
          </cell>
          <cell r="K42" t="str">
            <v>ISLAM</v>
          </cell>
          <cell r="L42" t="str">
            <v>MALE</v>
          </cell>
          <cell r="O42">
            <v>57</v>
          </cell>
          <cell r="R42" t="str">
            <v>087884879285</v>
          </cell>
          <cell r="T42">
            <v>43119</v>
          </cell>
          <cell r="U42">
            <v>43333</v>
          </cell>
          <cell r="V42" t="str">
            <v>TMR</v>
          </cell>
        </row>
        <row r="43">
          <cell r="C43">
            <v>700703</v>
          </cell>
          <cell r="D43" t="str">
            <v>TMR</v>
          </cell>
          <cell r="E43" t="str">
            <v>ARIF SANTOSO</v>
          </cell>
          <cell r="F43" t="str">
            <v>3174010905970004</v>
          </cell>
          <cell r="G43">
            <v>35559</v>
          </cell>
          <cell r="H43" t="str">
            <v>JAKARTA</v>
          </cell>
          <cell r="I43" t="str">
            <v xml:space="preserve">JL TEBET UTARA I/37 RT 004 RW 010 KEL TEBET TIMUR KEC TEBET JAKARTA SELATAN </v>
          </cell>
          <cell r="J43" t="str">
            <v>JL TEBET UTARA I NO 31 RT 004 RW 010 KEL TEBET TIMUR KEC TEBET JKT SELATAN</v>
          </cell>
          <cell r="K43" t="str">
            <v>ISLAM</v>
          </cell>
          <cell r="L43" t="str">
            <v>MALE</v>
          </cell>
          <cell r="N43">
            <v>0</v>
          </cell>
          <cell r="O43">
            <v>55</v>
          </cell>
          <cell r="T43">
            <v>42767</v>
          </cell>
          <cell r="U43">
            <v>43333</v>
          </cell>
          <cell r="V43" t="str">
            <v>TMR</v>
          </cell>
        </row>
        <row r="44">
          <cell r="C44">
            <v>701151</v>
          </cell>
          <cell r="D44" t="str">
            <v>TMR</v>
          </cell>
          <cell r="E44" t="str">
            <v>DIAH RAHMAWATI</v>
          </cell>
          <cell r="F44" t="str">
            <v>3174015010870001</v>
          </cell>
          <cell r="G44">
            <v>32060</v>
          </cell>
          <cell r="H44" t="str">
            <v>JAKARTA</v>
          </cell>
          <cell r="I44" t="str">
            <v>JL.Q BARAT NO.13 RT.009 RW.006 KEL.KEBON BARU KEC TEBET JAKARTA SELATAN</v>
          </cell>
          <cell r="J44" t="str">
            <v>JL.Q BARAT NO.13 RT.009 RW.006 KEL.KEBON BARU KEC TEBET JAKARTA SELATAN</v>
          </cell>
          <cell r="K44" t="str">
            <v>ISLAM</v>
          </cell>
          <cell r="L44" t="str">
            <v>FEMALE</v>
          </cell>
          <cell r="Q44" t="str">
            <v>081281407627</v>
          </cell>
          <cell r="S44" t="str">
            <v>rdiah228@gmail.com</v>
          </cell>
          <cell r="T44">
            <v>43150</v>
          </cell>
          <cell r="U44">
            <v>43333</v>
          </cell>
          <cell r="V44" t="str">
            <v>TSR</v>
          </cell>
        </row>
        <row r="45">
          <cell r="C45">
            <v>701153</v>
          </cell>
          <cell r="D45" t="str">
            <v>TMR</v>
          </cell>
          <cell r="E45" t="str">
            <v>AULIA NUR ANINDITHA</v>
          </cell>
          <cell r="F45" t="str">
            <v>3174096404991001</v>
          </cell>
          <cell r="G45">
            <v>43151</v>
          </cell>
          <cell r="H45" t="str">
            <v>JAKARTA</v>
          </cell>
          <cell r="I45" t="str">
            <v>JL.KELAPA TIGA NO.98 D RT.010 RW.003 KEL.JAGAKARSA KEC. JAGAKARSA JAKARTA SELATAN</v>
          </cell>
          <cell r="J45" t="str">
            <v>JL.KAMPUNG MELAYU KECIL 5 TEBET JAKARTA SELATAN</v>
          </cell>
          <cell r="K45" t="str">
            <v>ISLAM</v>
          </cell>
          <cell r="L45" t="str">
            <v>FEMALE</v>
          </cell>
          <cell r="M45" t="str">
            <v>MARTHA</v>
          </cell>
          <cell r="Q45" t="str">
            <v>081296029702</v>
          </cell>
          <cell r="S45" t="str">
            <v>aulianuranindhita@gmail.com</v>
          </cell>
          <cell r="T45">
            <v>43150</v>
          </cell>
          <cell r="U45">
            <v>43333</v>
          </cell>
          <cell r="V45" t="str">
            <v>TSR</v>
          </cell>
        </row>
        <row r="46">
          <cell r="C46">
            <v>700302</v>
          </cell>
          <cell r="D46" t="str">
            <v>TMR</v>
          </cell>
          <cell r="E46" t="str">
            <v>UKI IKRARSARI</v>
          </cell>
          <cell r="F46" t="str">
            <v>3174056810941001</v>
          </cell>
          <cell r="G46">
            <v>34635</v>
          </cell>
          <cell r="H46" t="str">
            <v>JAKARTA</v>
          </cell>
          <cell r="I46" t="str">
            <v>JL.JURAGANA RT.009 RW.008 KEL.GROGOL UTARA KEC.KEBAYORAN LAMA JAKARTA SELATAN</v>
          </cell>
          <cell r="J46" t="str">
            <v>JL.JURAGANA RT.009 RW.008 KEL.GROGOL UTARA KEC.KEBAYORAN LAMA JAKARTA SELATAN</v>
          </cell>
          <cell r="K46" t="str">
            <v>ISLAM</v>
          </cell>
          <cell r="L46" t="str">
            <v>FEMALE</v>
          </cell>
          <cell r="Q46" t="str">
            <v>0895636706874</v>
          </cell>
          <cell r="S46" t="str">
            <v>ukiikrarsari94@gmail.com</v>
          </cell>
          <cell r="T46">
            <v>43139</v>
          </cell>
          <cell r="U46">
            <v>43333</v>
          </cell>
          <cell r="V46" t="str">
            <v>TSR</v>
          </cell>
        </row>
        <row r="47">
          <cell r="C47">
            <v>701177</v>
          </cell>
          <cell r="D47" t="str">
            <v>TMR</v>
          </cell>
          <cell r="E47" t="str">
            <v>EVA YULIASTANTI</v>
          </cell>
          <cell r="F47" t="str">
            <v>3172035709760001</v>
          </cell>
          <cell r="G47">
            <v>28020</v>
          </cell>
          <cell r="H47" t="str">
            <v>JEPARA</v>
          </cell>
          <cell r="I47" t="str">
            <v>KP.BEND MELAYU RT.007 RW.001 KEL.TUGU SELATAN KEC.KOJA JAKARTA UTARA</v>
          </cell>
          <cell r="J47" t="str">
            <v>JL.LORONG 102 NO.69 RT.008 RW.002 KEC.KOJA JAKARTA UTARA</v>
          </cell>
          <cell r="K47" t="str">
            <v>ISLAM</v>
          </cell>
          <cell r="L47" t="str">
            <v>FEMALE</v>
          </cell>
          <cell r="N47">
            <v>165</v>
          </cell>
          <cell r="O47">
            <v>56</v>
          </cell>
          <cell r="Q47" t="str">
            <v>087871126279</v>
          </cell>
          <cell r="S47" t="str">
            <v>evasemox18@gmail.com</v>
          </cell>
          <cell r="T47">
            <v>43192</v>
          </cell>
          <cell r="U47">
            <v>43333</v>
          </cell>
          <cell r="V47" t="str">
            <v>TMR</v>
          </cell>
        </row>
        <row r="48">
          <cell r="C48">
            <v>701168</v>
          </cell>
          <cell r="D48" t="str">
            <v>TMR</v>
          </cell>
          <cell r="E48" t="str">
            <v>ADE PUPUT INDAH</v>
          </cell>
          <cell r="F48" t="str">
            <v>3175014704940002</v>
          </cell>
          <cell r="G48">
            <v>34431</v>
          </cell>
          <cell r="H48" t="str">
            <v>JAKARTA</v>
          </cell>
          <cell r="I48" t="str">
            <v>JL.PISANGAN BARU NO.25 RT.007 RW.005 KEL.PISANGAN BARU KEC.MATRAMAN DKI JAKARTA</v>
          </cell>
          <cell r="J48" t="str">
            <v>JL.PISANGAN BARU NO.25 RT.007 RW.005 KEL.PISANGAN BARU KEC.MATRAMAN DKI JAKARTA</v>
          </cell>
          <cell r="K48" t="str">
            <v>ISLAM</v>
          </cell>
          <cell r="L48" t="str">
            <v>FEMALE</v>
          </cell>
          <cell r="N48">
            <v>150</v>
          </cell>
          <cell r="O48">
            <v>55</v>
          </cell>
          <cell r="Q48" t="str">
            <v>087720496091</v>
          </cell>
          <cell r="S48" t="str">
            <v>Adepuput@gmail.com</v>
          </cell>
          <cell r="T48">
            <v>43192</v>
          </cell>
          <cell r="U48">
            <v>43333</v>
          </cell>
          <cell r="V48" t="str">
            <v>TMR</v>
          </cell>
        </row>
        <row r="49">
          <cell r="C49">
            <v>701198</v>
          </cell>
          <cell r="D49" t="str">
            <v>TMR</v>
          </cell>
          <cell r="E49" t="str">
            <v>YESSI NUR SUSANTI W</v>
          </cell>
          <cell r="F49" t="str">
            <v>7471024605920001</v>
          </cell>
          <cell r="G49">
            <v>33730</v>
          </cell>
          <cell r="H49" t="str">
            <v>KENDARI</v>
          </cell>
          <cell r="I49" t="str">
            <v>KOMPLEK TNI AL RT.002 RW. 006 KEL.KENDARI CADDI KEC.KENDARI SUAWESI TENGGARA</v>
          </cell>
          <cell r="J49" t="str">
            <v>JL.KESELAMATAN NO.15 B RT.014 RW.001 MANGGARAI SELATAN TEBET JAKARTA SELATAN</v>
          </cell>
          <cell r="K49" t="str">
            <v>ISLAM</v>
          </cell>
          <cell r="L49" t="str">
            <v>FEMALE</v>
          </cell>
          <cell r="N49">
            <v>160</v>
          </cell>
          <cell r="O49">
            <v>79</v>
          </cell>
          <cell r="Q49" t="str">
            <v>085299429175</v>
          </cell>
          <cell r="S49" t="str">
            <v>yessinursusanti@gmail.com</v>
          </cell>
          <cell r="T49">
            <v>43237</v>
          </cell>
          <cell r="U49">
            <v>43333</v>
          </cell>
          <cell r="V49" t="str">
            <v>TMR</v>
          </cell>
        </row>
        <row r="50">
          <cell r="C50">
            <v>701205</v>
          </cell>
          <cell r="D50" t="str">
            <v>TMR</v>
          </cell>
          <cell r="E50" t="str">
            <v>ANA SHINTA LESTARI</v>
          </cell>
          <cell r="F50" t="str">
            <v>3276066709920001</v>
          </cell>
          <cell r="G50">
            <v>33874</v>
          </cell>
          <cell r="H50" t="str">
            <v>BOGOR</v>
          </cell>
          <cell r="I50" t="str">
            <v>JL.RAWA MAYA II RT.002 RW.002 NO.3 KEC.BEJI KEL.BEJI DEPOK JAWA BARAT</v>
          </cell>
          <cell r="J50" t="str">
            <v>JL.RAWA MAYA II RT.002 RW.002 NO.3 KEC.BEJI KEL.BEJI DEPOK JAWA BARAT</v>
          </cell>
          <cell r="K50" t="str">
            <v>ISLAM</v>
          </cell>
          <cell r="L50" t="str">
            <v>FEMALE</v>
          </cell>
          <cell r="N50">
            <v>155</v>
          </cell>
          <cell r="O50">
            <v>60</v>
          </cell>
          <cell r="Q50" t="str">
            <v>085777515566</v>
          </cell>
          <cell r="S50" t="str">
            <v>lesratishinta88@gmail.com</v>
          </cell>
          <cell r="T50">
            <v>43283</v>
          </cell>
          <cell r="U50">
            <v>43333</v>
          </cell>
          <cell r="V50" t="str">
            <v>TMR</v>
          </cell>
        </row>
        <row r="51">
          <cell r="C51">
            <v>701216</v>
          </cell>
          <cell r="D51" t="str">
            <v>TMR</v>
          </cell>
          <cell r="E51" t="str">
            <v>MOCH HARRIS R IMRON</v>
          </cell>
          <cell r="F51" t="str">
            <v>1806012605940002</v>
          </cell>
          <cell r="G51">
            <v>34480</v>
          </cell>
          <cell r="H51" t="str">
            <v>BANDAR LAMPUNG</v>
          </cell>
          <cell r="I51" t="str">
            <v>JL.MERDEKA RT.003 RW.001 KEL.PASAR MADANG KEC.KOTA AGING TANGGAMUS LAMPUNG</v>
          </cell>
          <cell r="J51" t="str">
            <v>JL.KAMPUNG RAWA BARAT GG BAAN BUNTON TANGERANG SELATAN</v>
          </cell>
          <cell r="K51" t="str">
            <v>ISLAM</v>
          </cell>
          <cell r="L51" t="str">
            <v>MALE</v>
          </cell>
          <cell r="N51">
            <v>165</v>
          </cell>
          <cell r="O51">
            <v>55</v>
          </cell>
          <cell r="Q51" t="str">
            <v>085813180850</v>
          </cell>
          <cell r="S51" t="str">
            <v>mochharrisimron@gmail.com</v>
          </cell>
          <cell r="T51">
            <v>43290</v>
          </cell>
          <cell r="U51">
            <v>43333</v>
          </cell>
          <cell r="V51" t="str">
            <v>TMR</v>
          </cell>
        </row>
        <row r="52">
          <cell r="C52">
            <v>701217</v>
          </cell>
          <cell r="D52" t="str">
            <v>TMR</v>
          </cell>
          <cell r="E52" t="str">
            <v>ABDUR RAHMAN HAKIM</v>
          </cell>
          <cell r="F52" t="str">
            <v>3674032212860001</v>
          </cell>
          <cell r="G52">
            <v>31768</v>
          </cell>
          <cell r="H52" t="str">
            <v>TANGERANG</v>
          </cell>
          <cell r="I52" t="str">
            <v>JL.MESJID NO.13 RT.008 RW.006 KEL.GANDARIA UTARA KEC.KEBAYORAN BARU JAKARTA SELATAN</v>
          </cell>
          <cell r="J52" t="str">
            <v>JL.MESJID NO.13 RT.008 RW.006 KEL.GANDARIA UTARA KEC.KEBAYORAN BARU JAKARTA SELATAN</v>
          </cell>
          <cell r="K52" t="str">
            <v>ISLAM</v>
          </cell>
          <cell r="L52" t="str">
            <v>MALE</v>
          </cell>
          <cell r="M52" t="str">
            <v>MAMIRAH</v>
          </cell>
          <cell r="N52">
            <v>169</v>
          </cell>
          <cell r="O52">
            <v>55</v>
          </cell>
          <cell r="Q52" t="str">
            <v>081210833160</v>
          </cell>
          <cell r="S52" t="str">
            <v>abdurrahman@gmail.com</v>
          </cell>
          <cell r="T52">
            <v>43290</v>
          </cell>
          <cell r="U52">
            <v>43333</v>
          </cell>
          <cell r="V52" t="str">
            <v>TMR</v>
          </cell>
        </row>
        <row r="53">
          <cell r="C53">
            <v>701210</v>
          </cell>
          <cell r="D53" t="str">
            <v>TMR</v>
          </cell>
          <cell r="E53" t="str">
            <v>PUNGKY JANUARIZKY</v>
          </cell>
          <cell r="F53" t="str">
            <v>3173074401951001</v>
          </cell>
          <cell r="G53">
            <v>34703</v>
          </cell>
          <cell r="H53" t="str">
            <v>JAKARTA</v>
          </cell>
          <cell r="I53" t="str">
            <v>JL.N MANGGISAN PULO NO.6 RT.013 RW.003 KEL.PALMERAH KEC.PALMERAH JAKARTA BARAT</v>
          </cell>
          <cell r="J53" t="str">
            <v>JL.SRENGSENG DALAM NO1 RT.003 RW.004 JAKARTA BARAT</v>
          </cell>
          <cell r="K53" t="str">
            <v>ISLAM</v>
          </cell>
          <cell r="L53" t="str">
            <v>FEMALE</v>
          </cell>
          <cell r="M53" t="str">
            <v>ENNY</v>
          </cell>
          <cell r="N53">
            <v>158</v>
          </cell>
          <cell r="O53">
            <v>51</v>
          </cell>
          <cell r="Q53" t="str">
            <v>081322922448</v>
          </cell>
          <cell r="R53" t="str">
            <v>;085920593480</v>
          </cell>
          <cell r="S53" t="str">
            <v>itspungkujanuari@gmail.com</v>
          </cell>
          <cell r="T53">
            <v>43290</v>
          </cell>
          <cell r="U53">
            <v>43333</v>
          </cell>
          <cell r="V53" t="str">
            <v>TMR</v>
          </cell>
        </row>
        <row r="54">
          <cell r="C54">
            <v>701226</v>
          </cell>
          <cell r="D54" t="str">
            <v>TMR</v>
          </cell>
          <cell r="E54" t="str">
            <v>SITI INDI NOVIA</v>
          </cell>
          <cell r="F54" t="str">
            <v>3175075911920002</v>
          </cell>
          <cell r="G54">
            <v>33927</v>
          </cell>
          <cell r="H54" t="str">
            <v>JAKARTA</v>
          </cell>
          <cell r="I54" t="str">
            <v>KP.KAPUK I NO.25 RT.008 RW.006 KEL.KLENDER KEC.DUREN SAWIT JAKARTA TIMUR</v>
          </cell>
          <cell r="J54" t="str">
            <v>KP.KAPUK I NO.25 RT.008 RW.006 KEL.KLENDER KEC.DUREN SAWIT JAKARTA TIMUR</v>
          </cell>
          <cell r="K54" t="str">
            <v>ISLAM</v>
          </cell>
          <cell r="L54" t="str">
            <v>FEMALE</v>
          </cell>
          <cell r="M54" t="str">
            <v>INDAH AMALIA</v>
          </cell>
          <cell r="N54">
            <v>170</v>
          </cell>
          <cell r="O54">
            <v>80</v>
          </cell>
          <cell r="Q54" t="str">
            <v>085810303295</v>
          </cell>
          <cell r="S54" t="str">
            <v>sitiindi@gmail.com</v>
          </cell>
          <cell r="T54">
            <v>43307</v>
          </cell>
          <cell r="U54">
            <v>43333</v>
          </cell>
          <cell r="V54" t="str">
            <v>TMR</v>
          </cell>
        </row>
        <row r="55">
          <cell r="C55">
            <v>701236</v>
          </cell>
          <cell r="D55" t="str">
            <v>TMR</v>
          </cell>
          <cell r="E55" t="str">
            <v>SYAMSUDIN</v>
          </cell>
          <cell r="F55" t="str">
            <v>3275121010810009</v>
          </cell>
          <cell r="G55">
            <v>30138</v>
          </cell>
          <cell r="H55" t="str">
            <v>BEKASI</v>
          </cell>
          <cell r="I55" t="str">
            <v xml:space="preserve">KP.RAWA BACANG RT.006 RW.012 KEL.JATIRAHAYU KEC.PONDOK MELATI BEKASI </v>
          </cell>
          <cell r="J55" t="str">
            <v xml:space="preserve">KP.RAWA BACANG RT.006 RW.012 KEL.JATIRAHAYU KEC.PONDOK MELATI BEKASI </v>
          </cell>
          <cell r="K55" t="str">
            <v>ISLAM</v>
          </cell>
          <cell r="L55" t="str">
            <v>MALE</v>
          </cell>
          <cell r="M55" t="str">
            <v>ESIH</v>
          </cell>
          <cell r="N55">
            <v>165</v>
          </cell>
          <cell r="O55">
            <v>160</v>
          </cell>
          <cell r="Q55" t="str">
            <v>0895387175810</v>
          </cell>
          <cell r="S55" t="str">
            <v>syamsudinvidoezy@yahoo.com</v>
          </cell>
          <cell r="T55">
            <v>43307</v>
          </cell>
          <cell r="U55">
            <v>43333</v>
          </cell>
          <cell r="V55" t="str">
            <v>TMR</v>
          </cell>
        </row>
        <row r="56">
          <cell r="C56">
            <v>701240</v>
          </cell>
          <cell r="D56" t="str">
            <v>TMR</v>
          </cell>
          <cell r="E56" t="str">
            <v>ISWANTO</v>
          </cell>
          <cell r="F56" t="str">
            <v>3213090703790004</v>
          </cell>
          <cell r="G56">
            <v>28921</v>
          </cell>
          <cell r="H56" t="str">
            <v>SUBANG</v>
          </cell>
          <cell r="I56" t="str">
            <v>DS.KARANGANYAR BARAT RT.007 RW.004 KEL.SUKAMANDIJAYA KEC.CIASEM SUBANG JAWA BARAT</v>
          </cell>
          <cell r="J56" t="str">
            <v>PALSIGUNUNG CIMANGGIS DEPOK</v>
          </cell>
          <cell r="K56" t="str">
            <v>ISLAM</v>
          </cell>
          <cell r="L56" t="str">
            <v>MALE</v>
          </cell>
          <cell r="M56" t="str">
            <v>WASTIAH</v>
          </cell>
          <cell r="N56">
            <v>162</v>
          </cell>
          <cell r="O56">
            <v>60</v>
          </cell>
          <cell r="Q56" t="str">
            <v>08382381851</v>
          </cell>
          <cell r="S56" t="str">
            <v>isois@gmail.com</v>
          </cell>
          <cell r="T56">
            <v>43307</v>
          </cell>
          <cell r="U56">
            <v>43333</v>
          </cell>
          <cell r="V56" t="str">
            <v>TMR</v>
          </cell>
        </row>
        <row r="57">
          <cell r="C57">
            <v>701249</v>
          </cell>
          <cell r="D57" t="str">
            <v>TMR</v>
          </cell>
          <cell r="E57" t="str">
            <v>ARI FURNAMA</v>
          </cell>
          <cell r="F57" t="str">
            <v>3205302904000001</v>
          </cell>
          <cell r="G57">
            <v>36645</v>
          </cell>
          <cell r="H57" t="str">
            <v>GARUT</v>
          </cell>
          <cell r="I57" t="str">
            <v>KP. SEUREUH JAWA RT.002 RW.001 KEL LINGGAMANIK KEC CIKELET</v>
          </cell>
          <cell r="J57" t="str">
            <v>MENTENG PASAR RUMPUT NO 20 RT.007 RW.002 PASAR MANGGIS, SETIABUDI</v>
          </cell>
          <cell r="K57" t="str">
            <v>ISLAM</v>
          </cell>
          <cell r="L57" t="str">
            <v>MALE</v>
          </cell>
          <cell r="N57">
            <v>169</v>
          </cell>
          <cell r="O57">
            <v>52</v>
          </cell>
          <cell r="Q57" t="str">
            <v>085344587065</v>
          </cell>
          <cell r="S57" t="str">
            <v>bangarie785@gmail.com</v>
          </cell>
          <cell r="T57">
            <v>43346</v>
          </cell>
          <cell r="U57">
            <v>43333</v>
          </cell>
          <cell r="V57" t="str">
            <v>TMR</v>
          </cell>
        </row>
        <row r="58">
          <cell r="C58">
            <v>701246</v>
          </cell>
          <cell r="D58" t="str">
            <v>TMR</v>
          </cell>
          <cell r="E58" t="str">
            <v xml:space="preserve">META KARUNIA </v>
          </cell>
          <cell r="F58" t="str">
            <v>1603025905970002</v>
          </cell>
          <cell r="G58">
            <v>35569</v>
          </cell>
          <cell r="H58" t="str">
            <v>PALEMBANG</v>
          </cell>
          <cell r="I58" t="str">
            <v>TANJUNG TEBAT RT.000 RW.000 KEL TANJUNG TEBAT KEC LAHAT</v>
          </cell>
          <cell r="J58" t="str">
            <v>JL TEGAL PARANG UTARA NO 3 RT.001 RW.004</v>
          </cell>
          <cell r="K58" t="str">
            <v>ISLAM</v>
          </cell>
          <cell r="L58" t="str">
            <v>FEMALE</v>
          </cell>
          <cell r="M58" t="str">
            <v>TUTI YENI</v>
          </cell>
          <cell r="N58">
            <v>160</v>
          </cell>
          <cell r="O58">
            <v>59</v>
          </cell>
          <cell r="Q58" t="str">
            <v>082178747427</v>
          </cell>
          <cell r="S58" t="str">
            <v>metakarunia1916@gmail.com</v>
          </cell>
          <cell r="T58">
            <v>43346</v>
          </cell>
          <cell r="U58">
            <v>43333</v>
          </cell>
          <cell r="V58" t="str">
            <v>TMR</v>
          </cell>
        </row>
        <row r="59">
          <cell r="C59">
            <v>701248</v>
          </cell>
          <cell r="D59" t="str">
            <v>TMR</v>
          </cell>
          <cell r="E59" t="str">
            <v>HANA FEBRIYANTI</v>
          </cell>
          <cell r="F59" t="str">
            <v>3172045702990003</v>
          </cell>
          <cell r="G59">
            <v>36208</v>
          </cell>
          <cell r="H59" t="str">
            <v>JAKARTA</v>
          </cell>
          <cell r="I59" t="str">
            <v>JL MALAKA JAYA NO 37 RT.003 RW.011 KEL ROROTAN KEC CILINCING</v>
          </cell>
          <cell r="J59" t="str">
            <v>JL MALAKA JAYA NO 37 RT.003 RW.011 KEL ROROTAN KEC CILINCING</v>
          </cell>
          <cell r="K59" t="str">
            <v>KRISTEN</v>
          </cell>
          <cell r="L59" t="str">
            <v>FEMALE</v>
          </cell>
          <cell r="M59" t="str">
            <v>HOTNA HUTNAHEAN</v>
          </cell>
          <cell r="N59">
            <v>155</v>
          </cell>
          <cell r="O59">
            <v>52</v>
          </cell>
          <cell r="Q59" t="str">
            <v>089647357847</v>
          </cell>
          <cell r="S59" t="str">
            <v>hana17sinurat@gmail.com</v>
          </cell>
          <cell r="T59">
            <v>43346</v>
          </cell>
          <cell r="U59">
            <v>43333</v>
          </cell>
          <cell r="V59" t="str">
            <v>TMR</v>
          </cell>
        </row>
        <row r="60">
          <cell r="C60">
            <v>701256</v>
          </cell>
          <cell r="D60" t="str">
            <v>TMR</v>
          </cell>
          <cell r="E60" t="str">
            <v xml:space="preserve">DEDEH HERAWATI </v>
          </cell>
          <cell r="F60" t="str">
            <v>3275086509790019</v>
          </cell>
          <cell r="G60">
            <v>29123</v>
          </cell>
          <cell r="H60" t="str">
            <v>BEKASI</v>
          </cell>
          <cell r="I60" t="str">
            <v xml:space="preserve">JL DAMAI 2 PONCOL NO 48 RT 005 RW 009 KEL JATIWARIGIN KEC PONDIK GEDE </v>
          </cell>
          <cell r="J60" t="str">
            <v xml:space="preserve">JL DAMAI 2 PONCOL NO 48 RT 005 RW 009 KEL JATIWARIGIN KEC PONDIK GEDE </v>
          </cell>
          <cell r="K60" t="str">
            <v>ISLAM</v>
          </cell>
          <cell r="L60" t="str">
            <v>FEMALE</v>
          </cell>
          <cell r="M60" t="str">
            <v>SOPIAH</v>
          </cell>
          <cell r="N60">
            <v>165</v>
          </cell>
          <cell r="O60">
            <v>55</v>
          </cell>
          <cell r="Q60" t="str">
            <v>085774861613</v>
          </cell>
          <cell r="S60" t="str">
            <v>ibell.dedehherawati@gmail.com</v>
          </cell>
          <cell r="T60">
            <v>43374</v>
          </cell>
          <cell r="U60">
            <v>43709</v>
          </cell>
          <cell r="V60" t="str">
            <v>TMR</v>
          </cell>
        </row>
        <row r="61">
          <cell r="C61">
            <v>700522</v>
          </cell>
          <cell r="D61" t="str">
            <v>TMR</v>
          </cell>
          <cell r="E61" t="str">
            <v>IKA SOLEHA</v>
          </cell>
          <cell r="F61" t="str">
            <v>3175016809850005</v>
          </cell>
          <cell r="G61">
            <v>31318</v>
          </cell>
          <cell r="H61" t="str">
            <v>JAKARTA</v>
          </cell>
          <cell r="I61" t="str">
            <v>JL PISANG BARU III RT 009 RW 006 KEL PISANG BARU KEC MATRAMAN</v>
          </cell>
          <cell r="J61" t="str">
            <v>JL PISANG BARU III RT 009 RW 006 KEL PISANG BARU KEC MATRAMAN</v>
          </cell>
          <cell r="K61" t="str">
            <v>ISLAM</v>
          </cell>
          <cell r="L61" t="str">
            <v>FEMALE</v>
          </cell>
          <cell r="M61" t="str">
            <v>HJ SAUDAH</v>
          </cell>
          <cell r="N61">
            <v>153</v>
          </cell>
          <cell r="O61">
            <v>60</v>
          </cell>
          <cell r="Q61" t="str">
            <v>082261695148</v>
          </cell>
          <cell r="S61" t="str">
            <v>nurulazka745@gmail.com</v>
          </cell>
          <cell r="T61">
            <v>43374</v>
          </cell>
          <cell r="U61">
            <v>43709</v>
          </cell>
          <cell r="V61" t="str">
            <v>TMR</v>
          </cell>
        </row>
        <row r="62">
          <cell r="C62">
            <v>701255</v>
          </cell>
          <cell r="D62" t="str">
            <v>TMR</v>
          </cell>
          <cell r="E62" t="str">
            <v>SONJAYA</v>
          </cell>
          <cell r="F62" t="str">
            <v>3212021004930004</v>
          </cell>
          <cell r="G62">
            <v>34246</v>
          </cell>
          <cell r="H62" t="str">
            <v>INDRAMAYU</v>
          </cell>
          <cell r="I62" t="str">
            <v xml:space="preserve">BLOK BUYUT PAYUNG RT 008 RW 003 KEL KROYA KEC KROYA </v>
          </cell>
          <cell r="J62" t="str">
            <v>JL SETIA C3 JEMBATAN BARU KEL CENGKARENG TIMUR KEC CENGKARENG RT 008 RW 001</v>
          </cell>
          <cell r="K62" t="str">
            <v>ISLAM</v>
          </cell>
          <cell r="L62" t="str">
            <v>MALE</v>
          </cell>
          <cell r="M62" t="str">
            <v>RASTINGKEM</v>
          </cell>
          <cell r="N62">
            <v>163</v>
          </cell>
          <cell r="O62">
            <v>46</v>
          </cell>
          <cell r="Q62" t="str">
            <v>087876444889</v>
          </cell>
          <cell r="S62" t="str">
            <v>sonjaya.son7@gmail.com</v>
          </cell>
          <cell r="T62">
            <v>43374</v>
          </cell>
          <cell r="U62">
            <v>43709</v>
          </cell>
          <cell r="V62" t="str">
            <v>TMR</v>
          </cell>
        </row>
        <row r="63">
          <cell r="C63">
            <v>701266</v>
          </cell>
          <cell r="D63" t="str">
            <v>TMR</v>
          </cell>
          <cell r="E63" t="str">
            <v>VITRIANDRINI LESTARI</v>
          </cell>
          <cell r="F63" t="str">
            <v>3276047110740002</v>
          </cell>
          <cell r="G63">
            <v>27333</v>
          </cell>
          <cell r="H63" t="str">
            <v>JAKARTA</v>
          </cell>
          <cell r="I63" t="str">
            <v>JL RAWA KOPI RAYA NO 54 RT 006 RW 004 KEL PANGKALAN JATI BARU KEC CINERE</v>
          </cell>
          <cell r="J63" t="str">
            <v>JL RAWA KOPI RAYA NO 54 RT 006 RW 004 KEL PANGKALAN JATI BARU KEC CINERE</v>
          </cell>
          <cell r="K63" t="str">
            <v>ISLAM</v>
          </cell>
          <cell r="L63" t="str">
            <v>FEMALE</v>
          </cell>
          <cell r="M63" t="str">
            <v>SRI RAHAYU KUSHARDINA</v>
          </cell>
          <cell r="N63">
            <v>150</v>
          </cell>
          <cell r="O63">
            <v>55</v>
          </cell>
          <cell r="Q63" t="str">
            <v>085817822351</v>
          </cell>
          <cell r="S63" t="str">
            <v>vitri.andrini@gmail.com</v>
          </cell>
          <cell r="T63">
            <v>43377</v>
          </cell>
          <cell r="U63">
            <v>43344</v>
          </cell>
          <cell r="V63" t="str">
            <v>TMR</v>
          </cell>
        </row>
        <row r="64">
          <cell r="C64">
            <v>701258</v>
          </cell>
          <cell r="D64" t="str">
            <v>TMR</v>
          </cell>
          <cell r="E64" t="str">
            <v>RINA ARI SETIANI</v>
          </cell>
          <cell r="F64" t="str">
            <v>3328034710960008</v>
          </cell>
          <cell r="G64">
            <v>35345</v>
          </cell>
          <cell r="H64" t="str">
            <v>TEGAL</v>
          </cell>
          <cell r="I64" t="str">
            <v>DANASARI RT 006 RW 001 KEL DANASARI KEC BOJONG</v>
          </cell>
          <cell r="J64" t="str">
            <v>JL BANGKA NO 2F, MAMPANG PRAPATAN</v>
          </cell>
          <cell r="K64" t="str">
            <v>ISLAM</v>
          </cell>
          <cell r="L64" t="str">
            <v>FEMALE</v>
          </cell>
          <cell r="M64" t="str">
            <v>MAANI</v>
          </cell>
          <cell r="N64">
            <v>155</v>
          </cell>
          <cell r="O64">
            <v>46</v>
          </cell>
          <cell r="Q64" t="str">
            <v>089629982038</v>
          </cell>
          <cell r="S64" t="str">
            <v>arinaristi78911@gmail.com</v>
          </cell>
          <cell r="T64">
            <v>43377</v>
          </cell>
          <cell r="U64">
            <v>43709</v>
          </cell>
          <cell r="V64" t="str">
            <v>TMR</v>
          </cell>
        </row>
        <row r="65">
          <cell r="C65">
            <v>701261</v>
          </cell>
          <cell r="D65" t="str">
            <v>TMR</v>
          </cell>
          <cell r="E65" t="str">
            <v>ADETIA INDRIYANI</v>
          </cell>
          <cell r="F65" t="str">
            <v>1803027006960002</v>
          </cell>
          <cell r="G65">
            <v>35095</v>
          </cell>
          <cell r="H65" t="str">
            <v>KOTABUMI</v>
          </cell>
          <cell r="I65" t="str">
            <v>JL ABDUL YUSUP GG RAMBUTAN NO 299 RT 004 RW 003 KEL CEMPEDAK KEC KOTABUMI</v>
          </cell>
          <cell r="J65" t="str">
            <v>JL MAMPANG PRAPATAN I RT 013 RW 01 NO 11, JAKARTA SELATAN</v>
          </cell>
          <cell r="K65" t="str">
            <v>ISLAM</v>
          </cell>
          <cell r="L65" t="str">
            <v>FEMALE</v>
          </cell>
          <cell r="M65" t="str">
            <v>MARYAM</v>
          </cell>
          <cell r="N65">
            <v>152</v>
          </cell>
          <cell r="O65">
            <v>43</v>
          </cell>
          <cell r="Q65" t="str">
            <v>082184581717</v>
          </cell>
          <cell r="S65" t="str">
            <v>adetiai25@gmail.com</v>
          </cell>
          <cell r="T65">
            <v>43377</v>
          </cell>
          <cell r="U65">
            <v>43709</v>
          </cell>
          <cell r="V65" t="str">
            <v>TMR</v>
          </cell>
        </row>
        <row r="66">
          <cell r="C66">
            <v>701262</v>
          </cell>
          <cell r="D66" t="str">
            <v>TMR</v>
          </cell>
          <cell r="E66" t="str">
            <v>SITI LATIFAH</v>
          </cell>
          <cell r="F66" t="str">
            <v>3174064801940001</v>
          </cell>
          <cell r="G66">
            <v>34342</v>
          </cell>
          <cell r="H66" t="str">
            <v xml:space="preserve">JAKARTA </v>
          </cell>
          <cell r="I66" t="str">
            <v>JL KARANG TENGAH RT 001 RW 008 KEL LEBAK BULUS KEC CILANDAK</v>
          </cell>
          <cell r="J66" t="str">
            <v>JL KARANG TENGAH RT 001 RW 008 KEL LEBAK BULUS KEC CILANDAK</v>
          </cell>
          <cell r="K66" t="str">
            <v>ISLAM</v>
          </cell>
          <cell r="L66" t="str">
            <v>FEMALE</v>
          </cell>
          <cell r="M66" t="str">
            <v>MURSIYAH</v>
          </cell>
          <cell r="N66">
            <v>170</v>
          </cell>
          <cell r="O66">
            <v>74</v>
          </cell>
          <cell r="Q66" t="str">
            <v>087783142044</v>
          </cell>
          <cell r="S66" t="str">
            <v>silathifah@gmail.com</v>
          </cell>
          <cell r="T66">
            <v>43377</v>
          </cell>
          <cell r="U66">
            <v>43709</v>
          </cell>
          <cell r="V66" t="str">
            <v>TMR</v>
          </cell>
        </row>
        <row r="67">
          <cell r="C67">
            <v>701271</v>
          </cell>
          <cell r="D67" t="str">
            <v>TMR</v>
          </cell>
          <cell r="E67" t="str">
            <v>SHAMSHAMATUL ISLAMI DEWANTORO</v>
          </cell>
          <cell r="F67" t="str">
            <v>3603310205930003</v>
          </cell>
          <cell r="G67">
            <v>34091</v>
          </cell>
          <cell r="H67" t="str">
            <v>TANGERANG</v>
          </cell>
          <cell r="I67" t="str">
            <v>TAMAN ADIYASA BLOK G 14 / 19 RT 005 RW 008 KEL CIKASUNGKA KEC SOLEAR</v>
          </cell>
          <cell r="J67" t="str">
            <v>TAMAN ADIYASA BLOK G 14 / 19 RT 005 RW 008 KEL CIKASUNGKA KEC SOLEAR</v>
          </cell>
          <cell r="K67" t="str">
            <v>ISLAM</v>
          </cell>
          <cell r="L67" t="str">
            <v>MALE</v>
          </cell>
          <cell r="M67" t="str">
            <v>SULARMI</v>
          </cell>
          <cell r="N67">
            <v>170</v>
          </cell>
          <cell r="O67">
            <v>50</v>
          </cell>
          <cell r="Q67" t="str">
            <v>0895331116987</v>
          </cell>
          <cell r="S67" t="str">
            <v>shamislami07@gmail.com</v>
          </cell>
          <cell r="T67">
            <v>43405</v>
          </cell>
          <cell r="U67">
            <v>43709</v>
          </cell>
          <cell r="V67" t="str">
            <v>TMR</v>
          </cell>
        </row>
        <row r="68">
          <cell r="C68">
            <v>701279</v>
          </cell>
          <cell r="D68" t="str">
            <v>TMR</v>
          </cell>
          <cell r="E68" t="str">
            <v>MARISAH DWIJAYA MERZY</v>
          </cell>
          <cell r="F68" t="str">
            <v>3171066510990001</v>
          </cell>
          <cell r="G68">
            <v>36458</v>
          </cell>
          <cell r="H68" t="str">
            <v xml:space="preserve">JAKARTA </v>
          </cell>
          <cell r="I68" t="str">
            <v xml:space="preserve">JL ANYER I/94 RT 003 RW 002 KEL MENTENG KEC MENTENG </v>
          </cell>
          <cell r="J68" t="str">
            <v xml:space="preserve">JL ANYER I/94 RT 003 RW 002 KEL MENTENG KEC MENTENG </v>
          </cell>
          <cell r="K68" t="str">
            <v>ISLAM</v>
          </cell>
          <cell r="L68" t="str">
            <v>FEMALE</v>
          </cell>
          <cell r="M68" t="str">
            <v>BONA OCTALIANA AGUS</v>
          </cell>
          <cell r="N68">
            <v>162</v>
          </cell>
          <cell r="O68">
            <v>48</v>
          </cell>
          <cell r="Q68" t="str">
            <v>089639060976</v>
          </cell>
          <cell r="S68" t="str">
            <v>mrsadwimrzy25@gmail.com</v>
          </cell>
          <cell r="T68">
            <v>43427</v>
          </cell>
          <cell r="U68">
            <v>43709</v>
          </cell>
          <cell r="V68" t="str">
            <v>TMR</v>
          </cell>
        </row>
        <row r="69">
          <cell r="C69">
            <v>700333</v>
          </cell>
          <cell r="D69" t="str">
            <v>TMR</v>
          </cell>
          <cell r="E69" t="str">
            <v>AYU LESTARI</v>
          </cell>
          <cell r="F69" t="str">
            <v>3172064303910005</v>
          </cell>
          <cell r="G69">
            <v>33300</v>
          </cell>
          <cell r="H69" t="str">
            <v xml:space="preserve">JAKARTA </v>
          </cell>
          <cell r="I69" t="str">
            <v xml:space="preserve">KP WARUNG JENGKOL RT 001 RW 013 KEL PEGANGSAAN DUA KEC KELAPA GADING </v>
          </cell>
          <cell r="J69" t="str">
            <v>RUSUN CAWANG BIDARA CINA BLOK C1 NO 369</v>
          </cell>
          <cell r="K69" t="str">
            <v xml:space="preserve">ISLAM </v>
          </cell>
          <cell r="L69" t="str">
            <v>FEMALE</v>
          </cell>
          <cell r="M69" t="str">
            <v>MUNIROH</v>
          </cell>
          <cell r="N69">
            <v>170</v>
          </cell>
          <cell r="O69">
            <v>58</v>
          </cell>
          <cell r="Q69" t="str">
            <v>081285152865</v>
          </cell>
          <cell r="S69" t="str">
            <v>abiiayu26@gmail.com</v>
          </cell>
          <cell r="T69">
            <v>43437</v>
          </cell>
          <cell r="U69">
            <v>43709</v>
          </cell>
          <cell r="V69" t="str">
            <v>TMR</v>
          </cell>
        </row>
        <row r="70">
          <cell r="C70">
            <v>701285</v>
          </cell>
          <cell r="D70" t="str">
            <v>TMR</v>
          </cell>
          <cell r="E70" t="str">
            <v>REGA SOENINDRO</v>
          </cell>
          <cell r="F70" t="str">
            <v>3173071506940006</v>
          </cell>
          <cell r="G70">
            <v>34500</v>
          </cell>
          <cell r="H70" t="str">
            <v xml:space="preserve">JAKARTA </v>
          </cell>
          <cell r="I70" t="str">
            <v>JATIPULO C1 RT 008 RW 010 KEL JATIPULO KEC PALMERAH</v>
          </cell>
          <cell r="J70" t="str">
            <v>JATIPULO C1 RT 008 RW 010 KEL JATIPULO KEC PALMERAH</v>
          </cell>
          <cell r="K70" t="str">
            <v>ISLAM</v>
          </cell>
          <cell r="L70" t="str">
            <v>MALE</v>
          </cell>
          <cell r="M70" t="str">
            <v>LENY MULYANI</v>
          </cell>
          <cell r="N70">
            <v>160</v>
          </cell>
          <cell r="O70">
            <v>50</v>
          </cell>
          <cell r="Q70" t="str">
            <v>089653528471</v>
          </cell>
          <cell r="S70" t="str">
            <v>regasoenindro@gmail.com</v>
          </cell>
          <cell r="T70">
            <v>43437</v>
          </cell>
          <cell r="U70">
            <v>43709</v>
          </cell>
          <cell r="V70" t="str">
            <v>TMR</v>
          </cell>
        </row>
        <row r="71">
          <cell r="C71">
            <v>701284</v>
          </cell>
          <cell r="D71" t="str">
            <v>TMR</v>
          </cell>
          <cell r="E71" t="str">
            <v xml:space="preserve">PUJI AYU AMALIA </v>
          </cell>
          <cell r="F71" t="str">
            <v>3215035206900002</v>
          </cell>
          <cell r="G71">
            <v>33036</v>
          </cell>
          <cell r="H71" t="str">
            <v xml:space="preserve">KARAWANG </v>
          </cell>
          <cell r="I71" t="str">
            <v>PERUM SINGAPERBANGSA C6/11 RT 024 RW 006 KEL TELUK JAMBME KEC TELUK JAMBE TIMUR</v>
          </cell>
          <cell r="J71" t="str">
            <v>RUSUN CAWANG BIDARA CINA BLOK C1 NO 369</v>
          </cell>
          <cell r="K71" t="str">
            <v>ISLAM</v>
          </cell>
          <cell r="L71" t="str">
            <v>FEMALE</v>
          </cell>
          <cell r="M71" t="str">
            <v>IIS WAHYUNI</v>
          </cell>
          <cell r="N71">
            <v>152</v>
          </cell>
          <cell r="O71">
            <v>70</v>
          </cell>
          <cell r="Q71" t="str">
            <v>082114001017</v>
          </cell>
          <cell r="S71" t="str">
            <v>amaliapujiayu@gmail.com</v>
          </cell>
          <cell r="T71">
            <v>43437</v>
          </cell>
          <cell r="U71">
            <v>43709</v>
          </cell>
          <cell r="V71" t="str">
            <v>TMR</v>
          </cell>
        </row>
        <row r="72">
          <cell r="C72">
            <v>701294</v>
          </cell>
          <cell r="D72" t="str">
            <v>TMR</v>
          </cell>
          <cell r="E72" t="str">
            <v>M NAUFAL FIKRI</v>
          </cell>
          <cell r="F72" t="str">
            <v>3173072711991001</v>
          </cell>
          <cell r="G72">
            <v>36491</v>
          </cell>
          <cell r="H72" t="str">
            <v>JAKARTA</v>
          </cell>
          <cell r="I72" t="str">
            <v>KEMANGGISAN RT 013 RW 003 KEL PALMERAH  KEC PALMERAH</v>
          </cell>
          <cell r="J72" t="str">
            <v>KEMANGGISAN RT 013 RW 003 KEL PALMERAH  KEC PALMERAH</v>
          </cell>
          <cell r="K72" t="str">
            <v>ISLAM</v>
          </cell>
          <cell r="L72" t="str">
            <v>MALE</v>
          </cell>
          <cell r="M72" t="str">
            <v>CASMIDAH</v>
          </cell>
          <cell r="N72">
            <v>175</v>
          </cell>
          <cell r="O72">
            <v>55</v>
          </cell>
          <cell r="Q72" t="str">
            <v>085921847536</v>
          </cell>
          <cell r="S72" t="str">
            <v>dhentnopalbakoye@yahoo.com</v>
          </cell>
          <cell r="T72">
            <v>43440</v>
          </cell>
          <cell r="U72">
            <v>43709</v>
          </cell>
          <cell r="V72" t="str">
            <v>TMR</v>
          </cell>
        </row>
        <row r="73">
          <cell r="C73">
            <v>701293</v>
          </cell>
          <cell r="D73" t="str">
            <v>TMR</v>
          </cell>
          <cell r="E73" t="str">
            <v xml:space="preserve">DIANA AGUSTIN </v>
          </cell>
          <cell r="F73" t="str">
            <v>3174036208971001</v>
          </cell>
          <cell r="G73">
            <v>35664</v>
          </cell>
          <cell r="H73" t="str">
            <v xml:space="preserve">JAKARTA </v>
          </cell>
          <cell r="I73" t="str">
            <v xml:space="preserve">JL BB II NO 103 RT 006 RW 005 KEL TEGAL PARANG KEC MAMPANG PRAPATAN </v>
          </cell>
          <cell r="J73" t="str">
            <v xml:space="preserve">JL BB II NO 103 RT 006 RW 005 KEL TEGAL PARANG KEC MAMPANG PRAPATAN </v>
          </cell>
          <cell r="K73" t="str">
            <v>ISLAM</v>
          </cell>
          <cell r="L73" t="str">
            <v>FEMALE</v>
          </cell>
          <cell r="M73" t="str">
            <v>HASANAH</v>
          </cell>
          <cell r="N73">
            <v>160</v>
          </cell>
          <cell r="O73">
            <v>65</v>
          </cell>
          <cell r="Q73" t="str">
            <v>083893075544</v>
          </cell>
          <cell r="S73" t="str">
            <v>dianaagustin222331@gmail.com</v>
          </cell>
          <cell r="T73">
            <v>43440</v>
          </cell>
          <cell r="U73">
            <v>43709</v>
          </cell>
          <cell r="V73" t="str">
            <v>TMR</v>
          </cell>
        </row>
        <row r="74">
          <cell r="C74">
            <v>701291</v>
          </cell>
          <cell r="D74" t="str">
            <v>TMR</v>
          </cell>
          <cell r="E74" t="str">
            <v>MUHAMMAD RIYAN HIDAYAT</v>
          </cell>
          <cell r="F74" t="str">
            <v>1806200411970002</v>
          </cell>
          <cell r="G74">
            <v>35531</v>
          </cell>
          <cell r="H74" t="str">
            <v>CAMPANG</v>
          </cell>
          <cell r="I74" t="str">
            <v xml:space="preserve">CAMPANG RT.005 RW.003 KEL.CAMPANG KEC.CASTING </v>
          </cell>
          <cell r="J74" t="str">
            <v>KAMPUNG SATU JL. RAYA GUNUNG BATU KEC. GISTING JAKARTA</v>
          </cell>
          <cell r="K74" t="str">
            <v>ISLAM</v>
          </cell>
          <cell r="L74" t="str">
            <v>MALE</v>
          </cell>
          <cell r="M74" t="str">
            <v>SUDARMI</v>
          </cell>
          <cell r="N74">
            <v>158</v>
          </cell>
          <cell r="O74">
            <v>50</v>
          </cell>
          <cell r="Q74" t="str">
            <v>0822800215518</v>
          </cell>
          <cell r="S74" t="str">
            <v>riyanhidayat110497@gmail.com</v>
          </cell>
          <cell r="T74">
            <v>43440</v>
          </cell>
          <cell r="U74">
            <v>43709</v>
          </cell>
          <cell r="V74" t="str">
            <v>TMR</v>
          </cell>
        </row>
        <row r="75">
          <cell r="C75">
            <v>701297</v>
          </cell>
          <cell r="D75" t="str">
            <v>TMR</v>
          </cell>
          <cell r="E75" t="str">
            <v xml:space="preserve">NOVITA MARISI ROHAYATI </v>
          </cell>
          <cell r="F75" t="str">
            <v>3275014412720006</v>
          </cell>
          <cell r="G75">
            <v>26607</v>
          </cell>
          <cell r="H75" t="str">
            <v xml:space="preserve">JAKARTA </v>
          </cell>
          <cell r="I75" t="str">
            <v>JL PISANGAN BARU SELATAN NO 8 RT 001 RW 015 JATINEGARA - JAKARTA TIMUR</v>
          </cell>
          <cell r="J75" t="str">
            <v>JL PISANGAN BARU SELATAN NO 8 RT 001 RW 015 JATINEGARA - JAKARTA TIMUR</v>
          </cell>
          <cell r="K75" t="str">
            <v>ISLAM</v>
          </cell>
          <cell r="L75" t="str">
            <v>FEMALE</v>
          </cell>
          <cell r="M75" t="str">
            <v xml:space="preserve">KARTINI </v>
          </cell>
          <cell r="N75">
            <v>159</v>
          </cell>
          <cell r="O75">
            <v>51</v>
          </cell>
          <cell r="Q75" t="str">
            <v>081380552199</v>
          </cell>
          <cell r="S75" t="str">
            <v>marisinovita3@gmail.com</v>
          </cell>
          <cell r="T75">
            <v>43455</v>
          </cell>
          <cell r="U75">
            <v>43709</v>
          </cell>
          <cell r="V75" t="str">
            <v>TMR</v>
          </cell>
        </row>
        <row r="76">
          <cell r="C76">
            <v>701302</v>
          </cell>
          <cell r="D76" t="str">
            <v>TMR</v>
          </cell>
          <cell r="E76" t="str">
            <v>JOHN ARTHUR</v>
          </cell>
          <cell r="F76" t="str">
            <v>3175071708930014</v>
          </cell>
          <cell r="G76">
            <v>34198</v>
          </cell>
          <cell r="H76" t="str">
            <v xml:space="preserve">JAKARTA </v>
          </cell>
          <cell r="I76" t="str">
            <v>RUMAH SUSUN BLOK 29 LANTAI 2 NO 7 RT 007 RW 001 MALAKA JAYA, DUREN SAWIT</v>
          </cell>
          <cell r="J76" t="str">
            <v>RUMAH SUSUN BLOK 29 LANTAI 2 NO 7 RT 007 RW 001 MALAKA JAYA, DUREN SAWIT</v>
          </cell>
          <cell r="K76" t="str">
            <v>KRISTEN</v>
          </cell>
          <cell r="L76" t="str">
            <v>MALE</v>
          </cell>
          <cell r="M76" t="str">
            <v xml:space="preserve">LUKSIA PURBA </v>
          </cell>
          <cell r="N76">
            <v>174</v>
          </cell>
          <cell r="O76">
            <v>96</v>
          </cell>
          <cell r="Q76" t="str">
            <v>083819731205</v>
          </cell>
          <cell r="S76" t="str">
            <v>johnarthur17081993@gmail.com</v>
          </cell>
          <cell r="T76">
            <v>43455</v>
          </cell>
          <cell r="U76">
            <v>43709</v>
          </cell>
          <cell r="V76" t="str">
            <v>TMR</v>
          </cell>
        </row>
        <row r="77">
          <cell r="C77">
            <v>701298</v>
          </cell>
          <cell r="D77" t="str">
            <v>TMR</v>
          </cell>
          <cell r="E77" t="str">
            <v xml:space="preserve">TIARA HANDAYANI </v>
          </cell>
          <cell r="F77" t="str">
            <v>3201394703010004</v>
          </cell>
          <cell r="G77">
            <v>36957</v>
          </cell>
          <cell r="H77" t="str">
            <v>BOGOR</v>
          </cell>
          <cell r="I77" t="str">
            <v xml:space="preserve">PASEBAN BARAT GG 1 ( SALEMBA UI ) </v>
          </cell>
          <cell r="J77" t="str">
            <v xml:space="preserve">PASEBAN BARAT GG 1 ( SALEMBA UI ) </v>
          </cell>
          <cell r="K77" t="str">
            <v xml:space="preserve">ISLAM </v>
          </cell>
          <cell r="L77" t="str">
            <v>FEMALE</v>
          </cell>
          <cell r="M77" t="str">
            <v xml:space="preserve">HINDUN DIANA M.S </v>
          </cell>
          <cell r="N77">
            <v>160</v>
          </cell>
          <cell r="O77">
            <v>58</v>
          </cell>
          <cell r="Q77" t="str">
            <v>085692359084</v>
          </cell>
          <cell r="S77" t="str">
            <v>tiarahndyni@gmail.com</v>
          </cell>
          <cell r="T77">
            <v>43455</v>
          </cell>
          <cell r="U77">
            <v>43709</v>
          </cell>
          <cell r="V77" t="str">
            <v>TMR</v>
          </cell>
        </row>
        <row r="78">
          <cell r="C78">
            <v>701319</v>
          </cell>
          <cell r="D78" t="str">
            <v>TMR</v>
          </cell>
          <cell r="E78" t="str">
            <v xml:space="preserve">MINARTI HERLINA </v>
          </cell>
          <cell r="F78" t="str">
            <v>3172066205780004</v>
          </cell>
          <cell r="G78">
            <v>28632</v>
          </cell>
          <cell r="H78" t="str">
            <v>JAKARTA</v>
          </cell>
          <cell r="I78" t="str">
            <v>JL TEKUN NO 17 RT 003 RW 002 KEL KELAPA GADING BARAT KEC KELAPA GADING</v>
          </cell>
          <cell r="J78" t="str">
            <v>JL TEKUN NO 17 RT 003 RW 002 KODAMAR III KEL KLP GADING BARAT KEC KELAPA GADING</v>
          </cell>
          <cell r="K78" t="str">
            <v>ISLAM</v>
          </cell>
          <cell r="L78" t="str">
            <v>FEMALE</v>
          </cell>
          <cell r="M78" t="str">
            <v>KASMINAH</v>
          </cell>
          <cell r="N78">
            <v>155</v>
          </cell>
          <cell r="O78">
            <v>55</v>
          </cell>
          <cell r="Q78" t="str">
            <v>088212504014</v>
          </cell>
          <cell r="S78" t="str">
            <v>minartiherlina78@gmail.com</v>
          </cell>
          <cell r="T78">
            <v>43475</v>
          </cell>
          <cell r="U78">
            <v>43709</v>
          </cell>
          <cell r="V78" t="str">
            <v>TMR</v>
          </cell>
        </row>
        <row r="79">
          <cell r="C79">
            <v>701317</v>
          </cell>
          <cell r="D79" t="str">
            <v>TMR</v>
          </cell>
          <cell r="E79" t="str">
            <v>RERY ANGGRAENI</v>
          </cell>
          <cell r="F79" t="str">
            <v>3276055710810004</v>
          </cell>
          <cell r="G79">
            <v>29876</v>
          </cell>
          <cell r="H79" t="str">
            <v xml:space="preserve">JAKARTA </v>
          </cell>
          <cell r="I79" t="str">
            <v xml:space="preserve">KP. SINDANGKARSA RT 005 RW 009 KEL SUKAMAJU BARU </v>
          </cell>
          <cell r="J79" t="str">
            <v xml:space="preserve">KP. SINDANGKARSA RT 005 RW 009 KEL SUKAMAJU BARU </v>
          </cell>
          <cell r="K79" t="str">
            <v>ISLAM</v>
          </cell>
          <cell r="L79" t="str">
            <v>FEMALE</v>
          </cell>
          <cell r="M79" t="str">
            <v>SURATINI</v>
          </cell>
          <cell r="N79">
            <v>150</v>
          </cell>
          <cell r="O79">
            <v>60</v>
          </cell>
          <cell r="Q79" t="str">
            <v>081298863103</v>
          </cell>
          <cell r="S79" t="str">
            <v>rery.ndut@gmail.com</v>
          </cell>
          <cell r="T79">
            <v>43475</v>
          </cell>
          <cell r="U79">
            <v>43709</v>
          </cell>
          <cell r="V79" t="str">
            <v>TMR</v>
          </cell>
        </row>
        <row r="80">
          <cell r="C80">
            <v>701309</v>
          </cell>
          <cell r="D80" t="str">
            <v>DM</v>
          </cell>
          <cell r="E80" t="str">
            <v>AVIV PRASETYO</v>
          </cell>
          <cell r="F80" t="str">
            <v>32160669109800015</v>
          </cell>
          <cell r="G80">
            <v>33155</v>
          </cell>
          <cell r="H80" t="str">
            <v>JAKARTA</v>
          </cell>
          <cell r="I80" t="str">
            <v>JL MAKMUR RAYA KP.RAWA SAPI RT.003 RW.010 KEL.JATIMULYA KEC.TAMBUN SELATAN</v>
          </cell>
          <cell r="J80" t="str">
            <v>JL MAKMUR RAYA KP.RAWA SAPI RT.003 RW.010 KEL.JATIMULYA KEC.TAMBUN SELATAN</v>
          </cell>
          <cell r="K80" t="str">
            <v>ISLAM</v>
          </cell>
          <cell r="L80" t="str">
            <v>MALE</v>
          </cell>
          <cell r="M80" t="str">
            <v>SA'ANAH</v>
          </cell>
          <cell r="N80">
            <v>170</v>
          </cell>
          <cell r="O80">
            <v>50</v>
          </cell>
          <cell r="Q80" t="str">
            <v>083899103388</v>
          </cell>
          <cell r="S80" t="str">
            <v>aviv.prasetyo@gmail.com</v>
          </cell>
          <cell r="T80">
            <v>43467</v>
          </cell>
          <cell r="U80">
            <v>43709</v>
          </cell>
          <cell r="V80" t="str">
            <v>Direct Marketing</v>
          </cell>
        </row>
        <row r="81">
          <cell r="C81">
            <v>701305</v>
          </cell>
          <cell r="D81" t="str">
            <v>DM</v>
          </cell>
          <cell r="E81" t="str">
            <v>HERI IDAWATI S</v>
          </cell>
          <cell r="F81" t="str">
            <v>3175065209820015</v>
          </cell>
          <cell r="G81">
            <v>30206</v>
          </cell>
          <cell r="H81" t="str">
            <v>P BRANDAN</v>
          </cell>
          <cell r="I81" t="str">
            <v>KP BARU RT.006 RW.007 KEL.CAKUNG BARAT KEC.CAKUNG BARAT, JAKARTA TIMUR</v>
          </cell>
          <cell r="J81" t="str">
            <v>KP BARU RT.006 RW.007 KEL.CAKUNG BARAT KEC.CAKUNG BARAT, JAKARTA TIMUR</v>
          </cell>
          <cell r="K81" t="str">
            <v>ISLAM</v>
          </cell>
          <cell r="L81" t="str">
            <v>FEMALE</v>
          </cell>
          <cell r="M81" t="str">
            <v>NURMALA GULTOM</v>
          </cell>
          <cell r="N81">
            <v>160</v>
          </cell>
          <cell r="O81">
            <v>78</v>
          </cell>
          <cell r="Q81" t="str">
            <v>085945781019</v>
          </cell>
          <cell r="S81" t="str">
            <v>elidawati1209@yahoo.co.id</v>
          </cell>
          <cell r="T81">
            <v>43467</v>
          </cell>
          <cell r="U81">
            <v>43709</v>
          </cell>
          <cell r="V81" t="str">
            <v>Direct Marketing</v>
          </cell>
        </row>
        <row r="82">
          <cell r="C82">
            <v>701307</v>
          </cell>
          <cell r="D82" t="str">
            <v>DM</v>
          </cell>
          <cell r="E82" t="str">
            <v>NETTY INGE INDRAINI</v>
          </cell>
          <cell r="F82" t="str">
            <v>32781054409870005</v>
          </cell>
          <cell r="G82">
            <v>32024</v>
          </cell>
          <cell r="H82" t="str">
            <v>JAKARTA</v>
          </cell>
          <cell r="I82" t="str">
            <v xml:space="preserve">PERUM TANAH BARU BLOK C No.60 RT.003 RW.008  KEL.TANAH BARU KEC.BOGOR UTARA, KOTA BOGOR </v>
          </cell>
          <cell r="J82" t="str">
            <v xml:space="preserve">PERUM TANAH BARU BLOK C No.60 RT.003 RW.008  KEL.TANAH BARU KEC.BOGOR UTARA, KOTA BOGOR </v>
          </cell>
          <cell r="K82" t="str">
            <v>ISLAM</v>
          </cell>
          <cell r="L82" t="str">
            <v>FEMALE</v>
          </cell>
          <cell r="M82" t="str">
            <v>TATI SUKARTI</v>
          </cell>
          <cell r="N82">
            <v>152</v>
          </cell>
          <cell r="O82">
            <v>52</v>
          </cell>
          <cell r="Q82" t="str">
            <v>087882223005</v>
          </cell>
          <cell r="R82" t="str">
            <v>081519130598</v>
          </cell>
          <cell r="S82" t="str">
            <v>nettyinge22@gmail.com</v>
          </cell>
          <cell r="T82">
            <v>43467</v>
          </cell>
          <cell r="U82">
            <v>43709</v>
          </cell>
          <cell r="V82" t="str">
            <v>Direct Marketing</v>
          </cell>
        </row>
        <row r="83">
          <cell r="C83">
            <v>701308</v>
          </cell>
          <cell r="D83" t="str">
            <v>DM</v>
          </cell>
          <cell r="E83" t="str">
            <v>RALITA KRISTIN AJIANTI</v>
          </cell>
          <cell r="F83" t="str">
            <v>3302135604980003</v>
          </cell>
          <cell r="G83">
            <v>35901</v>
          </cell>
          <cell r="H83" t="str">
            <v>BANYUMAS</v>
          </cell>
          <cell r="I83" t="str">
            <v>KALIURIP RT.004 RW.002 KEL.KALIURIP KEC.PURWOJATI, BANYUMAS</v>
          </cell>
          <cell r="J83" t="str">
            <v>KALIURIP RT.004 RW.002 KEL.KALIURIP KEC.PURWOJATI, BANYUMAS</v>
          </cell>
          <cell r="K83" t="str">
            <v>ISLAM</v>
          </cell>
          <cell r="L83" t="str">
            <v>FEMALE</v>
          </cell>
          <cell r="M83" t="str">
            <v>TASIAH</v>
          </cell>
          <cell r="N83">
            <v>160</v>
          </cell>
          <cell r="O83">
            <v>47</v>
          </cell>
          <cell r="Q83" t="str">
            <v>085647803253</v>
          </cell>
          <cell r="S83" t="str">
            <v>ralitakristin@icloud.com</v>
          </cell>
          <cell r="T83">
            <v>43467</v>
          </cell>
          <cell r="U83">
            <v>43709</v>
          </cell>
          <cell r="V83" t="str">
            <v>Direct Marketing</v>
          </cell>
        </row>
        <row r="84">
          <cell r="C84">
            <v>701312</v>
          </cell>
          <cell r="D84" t="str">
            <v>DM</v>
          </cell>
          <cell r="E84" t="str">
            <v>WINDAH GRECIA ANASTASYA S.</v>
          </cell>
          <cell r="F84" t="str">
            <v>3276025710950008</v>
          </cell>
          <cell r="G84">
            <v>34989</v>
          </cell>
          <cell r="H84" t="str">
            <v>DEPOK</v>
          </cell>
          <cell r="I84" t="str">
            <v>JL.DONGKAL  KP BABAKAN No.11 RT.003 RW.008 KEL.SUKATANI KEC.TAPOS, DEPOK</v>
          </cell>
          <cell r="J84" t="str">
            <v>JL.DONGKAL  KP BABAKAN No.11 RT.003 RW.008 KEL.SUKATANI KEC.TAPOS, DEPOK</v>
          </cell>
          <cell r="K84" t="str">
            <v>KRISTEN</v>
          </cell>
          <cell r="L84" t="str">
            <v>FEMALE</v>
          </cell>
          <cell r="M84" t="str">
            <v>ROLINCE NAINGGOLAN</v>
          </cell>
          <cell r="N84">
            <v>150</v>
          </cell>
          <cell r="O84">
            <v>50</v>
          </cell>
          <cell r="Q84" t="str">
            <v>085210205037</v>
          </cell>
          <cell r="S84" t="str">
            <v>windahsamosir@gmail.com</v>
          </cell>
          <cell r="T84">
            <v>43467</v>
          </cell>
          <cell r="U84">
            <v>43709</v>
          </cell>
          <cell r="V84" t="str">
            <v>Direct Marketing</v>
          </cell>
        </row>
        <row r="85">
          <cell r="C85">
            <v>701311</v>
          </cell>
          <cell r="D85" t="str">
            <v>DM</v>
          </cell>
          <cell r="E85" t="str">
            <v>IRWANTI SURYANINGSIH</v>
          </cell>
          <cell r="F85" t="str">
            <v>3275035909820022</v>
          </cell>
          <cell r="G85">
            <v>30213</v>
          </cell>
          <cell r="H85" t="str">
            <v>JAKARTA</v>
          </cell>
          <cell r="I85" t="str">
            <v>KP BUNGUR No.13 RT.004 RW.018 KEL. HARAPAN JAYA KEC. BEKASI UTARA</v>
          </cell>
          <cell r="J85" t="str">
            <v>KP BUNGUR No.13 RT.004 RW.018 KEL. HARAPAN JAYA KEC. BEKASI UTARA</v>
          </cell>
          <cell r="K85" t="str">
            <v>ISLAM</v>
          </cell>
          <cell r="L85" t="str">
            <v>FEMALE</v>
          </cell>
          <cell r="M85" t="str">
            <v>NINING SISTIONINGSIH</v>
          </cell>
          <cell r="N85">
            <v>155</v>
          </cell>
          <cell r="O85">
            <v>65</v>
          </cell>
          <cell r="Q85" t="str">
            <v>081381562905</v>
          </cell>
          <cell r="S85" t="str">
            <v>irwantiningsih12@gmail.com</v>
          </cell>
          <cell r="T85">
            <v>43467</v>
          </cell>
          <cell r="U85">
            <v>43709</v>
          </cell>
          <cell r="V85" t="str">
            <v>Direct Marketing</v>
          </cell>
        </row>
        <row r="86">
          <cell r="C86">
            <v>701304</v>
          </cell>
          <cell r="D86" t="str">
            <v>DM</v>
          </cell>
          <cell r="E86" t="str">
            <v>AGUNG MUJIANTO</v>
          </cell>
          <cell r="F86" t="str">
            <v>3175080206840008</v>
          </cell>
          <cell r="G86">
            <v>30835</v>
          </cell>
          <cell r="H86" t="str">
            <v>NGAWI</v>
          </cell>
          <cell r="I86" t="str">
            <v>JL PANGKALAN JATI VI No.42 RT.005 RW.005 KEL.CIPINANG MELAYU KEC.MAKASAR, JAKARTA TIMUR</v>
          </cell>
          <cell r="J86" t="str">
            <v>JL PANGKALAN JATI VI No.42 RT.005 RW.005 KEL.CIPINANG MELAYU KEC.MAKASAR, JAKARTA TIMUR</v>
          </cell>
          <cell r="K86" t="str">
            <v>ISLAM</v>
          </cell>
          <cell r="L86" t="str">
            <v>MALE</v>
          </cell>
          <cell r="M86" t="str">
            <v>SUMINI</v>
          </cell>
          <cell r="N86">
            <v>169</v>
          </cell>
          <cell r="O86">
            <v>85</v>
          </cell>
          <cell r="Q86" t="str">
            <v>081320006365</v>
          </cell>
          <cell r="S86" t="str">
            <v>agungxox@gmail.com</v>
          </cell>
          <cell r="T86">
            <v>43467</v>
          </cell>
          <cell r="U86">
            <v>43709</v>
          </cell>
          <cell r="V86" t="str">
            <v>Direct Marketing</v>
          </cell>
        </row>
        <row r="87">
          <cell r="C87">
            <v>701306</v>
          </cell>
          <cell r="D87" t="str">
            <v>DM</v>
          </cell>
          <cell r="E87" t="str">
            <v>MELVIANA NADEAK</v>
          </cell>
          <cell r="F87" t="str">
            <v>3175015105850008</v>
          </cell>
          <cell r="G87">
            <v>31178</v>
          </cell>
          <cell r="H87" t="str">
            <v>JAKARTA</v>
          </cell>
          <cell r="I87" t="str">
            <v>JL. KAYUMANIS V LAMA No.6 RT  009 RW.002 KEL.PISANGAN BARU KEC.MATRAMAN, JAKARTA TIMUR</v>
          </cell>
          <cell r="J87" t="str">
            <v>JL. KAYUMANIS V LAMA No.6 RT  009 RW.002 KEL.PISANGAN BARU KEC.MATRAMAN, JAKARTA TIMUR</v>
          </cell>
          <cell r="K87" t="str">
            <v>KRISTEN</v>
          </cell>
          <cell r="L87" t="str">
            <v>FEMALE</v>
          </cell>
          <cell r="M87" t="str">
            <v>NURSAULINA</v>
          </cell>
          <cell r="N87">
            <v>158</v>
          </cell>
          <cell r="O87">
            <v>61</v>
          </cell>
          <cell r="Q87" t="str">
            <v>081383437065</v>
          </cell>
          <cell r="S87" t="str">
            <v>melvina.nadeak@gmail.com</v>
          </cell>
          <cell r="T87">
            <v>43467</v>
          </cell>
          <cell r="U87">
            <v>43709</v>
          </cell>
          <cell r="V87" t="str">
            <v>Direct Marketing</v>
          </cell>
        </row>
        <row r="88">
          <cell r="C88">
            <v>701323</v>
          </cell>
          <cell r="D88" t="str">
            <v>TMR</v>
          </cell>
          <cell r="E88" t="str">
            <v>BAIMAINS WASAHUA</v>
          </cell>
          <cell r="F88" t="str">
            <v>8101136008910001</v>
          </cell>
          <cell r="G88">
            <v>33470</v>
          </cell>
          <cell r="H88" t="str">
            <v xml:space="preserve">ROHOMONI </v>
          </cell>
          <cell r="I88" t="str">
            <v xml:space="preserve">JL H SAIDI NO 77 RT 007 RW 005 KEL TANJUNG BARAT KEC JAGAKARSA </v>
          </cell>
          <cell r="J88" t="str">
            <v xml:space="preserve">JL H SAIDI NO 77 RT 007 RW 005 KEL TANJUNG BARAT KEC JAGAKARSA </v>
          </cell>
          <cell r="K88" t="str">
            <v xml:space="preserve">ISLAM </v>
          </cell>
          <cell r="L88" t="str">
            <v>FEMALE</v>
          </cell>
          <cell r="M88" t="str">
            <v>BIJI LISA SANGADJI</v>
          </cell>
          <cell r="N88">
            <v>152</v>
          </cell>
          <cell r="O88">
            <v>50</v>
          </cell>
          <cell r="Q88" t="str">
            <v>081389020614</v>
          </cell>
          <cell r="S88" t="str">
            <v>baimains_wisahua@gmail.com</v>
          </cell>
          <cell r="T88">
            <v>43497</v>
          </cell>
          <cell r="U88">
            <v>43709</v>
          </cell>
          <cell r="V88" t="str">
            <v>TMR</v>
          </cell>
        </row>
        <row r="89">
          <cell r="C89">
            <v>701322</v>
          </cell>
          <cell r="D89" t="str">
            <v>TMR</v>
          </cell>
          <cell r="E89" t="str">
            <v xml:space="preserve">NAHLA </v>
          </cell>
          <cell r="F89" t="str">
            <v>3175074109810009</v>
          </cell>
          <cell r="G89">
            <v>29830</v>
          </cell>
          <cell r="H89" t="str">
            <v xml:space="preserve">JAKARTA </v>
          </cell>
          <cell r="I89" t="str">
            <v>JL DEWI SARTIKA RT 001 RW 002 KEL CAWANG KEC KRAMAT JATI</v>
          </cell>
          <cell r="J89" t="str">
            <v>JL DEWI SARTIKA RT 001 RW 002 KEL CAWANG KEC KRAMAT JATI</v>
          </cell>
          <cell r="K89" t="str">
            <v xml:space="preserve">ISLAM </v>
          </cell>
          <cell r="L89" t="str">
            <v>FEMALE</v>
          </cell>
          <cell r="M89" t="str">
            <v>FARIDA</v>
          </cell>
          <cell r="N89">
            <v>170</v>
          </cell>
          <cell r="O89">
            <v>55</v>
          </cell>
          <cell r="Q89" t="str">
            <v>081212428070</v>
          </cell>
          <cell r="S89" t="str">
            <v>nahlatallp@gmail.com</v>
          </cell>
          <cell r="T89">
            <v>43497</v>
          </cell>
          <cell r="U89">
            <v>43709</v>
          </cell>
          <cell r="V89" t="str">
            <v>TMR</v>
          </cell>
        </row>
        <row r="90">
          <cell r="C90">
            <v>701320</v>
          </cell>
          <cell r="D90" t="str">
            <v>TMR</v>
          </cell>
          <cell r="E90" t="str">
            <v xml:space="preserve">KARTINI MASNIARI S </v>
          </cell>
          <cell r="F90" t="str">
            <v>3175076212750005</v>
          </cell>
          <cell r="G90">
            <v>27750</v>
          </cell>
          <cell r="H90" t="str">
            <v>MEDAN</v>
          </cell>
          <cell r="I90" t="str">
            <v>KOMP DKI BLOK K 2 / 12 RT 013 RW 002 KEL PONDOK KELAPA KEC DUREN SAWIT</v>
          </cell>
          <cell r="J90" t="str">
            <v>KOMP DKI BLOK K 2 / 12 RT 013 RW 002 KEL PONDOK KELAPA KEC DUREN SAWIT</v>
          </cell>
          <cell r="K90" t="str">
            <v xml:space="preserve">ISLAM </v>
          </cell>
          <cell r="L90" t="str">
            <v>FEMALE</v>
          </cell>
          <cell r="M90" t="str">
            <v>S. A SITORUS</v>
          </cell>
          <cell r="N90">
            <v>150</v>
          </cell>
          <cell r="O90">
            <v>50</v>
          </cell>
          <cell r="Q90" t="str">
            <v>081281810437</v>
          </cell>
          <cell r="S90" t="str">
            <v>masniarik22@gmail.com</v>
          </cell>
          <cell r="T90">
            <v>43497</v>
          </cell>
          <cell r="U90">
            <v>43709</v>
          </cell>
          <cell r="V90" t="str">
            <v>TMR</v>
          </cell>
        </row>
        <row r="91">
          <cell r="C91">
            <v>701326</v>
          </cell>
          <cell r="D91" t="str">
            <v>TMR</v>
          </cell>
          <cell r="E91" t="str">
            <v xml:space="preserve">KRISTINA </v>
          </cell>
          <cell r="F91" t="str">
            <v>3275095108890011</v>
          </cell>
          <cell r="G91">
            <v>32731</v>
          </cell>
          <cell r="H91" t="str">
            <v xml:space="preserve">JAKARTA </v>
          </cell>
          <cell r="I91" t="str">
            <v xml:space="preserve">JL SWATANTRA III NO 65 RT 005 RW 004 KEL JATIRASA KEC JATIASIH </v>
          </cell>
          <cell r="J91" t="str">
            <v xml:space="preserve">JL SWATANTRA III NO 65 RT 005 RW 004 KEL JATIRASA KEC JATIASIH </v>
          </cell>
          <cell r="K91" t="str">
            <v>KRISTEN</v>
          </cell>
          <cell r="L91" t="str">
            <v>FEMALE</v>
          </cell>
          <cell r="M91" t="str">
            <v>H. MANIK</v>
          </cell>
          <cell r="N91">
            <v>165</v>
          </cell>
          <cell r="O91">
            <v>60</v>
          </cell>
          <cell r="Q91" t="str">
            <v>085715248747</v>
          </cell>
          <cell r="S91" t="str">
            <v>kristinamanurung87@gmail.com</v>
          </cell>
          <cell r="T91">
            <v>43497</v>
          </cell>
          <cell r="U91">
            <v>43709</v>
          </cell>
          <cell r="V91" t="str">
            <v>TMR</v>
          </cell>
        </row>
        <row r="92">
          <cell r="C92">
            <v>701323</v>
          </cell>
          <cell r="D92" t="str">
            <v>TMR</v>
          </cell>
          <cell r="E92" t="str">
            <v>ASMAWANI</v>
          </cell>
          <cell r="F92" t="str">
            <v>3172056906760004</v>
          </cell>
          <cell r="G92">
            <v>27940</v>
          </cell>
          <cell r="H92" t="str">
            <v xml:space="preserve">JAKARTA </v>
          </cell>
          <cell r="I92" t="str">
            <v>JL BUDI MULYA / 23 RT 001 RW 013 KEL PADEMANGAN BARAT KEC PADEMANGAN</v>
          </cell>
          <cell r="J92" t="str">
            <v>JL BUDI MULYA / 23 RT 001 RW 013 KEL PADEMANGAN BARAT KEC PADEMANGAN</v>
          </cell>
          <cell r="K92" t="str">
            <v xml:space="preserve">ISLAM </v>
          </cell>
          <cell r="L92" t="str">
            <v>FEMALE</v>
          </cell>
          <cell r="M92" t="str">
            <v>KAMILAH</v>
          </cell>
          <cell r="N92">
            <v>156</v>
          </cell>
          <cell r="O92">
            <v>58</v>
          </cell>
          <cell r="Q92" t="str">
            <v>081293743220</v>
          </cell>
          <cell r="S92" t="str">
            <v>oneiasma76@gmail.com</v>
          </cell>
          <cell r="T92">
            <v>43497</v>
          </cell>
          <cell r="U92">
            <v>43709</v>
          </cell>
          <cell r="V92" t="str">
            <v>TMR</v>
          </cell>
        </row>
        <row r="93">
          <cell r="C93">
            <v>701321</v>
          </cell>
          <cell r="D93" t="str">
            <v>TMR</v>
          </cell>
          <cell r="E93" t="str">
            <v xml:space="preserve">SITI MARYANI SIP </v>
          </cell>
          <cell r="F93" t="str">
            <v>3175075505710010</v>
          </cell>
          <cell r="G93">
            <v>26068</v>
          </cell>
          <cell r="H93" t="str">
            <v xml:space="preserve">JAKARTA </v>
          </cell>
          <cell r="I93" t="str">
            <v xml:space="preserve">JL DELIMA III / 5 NO 104 RT 011 RW 003 KEL MALAKA SARI KECDUREN SAWIT </v>
          </cell>
          <cell r="J93" t="str">
            <v xml:space="preserve">JL DELIMA III / 5 NO 104 RT 011 RW 003 KEL MALAKA SARI KECDUREN SAWIT </v>
          </cell>
          <cell r="K93" t="str">
            <v>ISLAM</v>
          </cell>
          <cell r="L93" t="str">
            <v>FEMALE</v>
          </cell>
          <cell r="M93" t="str">
            <v xml:space="preserve">MIRATUN </v>
          </cell>
          <cell r="N93">
            <v>158</v>
          </cell>
          <cell r="O93">
            <v>65</v>
          </cell>
          <cell r="Q93" t="str">
            <v>085693046759</v>
          </cell>
          <cell r="S93" t="str">
            <v>maryanisiti69@gmail.com</v>
          </cell>
          <cell r="T93">
            <v>43497</v>
          </cell>
          <cell r="U93">
            <v>43709</v>
          </cell>
          <cell r="V93" t="str">
            <v>TMR</v>
          </cell>
        </row>
        <row r="94">
          <cell r="C94">
            <v>701328</v>
          </cell>
          <cell r="D94" t="str">
            <v>TMR</v>
          </cell>
          <cell r="E94" t="str">
            <v xml:space="preserve">DELIMA LUSIANA SIHOTANG </v>
          </cell>
          <cell r="F94" t="str">
            <v>3671086310940002</v>
          </cell>
          <cell r="G94">
            <v>34630</v>
          </cell>
          <cell r="H94" t="str">
            <v xml:space="preserve">BANDUNG </v>
          </cell>
          <cell r="I94" t="str">
            <v xml:space="preserve">KP GEBANG RT 001 RW 001 KEL GEBANG RAYA KEC PERIUK </v>
          </cell>
          <cell r="J94" t="str">
            <v xml:space="preserve">KP GEBANG RT 001 RW 001 KEL GEBANG RAYA KEC PERIUK </v>
          </cell>
          <cell r="K94" t="str">
            <v>KRISTEN</v>
          </cell>
          <cell r="L94" t="str">
            <v>FEMALE</v>
          </cell>
          <cell r="M94" t="str">
            <v xml:space="preserve">LAMSAR SIBUHAH </v>
          </cell>
          <cell r="N94">
            <v>165</v>
          </cell>
          <cell r="O94">
            <v>85</v>
          </cell>
          <cell r="Q94" t="str">
            <v>089670454390</v>
          </cell>
          <cell r="S94" t="str">
            <v>delima.lusiana.2310@gmail.com</v>
          </cell>
          <cell r="T94">
            <v>43497</v>
          </cell>
          <cell r="U94">
            <v>43709</v>
          </cell>
          <cell r="V94" t="str">
            <v>TMR</v>
          </cell>
        </row>
        <row r="95">
          <cell r="C95">
            <v>701331</v>
          </cell>
          <cell r="D95" t="str">
            <v xml:space="preserve">DM </v>
          </cell>
          <cell r="E95" t="str">
            <v xml:space="preserve">IRIANTI WATAMPONE </v>
          </cell>
          <cell r="F95" t="str">
            <v>7371136209790012</v>
          </cell>
          <cell r="G95">
            <v>29120</v>
          </cell>
          <cell r="H95" t="str">
            <v xml:space="preserve">SORONG </v>
          </cell>
          <cell r="I95" t="str">
            <v xml:space="preserve">JL H SOLEH II NO 10 RT 006 RW 002 KEL SUKABUMI SELATAN KEC KEBON JERUK </v>
          </cell>
          <cell r="J95" t="str">
            <v xml:space="preserve">JL H SOLEH II NO 10 RT 006 RW 002 KEL SUKABUMI SELATAN KEC KEBON JERUK </v>
          </cell>
          <cell r="K95" t="str">
            <v xml:space="preserve">ISLAM </v>
          </cell>
          <cell r="L95" t="str">
            <v>FEMALE</v>
          </cell>
          <cell r="M95" t="str">
            <v>NURAENY</v>
          </cell>
          <cell r="N95">
            <v>155</v>
          </cell>
          <cell r="O95">
            <v>55</v>
          </cell>
          <cell r="Q95" t="str">
            <v>085947440481</v>
          </cell>
          <cell r="S95" t="str">
            <v>iriantiwatampone@gmail.com</v>
          </cell>
          <cell r="T95">
            <v>43497</v>
          </cell>
          <cell r="U95">
            <v>43709</v>
          </cell>
          <cell r="V95" t="str">
            <v>Direct Marketing</v>
          </cell>
        </row>
        <row r="96">
          <cell r="C96">
            <v>701329</v>
          </cell>
          <cell r="D96" t="str">
            <v xml:space="preserve">DM </v>
          </cell>
          <cell r="E96" t="str">
            <v xml:space="preserve">ROY WIDYANA SOMANTRI </v>
          </cell>
          <cell r="F96" t="str">
            <v>3275032502900018</v>
          </cell>
          <cell r="G96">
            <v>32929</v>
          </cell>
          <cell r="H96" t="str">
            <v xml:space="preserve">JAKARTA </v>
          </cell>
          <cell r="I96" t="str">
            <v xml:space="preserve">JL ANGGUR II BLOK XG NO 15 RT 002 RW 020 KEL PEJUANG KEC MEDAN SATRIA </v>
          </cell>
          <cell r="J96" t="str">
            <v xml:space="preserve">JL ANGGUR II BLOK XG NO 15 RT 002 RW 020 KEL PEJUANG KEC MEDAN SATRIA </v>
          </cell>
          <cell r="K96" t="str">
            <v>KRISTEN</v>
          </cell>
          <cell r="L96" t="str">
            <v>MALE</v>
          </cell>
          <cell r="M96" t="str">
            <v xml:space="preserve">HELEN SUSANTO </v>
          </cell>
          <cell r="N96">
            <v>172</v>
          </cell>
          <cell r="O96">
            <v>74</v>
          </cell>
          <cell r="Q96" t="str">
            <v>085778840008</v>
          </cell>
          <cell r="S96" t="str">
            <v>bernadus_samuel@yahoo.com</v>
          </cell>
          <cell r="T96">
            <v>43497</v>
          </cell>
          <cell r="U96">
            <v>43709</v>
          </cell>
          <cell r="V96" t="str">
            <v>Direct Marketing</v>
          </cell>
        </row>
        <row r="97">
          <cell r="C97">
            <v>701330</v>
          </cell>
          <cell r="D97" t="str">
            <v xml:space="preserve">DM </v>
          </cell>
          <cell r="E97" t="str">
            <v>MISBAHUDDIN</v>
          </cell>
          <cell r="F97" t="str">
            <v>1108071004890001</v>
          </cell>
          <cell r="G97">
            <v>32608</v>
          </cell>
          <cell r="H97" t="str">
            <v>RHENG BLUEK</v>
          </cell>
          <cell r="I97" t="str">
            <v xml:space="preserve">DUSUN KUTA BLUEK KEL RHENG BLUEK KEC MEURAH MULIA </v>
          </cell>
          <cell r="J97" t="str">
            <v xml:space="preserve">APPARTMEN EXECUTIVE RESIDENCE </v>
          </cell>
          <cell r="K97" t="str">
            <v>ISLAM</v>
          </cell>
          <cell r="L97" t="str">
            <v>MALE</v>
          </cell>
          <cell r="M97" t="str">
            <v xml:space="preserve">CUT MAKAUYAH </v>
          </cell>
          <cell r="N97">
            <v>178</v>
          </cell>
          <cell r="O97">
            <v>75</v>
          </cell>
          <cell r="Q97" t="str">
            <v>085270958017</v>
          </cell>
          <cell r="S97" t="str">
            <v>misuun.misbah@gmail.com</v>
          </cell>
          <cell r="T97">
            <v>43497</v>
          </cell>
          <cell r="U97">
            <v>43709</v>
          </cell>
          <cell r="V97" t="str">
            <v>Direct Marketing</v>
          </cell>
        </row>
        <row r="98">
          <cell r="C98">
            <v>701324</v>
          </cell>
          <cell r="D98" t="str">
            <v>TMR</v>
          </cell>
          <cell r="E98" t="str">
            <v>SAEPUDIN MAHDI</v>
          </cell>
          <cell r="F98" t="str">
            <v>3601081007920002</v>
          </cell>
          <cell r="G98">
            <v>34123</v>
          </cell>
          <cell r="H98" t="str">
            <v>PANDEGLANG</v>
          </cell>
          <cell r="I98" t="str">
            <v xml:space="preserve">KP SAMPANG JAHA RT 002 RW 001 KEL GUNUNGBATU KEC MUNJUL </v>
          </cell>
          <cell r="J98" t="str">
            <v>PASAR JATINEGARA GG BANTEN 1</v>
          </cell>
          <cell r="K98" t="str">
            <v xml:space="preserve">ISLAM </v>
          </cell>
          <cell r="L98" t="str">
            <v>MALE</v>
          </cell>
          <cell r="M98" t="str">
            <v xml:space="preserve">MARIAH </v>
          </cell>
          <cell r="N98">
            <v>175</v>
          </cell>
          <cell r="O98">
            <v>60</v>
          </cell>
          <cell r="Q98" t="str">
            <v>085717472106</v>
          </cell>
          <cell r="R98" t="str">
            <v>085212176424</v>
          </cell>
          <cell r="S98" t="str">
            <v>saepudinmahdi3sm@gmail.com</v>
          </cell>
          <cell r="T98">
            <v>43497</v>
          </cell>
          <cell r="U98">
            <v>43709</v>
          </cell>
          <cell r="V98" t="str">
            <v>TMR</v>
          </cell>
        </row>
        <row r="99">
          <cell r="C99">
            <v>701332</v>
          </cell>
          <cell r="D99" t="str">
            <v>DM</v>
          </cell>
          <cell r="E99" t="str">
            <v xml:space="preserve">PUTRI KHAERUNISAH </v>
          </cell>
          <cell r="F99" t="str">
            <v>3173075909950007</v>
          </cell>
          <cell r="G99">
            <v>34961</v>
          </cell>
          <cell r="H99" t="str">
            <v xml:space="preserve">JAKARTA </v>
          </cell>
          <cell r="I99" t="str">
            <v xml:space="preserve">KEMANGGISAN PULO RT 005 RW 017 KEL PALMERAH KEC PALMERAH </v>
          </cell>
          <cell r="J99" t="str">
            <v xml:space="preserve">KEMANGGISAN PULO RT 005 RW 017 KEL PALMERAH KEC PALMERAH </v>
          </cell>
          <cell r="K99" t="str">
            <v>ISLAM</v>
          </cell>
          <cell r="L99" t="str">
            <v>FEMALE</v>
          </cell>
          <cell r="M99" t="str">
            <v>NURHASANAH</v>
          </cell>
          <cell r="N99">
            <v>156</v>
          </cell>
          <cell r="O99">
            <v>73</v>
          </cell>
          <cell r="Q99" t="str">
            <v>087884855099</v>
          </cell>
          <cell r="S99" t="str">
            <v>khaerunisyahputrie@gmail.com</v>
          </cell>
          <cell r="T99">
            <v>43516</v>
          </cell>
          <cell r="U99">
            <v>43709</v>
          </cell>
          <cell r="V99" t="str">
            <v>Direct Marketing</v>
          </cell>
        </row>
        <row r="101">
          <cell r="C101">
            <v>700512</v>
          </cell>
          <cell r="E101" t="str">
            <v>ANDIKA HAFIDH FERDIANSYAH</v>
          </cell>
          <cell r="F101" t="str">
            <v>3245011108830018</v>
          </cell>
          <cell r="G101">
            <v>30539</v>
          </cell>
          <cell r="H101" t="str">
            <v>BEKASI</v>
          </cell>
          <cell r="I101" t="str">
            <v>JL. PINUS III BLOK A NO. 484 MARGAHAYU JAYA RT. 007 RW. 014 KEL. MARGAHAYU KEC. BEKASI TIMUR - BEKASI</v>
          </cell>
          <cell r="J101" t="str">
            <v>JL. PINUS III BLOK A NO. 484 MARGAHAYU JAYA RT. 007 RW. 014 KEL. MARGAHAYU KEC. BEKASI TIMUR - BEKASI</v>
          </cell>
          <cell r="K101" t="str">
            <v>ISLAM</v>
          </cell>
          <cell r="L101" t="str">
            <v>MALE</v>
          </cell>
          <cell r="Q101" t="str">
            <v>088801007589</v>
          </cell>
          <cell r="T101">
            <v>42002</v>
          </cell>
          <cell r="U101">
            <v>42366</v>
          </cell>
          <cell r="V101" t="str">
            <v>SPV</v>
          </cell>
        </row>
        <row r="102">
          <cell r="C102">
            <v>700504</v>
          </cell>
          <cell r="E102" t="str">
            <v>TRI HARYONO</v>
          </cell>
          <cell r="F102" t="str">
            <v>3174052611790002</v>
          </cell>
          <cell r="G102">
            <v>29185</v>
          </cell>
          <cell r="H102" t="str">
            <v>JAKARTA</v>
          </cell>
          <cell r="I102" t="str">
            <v>PONDOK UNGU RT.007 RW.005 KEL. MEDAN SATRIA KEC. MEDAN SATRIA, BEKASI</v>
          </cell>
          <cell r="J102" t="str">
            <v>JL. KEBANTENAN RT.004 RW.008 KEL. PONDOK AREN KEC. PONDOK AREN, TANGERANG</v>
          </cell>
          <cell r="K102" t="str">
            <v>ISLAM</v>
          </cell>
          <cell r="L102" t="str">
            <v>MALE</v>
          </cell>
          <cell r="T102">
            <v>42039</v>
          </cell>
          <cell r="U102">
            <v>43333</v>
          </cell>
          <cell r="V102" t="str">
            <v>SPV</v>
          </cell>
        </row>
        <row r="103">
          <cell r="C103">
            <v>700058</v>
          </cell>
          <cell r="E103" t="str">
            <v>REALITA ANGGUN  WILLANTI</v>
          </cell>
          <cell r="F103" t="str">
            <v>3172015605960008</v>
          </cell>
          <cell r="G103">
            <v>35201</v>
          </cell>
          <cell r="H103" t="str">
            <v>JAKARTA</v>
          </cell>
          <cell r="I103" t="str">
            <v>JL. KERTA JAYA I RT.015 RW.014 KEL. PENJARINGAN KEC. PENJARINGAN, JAKARTA UTARA</v>
          </cell>
          <cell r="J103" t="str">
            <v>PERUMAHAN CINTA KASIH TZU CHI RT.003 RW.017 BLOK A8/1D, JAKARTA BARAT</v>
          </cell>
          <cell r="K103" t="str">
            <v>ISLAM</v>
          </cell>
          <cell r="L103" t="str">
            <v>FEMALE</v>
          </cell>
          <cell r="T103">
            <v>42039</v>
          </cell>
          <cell r="U103">
            <v>43333</v>
          </cell>
          <cell r="V103" t="str">
            <v>SPV</v>
          </cell>
        </row>
        <row r="104">
          <cell r="C104">
            <v>700313</v>
          </cell>
          <cell r="E104" t="str">
            <v>HANDRI SATRIA</v>
          </cell>
          <cell r="F104" t="str">
            <v>3215252108840006</v>
          </cell>
          <cell r="G104">
            <v>30915</v>
          </cell>
          <cell r="H104" t="str">
            <v>SOLOK</v>
          </cell>
          <cell r="I104" t="str">
            <v>DSN SUKASEURI RT. 012 RW. 005 KEL. SARIMULYAKEC. KOTA BARU</v>
          </cell>
          <cell r="J104" t="str">
            <v>JL KAYU RAMIN 99 1 A NO 14 RT 006 RW 001 UTAN KAYU JAKARTA</v>
          </cell>
          <cell r="K104" t="str">
            <v>ISLAM</v>
          </cell>
          <cell r="L104" t="str">
            <v>MALE</v>
          </cell>
          <cell r="T104">
            <v>42968</v>
          </cell>
          <cell r="U104">
            <v>43333</v>
          </cell>
          <cell r="V104" t="str">
            <v>SPV</v>
          </cell>
        </row>
        <row r="105">
          <cell r="C105">
            <v>700945</v>
          </cell>
          <cell r="E105" t="str">
            <v>BOWO</v>
          </cell>
          <cell r="F105" t="str">
            <v>3276030407810005</v>
          </cell>
          <cell r="G105">
            <v>29771</v>
          </cell>
          <cell r="H105" t="str">
            <v>JAKARTA</v>
          </cell>
          <cell r="I105" t="str">
            <v>JL AMIL NO 38 RT006 RW004 KEL PEJATEN BARAT KEC PASAR MINGGU JAKARTA SELATAN</v>
          </cell>
          <cell r="J105" t="str">
            <v>JL AMIL NO 38 RT006 RW004 KEL PEJATEN BARAT KEC PASAR MINGGU JAKARTA SELATAN</v>
          </cell>
          <cell r="K105" t="str">
            <v>ISLAM</v>
          </cell>
          <cell r="L105" t="str">
            <v>MALE</v>
          </cell>
          <cell r="Q105" t="str">
            <v>08561949728</v>
          </cell>
          <cell r="T105">
            <v>42969</v>
          </cell>
          <cell r="U105">
            <v>43115</v>
          </cell>
          <cell r="V105" t="str">
            <v>SPV</v>
          </cell>
        </row>
        <row r="106">
          <cell r="C106">
            <v>700505</v>
          </cell>
          <cell r="E106" t="str">
            <v>ROSMALA DEWI</v>
          </cell>
          <cell r="F106" t="str">
            <v>3173056412860000</v>
          </cell>
          <cell r="G106">
            <v>31770</v>
          </cell>
          <cell r="H106" t="str">
            <v>JAKARTA</v>
          </cell>
          <cell r="I106" t="str">
            <v>JL. H KELIK NO.79 RT.004 RW.008 KEL. KELAPA DUA KEC. KEBON JERUK, JAKARTA BARAT</v>
          </cell>
          <cell r="J106" t="str">
            <v>JL. H KELIK NO.79 RT.004 RW.008 KEL. KELAPA DUA KEC. KEBON JERUK, JAKARTA BARAT 11550</v>
          </cell>
          <cell r="K106" t="str">
            <v>ISLAM</v>
          </cell>
          <cell r="L106" t="str">
            <v>FEMALE</v>
          </cell>
          <cell r="T106">
            <v>42009</v>
          </cell>
          <cell r="U106">
            <v>43333</v>
          </cell>
          <cell r="V106" t="str">
            <v>SPV</v>
          </cell>
        </row>
        <row r="107">
          <cell r="C107">
            <v>700946</v>
          </cell>
          <cell r="E107" t="str">
            <v>SUHELI WIBOWO</v>
          </cell>
          <cell r="F107" t="str">
            <v>3173012405820017</v>
          </cell>
          <cell r="G107">
            <v>30095</v>
          </cell>
          <cell r="H107" t="str">
            <v>WONOSOBO</v>
          </cell>
          <cell r="I107" t="str">
            <v>KAPUK KEBON JAMBU RT008 RW001 KEL KAPUK KEC CENGKARENG JAKARTA BARAT</v>
          </cell>
          <cell r="J107" t="str">
            <v>KAPUK KEBON JAMBU RT008 RW001 KEL KAPUK KEC CENGKARENG JAKARTA BARAT</v>
          </cell>
          <cell r="K107" t="str">
            <v>ISLAM</v>
          </cell>
          <cell r="L107" t="str">
            <v>MALE</v>
          </cell>
          <cell r="O107">
            <v>76</v>
          </cell>
          <cell r="R107" t="str">
            <v>085781331296</v>
          </cell>
          <cell r="T107">
            <v>42969</v>
          </cell>
          <cell r="U107">
            <v>43333</v>
          </cell>
          <cell r="V107" t="str">
            <v>SPV</v>
          </cell>
        </row>
        <row r="108">
          <cell r="C108">
            <v>701219</v>
          </cell>
          <cell r="E108" t="str">
            <v>MUHAMMAD FIKRI ASKANDARY</v>
          </cell>
          <cell r="F108" t="str">
            <v>367403040290004</v>
          </cell>
          <cell r="G108">
            <v>32965</v>
          </cell>
          <cell r="H108" t="str">
            <v>TANGERANG</v>
          </cell>
          <cell r="I108" t="str">
            <v>JL.KAMBOJA NO 12 PPH RT.002 RW.004 KEL.PONDOK PUCUNG KEC PONDOK AREN TANGERANG SELATAN</v>
          </cell>
          <cell r="J108" t="str">
            <v>JL.KAMBOJA NO 12 PPH RT.002 RW.004 KEL.PONDOK PUCUNG KEC PONDOK AREN TANGERANG SELATAN</v>
          </cell>
          <cell r="K108" t="str">
            <v>ISLAM</v>
          </cell>
          <cell r="L108" t="str">
            <v>MALE</v>
          </cell>
          <cell r="M108" t="str">
            <v>LINDA</v>
          </cell>
          <cell r="N108">
            <v>170</v>
          </cell>
          <cell r="O108">
            <v>70</v>
          </cell>
          <cell r="Q108" t="str">
            <v>085692199477</v>
          </cell>
          <cell r="S108" t="str">
            <v>fickryaskandary@gmail.com</v>
          </cell>
          <cell r="T108">
            <v>43290</v>
          </cell>
          <cell r="U108">
            <v>43333</v>
          </cell>
          <cell r="V108" t="str">
            <v>SPV</v>
          </cell>
        </row>
        <row r="109">
          <cell r="C109">
            <v>701270</v>
          </cell>
          <cell r="E109" t="str">
            <v>MIRA MARYANA</v>
          </cell>
          <cell r="F109" t="str">
            <v>3275096812830008</v>
          </cell>
          <cell r="G109">
            <v>31409</v>
          </cell>
          <cell r="H109" t="str">
            <v>JAKARTA</v>
          </cell>
          <cell r="I109" t="str">
            <v>KOMP. DOSEN IKIP BLOK III/14 RT. 003 RW. 002 KEL. JATIKRAMAT KEC.JATIASIH PONDOK GEDE,BEKASI</v>
          </cell>
          <cell r="J109" t="str">
            <v>JL.RUSUN BIDARA CINA</v>
          </cell>
          <cell r="K109" t="str">
            <v>ISLAM</v>
          </cell>
          <cell r="L109" t="str">
            <v>FEMALE</v>
          </cell>
          <cell r="T109">
            <v>42254</v>
          </cell>
          <cell r="U109">
            <v>43333</v>
          </cell>
          <cell r="V109" t="str">
            <v>SPV</v>
          </cell>
        </row>
        <row r="110">
          <cell r="C110">
            <v>701303</v>
          </cell>
          <cell r="E110" t="str">
            <v>AMANDA ANUGERAHANI ESTIKA</v>
          </cell>
          <cell r="F110" t="str">
            <v>3271055411900014</v>
          </cell>
          <cell r="G110">
            <v>33191</v>
          </cell>
          <cell r="H110" t="str">
            <v>PADANG</v>
          </cell>
          <cell r="I110" t="str">
            <v>JL OLAHRAGA F.8/59 KOMP.PDK RT.003 RW.006 KEL.CIPARAGI KEC.BOGOR UTARA, KOTA BOGOR</v>
          </cell>
          <cell r="J110" t="str">
            <v>JL OLAHRAGA F.8/59 KOMP.PDK RT.003 RW.006 KEL.CIPARAGI KEC.BOGOR UTARA, KOTA BOGOR</v>
          </cell>
          <cell r="K110" t="str">
            <v>ISLAM</v>
          </cell>
          <cell r="L110" t="str">
            <v>FEMALE</v>
          </cell>
          <cell r="M110" t="str">
            <v>ZURNELLY</v>
          </cell>
          <cell r="N110">
            <v>160</v>
          </cell>
          <cell r="O110">
            <v>65</v>
          </cell>
          <cell r="Q110" t="str">
            <v>08568424624</v>
          </cell>
          <cell r="S110" t="str">
            <v>anugerahani@gmail.com</v>
          </cell>
          <cell r="T110">
            <v>43467</v>
          </cell>
          <cell r="U110">
            <v>43709</v>
          </cell>
          <cell r="V110" t="str">
            <v>Direct Marketing</v>
          </cell>
        </row>
        <row r="112">
          <cell r="C112" t="str">
            <v>QA005</v>
          </cell>
          <cell r="E112" t="str">
            <v>SITI KOMARIA</v>
          </cell>
          <cell r="F112" t="str">
            <v>3175065805870005</v>
          </cell>
          <cell r="G112">
            <v>31915</v>
          </cell>
          <cell r="H112" t="str">
            <v>JAKARTA</v>
          </cell>
          <cell r="I112" t="str">
            <v>CAKUNG BARAT RT. 013 RW. 004 KEL. CAKUNG BARAT KEC. CAKUNG - JAKARTA TIMUR</v>
          </cell>
          <cell r="J112" t="str">
            <v>CAKUNG BARAT RT. 013 RW. 004 KEL. CAKUNG BARAT KEC. CAKUNG - JAKARTA TIMUR</v>
          </cell>
          <cell r="K112" t="str">
            <v>ISLAM</v>
          </cell>
          <cell r="L112" t="str">
            <v>FEMALE</v>
          </cell>
          <cell r="Q112" t="str">
            <v>087775733347</v>
          </cell>
          <cell r="T112">
            <v>42080</v>
          </cell>
          <cell r="U112">
            <v>42374</v>
          </cell>
          <cell r="V112" t="str">
            <v>QA</v>
          </cell>
        </row>
        <row r="113">
          <cell r="C113" t="str">
            <v>QA013</v>
          </cell>
          <cell r="E113" t="str">
            <v>DINA ISNAENI</v>
          </cell>
          <cell r="F113" t="str">
            <v>3201134108860002</v>
          </cell>
          <cell r="G113">
            <v>31625</v>
          </cell>
          <cell r="H113" t="str">
            <v>Bogor</v>
          </cell>
          <cell r="I113" t="str">
            <v>JL.KEN AROCK RT.001 RW.012 KEL.BOJONG GEDE KEC PABUARAN CITAYAM-BOGOR</v>
          </cell>
          <cell r="J113" t="str">
            <v>JL.KEN AROCK RT.001 RW.012 KEL.BOJONG GEDE KEC PABUARAN CITAYAM-BOGOR</v>
          </cell>
          <cell r="K113" t="str">
            <v>ISLAM</v>
          </cell>
          <cell r="L113" t="str">
            <v>FEMALE</v>
          </cell>
          <cell r="Q113" t="str">
            <v>085782817850</v>
          </cell>
          <cell r="T113">
            <v>42380</v>
          </cell>
          <cell r="U113">
            <v>42476</v>
          </cell>
          <cell r="V113" t="str">
            <v>QA</v>
          </cell>
        </row>
        <row r="114">
          <cell r="C114" t="str">
            <v>QA014</v>
          </cell>
          <cell r="E114" t="str">
            <v>HANIFAH</v>
          </cell>
          <cell r="F114" t="str">
            <v>3174076412890003</v>
          </cell>
          <cell r="G114">
            <v>32866</v>
          </cell>
          <cell r="H114" t="str">
            <v>Jakarta</v>
          </cell>
          <cell r="I114" t="str">
            <v>JL. MAHALI II RT. 008 RW. 008 KEL. GANDARIA UTARA KEC. KEBAYORAN BARU</v>
          </cell>
          <cell r="J114" t="str">
            <v>JL. MAHALI II RT. 008 RW. 008 KEL. GANDARIA UTARA KEC. KEBAYORAN BARU</v>
          </cell>
          <cell r="K114" t="str">
            <v>ISLAM</v>
          </cell>
          <cell r="L114" t="str">
            <v>FEMALE</v>
          </cell>
          <cell r="T114">
            <v>42131</v>
          </cell>
          <cell r="U114">
            <v>43333</v>
          </cell>
          <cell r="V114" t="str">
            <v>ADMIN QA</v>
          </cell>
        </row>
        <row r="115">
          <cell r="C115" t="str">
            <v>QA015</v>
          </cell>
          <cell r="E115" t="str">
            <v>MERTY MAYASARI</v>
          </cell>
          <cell r="F115" t="str">
            <v>3276034405830010</v>
          </cell>
          <cell r="G115">
            <v>30440</v>
          </cell>
          <cell r="H115" t="str">
            <v>JAKARTA</v>
          </cell>
          <cell r="I115" t="str">
            <v>JL.PETAMBURAN V NO.24 RT.002 RW.008 KEL.PETAMBURAN KEC.TANAH ABANG JAKARTA PUSAT</v>
          </cell>
          <cell r="J115" t="str">
            <v>JL.PETAMBURAN V NO.24 RT.002 RW.008 KEL.PETAMBURAN KEC.TANAH ABANG JAKARTA PUSAT</v>
          </cell>
          <cell r="K115" t="str">
            <v>ISLAM</v>
          </cell>
          <cell r="L115" t="str">
            <v>FEMALE</v>
          </cell>
          <cell r="M115" t="str">
            <v>MUINAH</v>
          </cell>
          <cell r="N115">
            <v>165</v>
          </cell>
          <cell r="O115">
            <v>98</v>
          </cell>
          <cell r="Q115" t="str">
            <v>088808028966</v>
          </cell>
          <cell r="S115" t="str">
            <v>mertymayasari@gmail.com</v>
          </cell>
          <cell r="T115">
            <v>42566</v>
          </cell>
          <cell r="U115">
            <v>43333</v>
          </cell>
          <cell r="V115" t="str">
            <v>QA</v>
          </cell>
        </row>
        <row r="116">
          <cell r="C116" t="str">
            <v>QA006</v>
          </cell>
          <cell r="E116" t="str">
            <v>TIKA HERTIKA GANIAWATI</v>
          </cell>
          <cell r="F116" t="str">
            <v>3207115212810001</v>
          </cell>
          <cell r="G116">
            <v>29932</v>
          </cell>
          <cell r="H116" t="str">
            <v>Ciamis</v>
          </cell>
          <cell r="I116" t="str">
            <v>JL. BERINGIN  I NO.241 RT.003 RW.006 KEL. MEKARJAYA KEC. SUKMA JAYA,DEPOK</v>
          </cell>
          <cell r="J116" t="str">
            <v>JL. KESELAMATAN RT.008 RW.03 NO.36 MANGGARAI SELATAN, JAKARTA SELATAN</v>
          </cell>
          <cell r="K116" t="str">
            <v>ISLAM</v>
          </cell>
          <cell r="L116" t="str">
            <v>FEMALE</v>
          </cell>
          <cell r="Q116" t="str">
            <v>081315813344</v>
          </cell>
          <cell r="T116">
            <v>42110</v>
          </cell>
          <cell r="U116">
            <v>42374</v>
          </cell>
          <cell r="V116" t="str">
            <v>QA</v>
          </cell>
        </row>
        <row r="117">
          <cell r="C117">
            <v>700519</v>
          </cell>
          <cell r="E117" t="str">
            <v>RENI SETIONINGRUM</v>
          </cell>
          <cell r="F117" t="str">
            <v>3175066110920011</v>
          </cell>
          <cell r="G117">
            <v>33898</v>
          </cell>
          <cell r="H117" t="str">
            <v>BEKASI</v>
          </cell>
          <cell r="I117" t="str">
            <v>RUSUN PULO GADUNG BLOK LT1 NO.11 RT.009 RW.001 KEL.PULO GADUNG KEC.PULO GADUNG,JAKARTA TIMUR</v>
          </cell>
          <cell r="J117" t="str">
            <v>RUSUN PULO GADUNG BLOK LT1 NO.11 RT.009 RW.001 KEL.PULO GADUNG KEC.PULO GADUNG,JAKARTA TIMUR</v>
          </cell>
          <cell r="K117" t="str">
            <v>ISLAM</v>
          </cell>
          <cell r="L117" t="str">
            <v>FEMALE</v>
          </cell>
          <cell r="R117" t="str">
            <v>085693172190</v>
          </cell>
          <cell r="T117">
            <v>42545</v>
          </cell>
          <cell r="V117" t="str">
            <v>QA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di@aseanin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abSelected="1" topLeftCell="A75" zoomScale="85" zoomScaleNormal="85" workbookViewId="0">
      <selection activeCell="B81" sqref="B81"/>
    </sheetView>
  </sheetViews>
  <sheetFormatPr defaultColWidth="9" defaultRowHeight="12.75"/>
  <cols>
    <col min="1" max="1" width="33.140625" bestFit="1" customWidth="1"/>
    <col min="2" max="2" width="15" customWidth="1"/>
    <col min="3" max="3" width="16.28515625" customWidth="1"/>
    <col min="4" max="4" width="47.140625" customWidth="1"/>
    <col min="5" max="5" width="32" bestFit="1" customWidth="1"/>
    <col min="6" max="6" width="28.7109375" customWidth="1"/>
    <col min="7" max="7" width="23.28515625" customWidth="1"/>
    <col min="8" max="1025" width="11.5703125"/>
  </cols>
  <sheetData>
    <row r="1" spans="1:17" ht="15">
      <c r="A1" s="1" t="s">
        <v>0</v>
      </c>
      <c r="B1" s="1" t="s">
        <v>1</v>
      </c>
      <c r="C1" s="1" t="s">
        <v>2</v>
      </c>
      <c r="D1" s="7" t="s">
        <v>23</v>
      </c>
      <c r="E1" s="1" t="s">
        <v>3</v>
      </c>
      <c r="F1" s="1" t="s">
        <v>4</v>
      </c>
      <c r="G1" s="2" t="s">
        <v>5</v>
      </c>
      <c r="I1" s="3" t="s">
        <v>6</v>
      </c>
      <c r="J1" s="3"/>
      <c r="K1" s="3"/>
      <c r="L1" s="3"/>
      <c r="M1" s="3"/>
      <c r="N1" s="3"/>
      <c r="O1" s="3"/>
      <c r="P1" s="3"/>
      <c r="Q1" s="3"/>
    </row>
    <row r="2" spans="1:17">
      <c r="A2" s="32" t="str">
        <f>[1]Februari!$E9</f>
        <v>ENDANG LESTARI</v>
      </c>
      <c r="B2" s="21">
        <f>[1]Februari!$C9</f>
        <v>700001</v>
      </c>
      <c r="C2" s="5" t="str">
        <f>IFERROR(VLOOKUP(B2,[1]Februari!$C$9:$V$117,20,0),0)</f>
        <v>TMR</v>
      </c>
      <c r="D2" s="5" t="s">
        <v>24</v>
      </c>
      <c r="E2" s="6"/>
      <c r="F2">
        <v>1234</v>
      </c>
      <c r="G2" s="5" t="s">
        <v>25</v>
      </c>
      <c r="I2" s="10"/>
      <c r="J2" s="11"/>
      <c r="K2" s="11"/>
      <c r="L2" s="11"/>
      <c r="M2" s="11"/>
      <c r="N2" s="11"/>
      <c r="O2" s="12"/>
      <c r="P2" s="8"/>
      <c r="Q2" s="8"/>
    </row>
    <row r="3" spans="1:17">
      <c r="A3" s="32" t="str">
        <f>[1]Februari!$E10</f>
        <v>NESSA BELLA YULIANAPUTRI</v>
      </c>
      <c r="B3" s="21">
        <f>[1]Februari!$C10</f>
        <v>700057</v>
      </c>
      <c r="C3" s="5" t="str">
        <f>IFERROR(VLOOKUP(B3,[1]Februari!$C$9:$V$117,20,0),0)</f>
        <v>TMR</v>
      </c>
      <c r="D3" s="5" t="s">
        <v>24</v>
      </c>
      <c r="E3" s="6"/>
      <c r="F3">
        <v>1234</v>
      </c>
      <c r="G3" s="5" t="s">
        <v>25</v>
      </c>
      <c r="I3" s="13" t="s">
        <v>7</v>
      </c>
      <c r="J3" s="14"/>
      <c r="K3" s="14"/>
      <c r="L3" s="14"/>
      <c r="M3" s="14"/>
      <c r="N3" s="14"/>
      <c r="O3" s="15"/>
      <c r="P3" s="8"/>
      <c r="Q3" s="8"/>
    </row>
    <row r="4" spans="1:17">
      <c r="A4" s="32" t="str">
        <f>[1]Februari!$E11</f>
        <v>FERIYANTO</v>
      </c>
      <c r="B4" s="21">
        <f>[1]Februari!$C11</f>
        <v>700092</v>
      </c>
      <c r="C4" s="5" t="str">
        <f>IFERROR(VLOOKUP(B4,[1]Februari!$C$9:$V$117,20,0),0)</f>
        <v>TMR</v>
      </c>
      <c r="D4" s="5" t="s">
        <v>24</v>
      </c>
      <c r="E4" s="6"/>
      <c r="F4">
        <v>1234</v>
      </c>
      <c r="G4" s="5" t="s">
        <v>25</v>
      </c>
      <c r="I4" s="13" t="s">
        <v>8</v>
      </c>
      <c r="J4" s="14"/>
      <c r="K4" s="14"/>
      <c r="L4" s="14"/>
      <c r="M4" s="14"/>
      <c r="N4" s="14"/>
      <c r="O4" s="15"/>
      <c r="P4" s="8"/>
      <c r="Q4" s="8"/>
    </row>
    <row r="5" spans="1:17">
      <c r="A5" s="32" t="str">
        <f>[1]Februari!$E12</f>
        <v>VIRIYA NATA MALIK</v>
      </c>
      <c r="B5" s="21">
        <f>[1]Februari!$C12</f>
        <v>700168</v>
      </c>
      <c r="C5" s="5" t="str">
        <f>IFERROR(VLOOKUP(B5,[1]Februari!$C$9:$V$117,20,0),0)</f>
        <v>TMR</v>
      </c>
      <c r="D5" s="5" t="s">
        <v>24</v>
      </c>
      <c r="E5" s="6"/>
      <c r="F5">
        <v>1234</v>
      </c>
      <c r="G5" s="5" t="s">
        <v>25</v>
      </c>
      <c r="I5" s="13" t="s">
        <v>9</v>
      </c>
      <c r="J5" s="14"/>
      <c r="K5" s="14"/>
      <c r="L5" s="14"/>
      <c r="M5" s="14"/>
      <c r="N5" s="14"/>
      <c r="O5" s="15"/>
      <c r="P5" s="8"/>
      <c r="Q5" s="8"/>
    </row>
    <row r="6" spans="1:17">
      <c r="A6" s="32" t="str">
        <f>[1]Februari!$E13</f>
        <v>NILUN SABATTINI</v>
      </c>
      <c r="B6" s="21">
        <f>[1]Februari!$C13</f>
        <v>700259</v>
      </c>
      <c r="C6" s="5" t="str">
        <f>IFERROR(VLOOKUP(B6,[1]Februari!$C$9:$V$117,20,0),0)</f>
        <v>TMR</v>
      </c>
      <c r="D6" s="5" t="s">
        <v>24</v>
      </c>
      <c r="E6" s="6"/>
      <c r="F6">
        <v>1234</v>
      </c>
      <c r="G6" s="5" t="s">
        <v>25</v>
      </c>
      <c r="I6" s="13" t="s">
        <v>10</v>
      </c>
      <c r="J6" s="14"/>
      <c r="K6" s="14" t="s">
        <v>11</v>
      </c>
      <c r="L6" s="14"/>
      <c r="M6" s="14"/>
      <c r="N6" s="14"/>
      <c r="O6" s="15"/>
      <c r="P6" s="8"/>
      <c r="Q6" s="8"/>
    </row>
    <row r="7" spans="1:17">
      <c r="A7" s="32" t="str">
        <f>[1]Februari!$E14</f>
        <v>FARIDAH HANAFIYAH</v>
      </c>
      <c r="B7" s="21">
        <f>[1]Februari!$C14</f>
        <v>700305</v>
      </c>
      <c r="C7" s="5" t="str">
        <f>IFERROR(VLOOKUP(B7,[1]Februari!$C$9:$V$117,20,0),0)</f>
        <v>TMR</v>
      </c>
      <c r="D7" s="5" t="s">
        <v>24</v>
      </c>
      <c r="E7" s="6"/>
      <c r="F7">
        <v>1234</v>
      </c>
      <c r="G7" s="5" t="s">
        <v>25</v>
      </c>
      <c r="I7" s="13" t="s">
        <v>12</v>
      </c>
      <c r="J7" s="14" t="s">
        <v>13</v>
      </c>
      <c r="K7" s="14"/>
      <c r="L7" s="14"/>
      <c r="M7" s="14"/>
      <c r="N7" s="14"/>
      <c r="O7" s="15"/>
      <c r="P7" s="8"/>
      <c r="Q7" s="8"/>
    </row>
    <row r="8" spans="1:17">
      <c r="A8" s="32" t="str">
        <f>[1]Februari!$E15</f>
        <v xml:space="preserve">HERMANTO </v>
      </c>
      <c r="B8" s="21">
        <f>[1]Februari!$C15</f>
        <v>700347</v>
      </c>
      <c r="C8" s="5" t="str">
        <f>IFERROR(VLOOKUP(B8,[1]Februari!$C$9:$V$117,20,0),0)</f>
        <v>TMR</v>
      </c>
      <c r="D8" s="5" t="s">
        <v>24</v>
      </c>
      <c r="E8" s="6"/>
      <c r="F8">
        <v>1234</v>
      </c>
      <c r="G8" s="5" t="s">
        <v>25</v>
      </c>
      <c r="I8" s="13"/>
      <c r="J8" s="14" t="s">
        <v>14</v>
      </c>
      <c r="K8" s="14"/>
      <c r="L8" s="14"/>
      <c r="M8" s="14"/>
      <c r="N8" s="14"/>
      <c r="O8" s="15"/>
      <c r="P8" s="8"/>
      <c r="Q8" s="8"/>
    </row>
    <row r="9" spans="1:17">
      <c r="A9" s="32" t="str">
        <f>[1]Februari!$E16</f>
        <v>AMANDA SEKAR RINI</v>
      </c>
      <c r="B9" s="21">
        <f>[1]Februari!$C16</f>
        <v>700420</v>
      </c>
      <c r="C9" s="5" t="str">
        <f>IFERROR(VLOOKUP(B9,[1]Februari!$C$9:$V$117,20,0),0)</f>
        <v>TMR</v>
      </c>
      <c r="D9" s="5" t="s">
        <v>24</v>
      </c>
      <c r="E9" s="6"/>
      <c r="F9">
        <v>1234</v>
      </c>
      <c r="G9" s="5" t="s">
        <v>25</v>
      </c>
      <c r="I9" s="13"/>
      <c r="J9" s="14" t="s">
        <v>15</v>
      </c>
      <c r="K9" s="14"/>
      <c r="L9" s="14"/>
      <c r="M9" s="14" t="s">
        <v>17</v>
      </c>
      <c r="N9" s="14"/>
      <c r="O9" s="15"/>
      <c r="P9" s="8"/>
      <c r="Q9" s="8"/>
    </row>
    <row r="10" spans="1:17">
      <c r="A10" s="32" t="str">
        <f>[1]Februari!$E17</f>
        <v>HANA KUSTIA PERMAESTRI</v>
      </c>
      <c r="B10" s="21">
        <f>[1]Februari!$C17</f>
        <v>700611</v>
      </c>
      <c r="C10" s="5" t="str">
        <f>IFERROR(VLOOKUP(B10,[1]Februari!$C$9:$V$117,20,0),0)</f>
        <v>TMR</v>
      </c>
      <c r="D10" s="5" t="s">
        <v>24</v>
      </c>
      <c r="E10" s="6"/>
      <c r="F10">
        <v>1234</v>
      </c>
      <c r="G10" s="5" t="s">
        <v>25</v>
      </c>
      <c r="I10" s="16"/>
      <c r="J10" s="17"/>
      <c r="K10" s="17"/>
      <c r="L10" s="17"/>
      <c r="M10" s="17"/>
      <c r="N10" s="17"/>
      <c r="O10" s="18"/>
      <c r="P10" s="9"/>
      <c r="Q10" s="9"/>
    </row>
    <row r="11" spans="1:17">
      <c r="A11" s="32" t="str">
        <f>[1]Februari!$E18</f>
        <v>DINDA NISRIINA MUTHIA SARI</v>
      </c>
      <c r="B11" s="21">
        <f>[1]Februari!$C18</f>
        <v>700637</v>
      </c>
      <c r="C11" s="5" t="str">
        <f>IFERROR(VLOOKUP(B11,[1]Februari!$C$9:$V$117,20,0),0)</f>
        <v>TMR</v>
      </c>
      <c r="D11" s="5" t="s">
        <v>24</v>
      </c>
      <c r="E11" s="6"/>
      <c r="F11">
        <v>1234</v>
      </c>
      <c r="G11" s="5" t="s">
        <v>25</v>
      </c>
    </row>
    <row r="12" spans="1:17">
      <c r="A12" s="32" t="str">
        <f>[1]Februari!$E19</f>
        <v>ELSA GULTOM</v>
      </c>
      <c r="B12" s="21">
        <f>[1]Februari!$C19</f>
        <v>700740</v>
      </c>
      <c r="C12" s="5" t="str">
        <f>IFERROR(VLOOKUP(B12,[1]Februari!$C$9:$V$117,20,0),0)</f>
        <v>TMR</v>
      </c>
      <c r="D12" s="5" t="s">
        <v>24</v>
      </c>
      <c r="E12" s="6"/>
      <c r="F12">
        <v>1234</v>
      </c>
      <c r="G12" s="5" t="s">
        <v>25</v>
      </c>
    </row>
    <row r="13" spans="1:17">
      <c r="A13" s="32" t="str">
        <f>[1]Februari!$E20</f>
        <v>REFI R</v>
      </c>
      <c r="B13" s="21">
        <f>[1]Februari!$C20</f>
        <v>700752</v>
      </c>
      <c r="C13" s="5" t="str">
        <f>IFERROR(VLOOKUP(B13,[1]Februari!$C$9:$V$117,20,0),0)</f>
        <v>TMR</v>
      </c>
      <c r="D13" s="5" t="s">
        <v>24</v>
      </c>
      <c r="E13" s="6"/>
      <c r="F13">
        <v>1234</v>
      </c>
      <c r="G13" s="5" t="s">
        <v>25</v>
      </c>
    </row>
    <row r="14" spans="1:17">
      <c r="A14" s="32" t="str">
        <f>[1]Februari!$E21</f>
        <v>ADE SAKINAH</v>
      </c>
      <c r="B14" s="21">
        <f>[1]Februari!$C21</f>
        <v>700788</v>
      </c>
      <c r="C14" s="5" t="str">
        <f>IFERROR(VLOOKUP(B14,[1]Februari!$C$9:$V$117,20,0),0)</f>
        <v>TMR</v>
      </c>
      <c r="D14" s="5" t="s">
        <v>24</v>
      </c>
      <c r="E14" s="6"/>
      <c r="F14">
        <v>1234</v>
      </c>
      <c r="G14" s="5" t="s">
        <v>25</v>
      </c>
      <c r="I14" s="4" t="s">
        <v>18</v>
      </c>
    </row>
    <row r="15" spans="1:17" ht="15">
      <c r="A15" s="32" t="str">
        <f>[1]Februari!$E22</f>
        <v>JULIS SUYANTINI</v>
      </c>
      <c r="B15" s="21">
        <f>[1]Februari!$C22</f>
        <v>700819</v>
      </c>
      <c r="C15" s="5" t="str">
        <f>IFERROR(VLOOKUP(B15,[1]Februari!$C$9:$V$117,20,0),0)</f>
        <v>TMR</v>
      </c>
      <c r="D15" s="5" t="s">
        <v>24</v>
      </c>
      <c r="E15" s="6"/>
      <c r="F15">
        <v>1234</v>
      </c>
      <c r="G15" s="5" t="s">
        <v>25</v>
      </c>
      <c r="I15" s="1" t="s">
        <v>0</v>
      </c>
      <c r="J15" s="1" t="s">
        <v>1</v>
      </c>
      <c r="K15" s="1" t="s">
        <v>2</v>
      </c>
      <c r="L15" s="1" t="s">
        <v>16</v>
      </c>
      <c r="M15" s="1" t="s">
        <v>3</v>
      </c>
      <c r="N15" s="1" t="s">
        <v>4</v>
      </c>
      <c r="O15" s="2" t="s">
        <v>5</v>
      </c>
    </row>
    <row r="16" spans="1:17">
      <c r="A16" s="32" t="str">
        <f>[1]Februari!$E23</f>
        <v>CAHAYA</v>
      </c>
      <c r="B16" s="21">
        <f>[1]Februari!$C23</f>
        <v>700809</v>
      </c>
      <c r="C16" s="5" t="str">
        <f>IFERROR(VLOOKUP(B16,[1]Februari!$C$9:$V$117,20,0),0)</f>
        <v>TMR</v>
      </c>
      <c r="D16" s="5" t="s">
        <v>24</v>
      </c>
      <c r="E16" s="6"/>
      <c r="F16">
        <v>1234</v>
      </c>
      <c r="G16" s="5" t="s">
        <v>25</v>
      </c>
      <c r="I16" s="5" t="s">
        <v>19</v>
      </c>
      <c r="J16">
        <v>1234</v>
      </c>
      <c r="K16" s="5" t="s">
        <v>20</v>
      </c>
      <c r="L16" s="5" t="s">
        <v>21</v>
      </c>
      <c r="M16" s="6" t="s">
        <v>22</v>
      </c>
      <c r="N16">
        <v>1234</v>
      </c>
      <c r="O16" s="5" t="s">
        <v>21</v>
      </c>
    </row>
    <row r="17" spans="1:7">
      <c r="A17" s="32" t="str">
        <f>[1]Februari!$E24</f>
        <v>INDAH FAJARWATI</v>
      </c>
      <c r="B17" s="21">
        <f>[1]Februari!$C24</f>
        <v>700854</v>
      </c>
      <c r="C17" s="5" t="str">
        <f>IFERROR(VLOOKUP(B17,[1]Februari!$C$9:$V$117,20,0),0)</f>
        <v>TMR</v>
      </c>
      <c r="D17" s="5" t="s">
        <v>24</v>
      </c>
      <c r="E17" s="6"/>
      <c r="F17">
        <v>1234</v>
      </c>
      <c r="G17" s="5" t="s">
        <v>25</v>
      </c>
    </row>
    <row r="18" spans="1:7">
      <c r="A18" s="32" t="str">
        <f>[1]Februari!$E25</f>
        <v>LYUVIETHA MAYRIEKE MUHTI</v>
      </c>
      <c r="B18" s="21">
        <f>[1]Februari!$C25</f>
        <v>700860</v>
      </c>
      <c r="C18" s="5" t="str">
        <f>IFERROR(VLOOKUP(B18,[1]Februari!$C$9:$V$117,20,0),0)</f>
        <v>TMR</v>
      </c>
      <c r="D18" s="5" t="s">
        <v>24</v>
      </c>
      <c r="E18" s="6"/>
      <c r="F18">
        <v>1234</v>
      </c>
      <c r="G18" s="5" t="s">
        <v>25</v>
      </c>
    </row>
    <row r="19" spans="1:7">
      <c r="A19" s="32" t="str">
        <f>[1]Februari!$E26</f>
        <v>YULIANA</v>
      </c>
      <c r="B19" s="21">
        <f>[1]Februari!$C26</f>
        <v>700859</v>
      </c>
      <c r="C19" s="5" t="str">
        <f>IFERROR(VLOOKUP(B19,[1]Februari!$C$9:$V$117,20,0),0)</f>
        <v>TMR</v>
      </c>
      <c r="D19" s="5" t="s">
        <v>24</v>
      </c>
      <c r="E19" s="6"/>
      <c r="F19">
        <v>1234</v>
      </c>
      <c r="G19" s="5" t="s">
        <v>25</v>
      </c>
    </row>
    <row r="20" spans="1:7">
      <c r="A20" s="32" t="str">
        <f>[1]Februari!$E27</f>
        <v>MUTIA EKAYANA</v>
      </c>
      <c r="B20" s="21">
        <f>[1]Februari!$C27</f>
        <v>700867</v>
      </c>
      <c r="C20" s="5" t="str">
        <f>IFERROR(VLOOKUP(B20,[1]Februari!$C$9:$V$117,20,0),0)</f>
        <v>TMR</v>
      </c>
      <c r="D20" s="5" t="s">
        <v>24</v>
      </c>
      <c r="E20" s="6"/>
      <c r="F20">
        <v>1234</v>
      </c>
      <c r="G20" s="5" t="s">
        <v>25</v>
      </c>
    </row>
    <row r="21" spans="1:7">
      <c r="A21" s="32" t="str">
        <f>[1]Februari!$E28</f>
        <v>ADELIA WARSITA RAMADHAN</v>
      </c>
      <c r="B21" s="21">
        <f>[1]Februari!$C28</f>
        <v>700865</v>
      </c>
      <c r="C21" s="5" t="str">
        <f>IFERROR(VLOOKUP(B21,[1]Februari!$C$9:$V$117,20,0),0)</f>
        <v>TMR</v>
      </c>
      <c r="D21" s="5" t="s">
        <v>24</v>
      </c>
      <c r="E21" s="6"/>
      <c r="F21">
        <v>1234</v>
      </c>
      <c r="G21" s="5" t="s">
        <v>25</v>
      </c>
    </row>
    <row r="22" spans="1:7">
      <c r="A22" s="32" t="str">
        <f>[1]Februari!$E29</f>
        <v>ANDREA ANUSA</v>
      </c>
      <c r="B22" s="21">
        <f>[1]Februari!$C29</f>
        <v>700936</v>
      </c>
      <c r="C22" s="5" t="str">
        <f>IFERROR(VLOOKUP(B22,[1]Februari!$C$9:$V$117,20,0),0)</f>
        <v>TMR</v>
      </c>
      <c r="D22" s="5" t="s">
        <v>24</v>
      </c>
      <c r="E22" s="6"/>
      <c r="F22">
        <v>1234</v>
      </c>
      <c r="G22" s="5" t="s">
        <v>25</v>
      </c>
    </row>
    <row r="23" spans="1:7">
      <c r="A23" s="32" t="str">
        <f>[1]Februari!$E30</f>
        <v>HERDA OCTAVIANA</v>
      </c>
      <c r="B23" s="21">
        <f>[1]Februari!$C30</f>
        <v>700527</v>
      </c>
      <c r="C23" s="5" t="str">
        <f>IFERROR(VLOOKUP(B23,[1]Februari!$C$9:$V$117,20,0),0)</f>
        <v>TMR</v>
      </c>
      <c r="D23" s="5" t="s">
        <v>24</v>
      </c>
      <c r="E23" s="6"/>
      <c r="F23">
        <v>1234</v>
      </c>
      <c r="G23" s="5" t="s">
        <v>25</v>
      </c>
    </row>
    <row r="24" spans="1:7">
      <c r="A24" s="32" t="str">
        <f>[1]Februari!$E31</f>
        <v>ASRIANA</v>
      </c>
      <c r="B24" s="21">
        <f>[1]Februari!$C31</f>
        <v>701042</v>
      </c>
      <c r="C24" s="5" t="str">
        <f>IFERROR(VLOOKUP(B24,[1]Februari!$C$9:$V$117,20,0),0)</f>
        <v>TMR</v>
      </c>
      <c r="D24" s="5" t="s">
        <v>24</v>
      </c>
      <c r="E24" s="6"/>
      <c r="F24">
        <v>1234</v>
      </c>
      <c r="G24" s="5" t="s">
        <v>25</v>
      </c>
    </row>
    <row r="25" spans="1:7">
      <c r="A25" s="32" t="str">
        <f>[1]Februari!$E32</f>
        <v>PURWANING RAHAYU</v>
      </c>
      <c r="B25" s="21">
        <f>[1]Februari!$C32</f>
        <v>701081</v>
      </c>
      <c r="C25" s="5" t="str">
        <f>IFERROR(VLOOKUP(B25,[1]Februari!$C$9:$V$117,20,0),0)</f>
        <v>TMR</v>
      </c>
      <c r="D25" s="5" t="s">
        <v>24</v>
      </c>
      <c r="E25" s="6"/>
      <c r="F25">
        <v>1234</v>
      </c>
      <c r="G25" s="5" t="s">
        <v>25</v>
      </c>
    </row>
    <row r="26" spans="1:7">
      <c r="A26" s="32" t="str">
        <f>[1]Februari!$E33</f>
        <v>FEBRIANSYAH RHOMADON</v>
      </c>
      <c r="B26" s="21">
        <f>[1]Februari!$C33</f>
        <v>700979</v>
      </c>
      <c r="C26" s="5" t="str">
        <f>IFERROR(VLOOKUP(B26,[1]Februari!$C$9:$V$117,20,0),0)</f>
        <v>TMR</v>
      </c>
      <c r="D26" s="5" t="s">
        <v>24</v>
      </c>
      <c r="E26" s="6"/>
      <c r="F26">
        <v>1234</v>
      </c>
      <c r="G26" s="5" t="s">
        <v>25</v>
      </c>
    </row>
    <row r="27" spans="1:7">
      <c r="A27" s="32" t="str">
        <f>[1]Februari!$E34</f>
        <v>NOVA HUTABARAT</v>
      </c>
      <c r="B27" s="21">
        <f>[1]Februari!$C34</f>
        <v>700094</v>
      </c>
      <c r="C27" s="5" t="str">
        <f>IFERROR(VLOOKUP(B27,[1]Februari!$C$9:$V$117,20,0),0)</f>
        <v>TMR</v>
      </c>
      <c r="D27" s="5" t="s">
        <v>24</v>
      </c>
      <c r="E27" s="6"/>
      <c r="F27">
        <v>1234</v>
      </c>
      <c r="G27" s="5" t="s">
        <v>25</v>
      </c>
    </row>
    <row r="28" spans="1:7">
      <c r="A28" s="32" t="str">
        <f>[1]Februari!$E35</f>
        <v>RINI APRIANI</v>
      </c>
      <c r="B28" s="21">
        <f>[1]Februari!$C35</f>
        <v>700134</v>
      </c>
      <c r="C28" s="5" t="str">
        <f>IFERROR(VLOOKUP(B28,[1]Februari!$C$9:$V$117,20,0),0)</f>
        <v>TMR</v>
      </c>
      <c r="D28" s="5" t="s">
        <v>24</v>
      </c>
      <c r="E28" s="6"/>
      <c r="F28">
        <v>1234</v>
      </c>
      <c r="G28" s="5" t="s">
        <v>25</v>
      </c>
    </row>
    <row r="29" spans="1:7">
      <c r="A29" s="32" t="str">
        <f>[1]Februari!$E36</f>
        <v>HERLINA</v>
      </c>
      <c r="B29" s="21">
        <f>[1]Februari!$C36</f>
        <v>700646</v>
      </c>
      <c r="C29" s="5" t="str">
        <f>IFERROR(VLOOKUP(B29,[1]Februari!$C$9:$V$117,20,0),0)</f>
        <v>TMR</v>
      </c>
      <c r="D29" s="5" t="s">
        <v>24</v>
      </c>
      <c r="E29" s="6"/>
      <c r="F29">
        <v>1234</v>
      </c>
      <c r="G29" s="5" t="s">
        <v>25</v>
      </c>
    </row>
    <row r="30" spans="1:7">
      <c r="A30" s="32" t="str">
        <f>[1]Februari!$E37</f>
        <v>YAYANG MARIA</v>
      </c>
      <c r="B30" s="21">
        <f>[1]Februari!$C37</f>
        <v>700676</v>
      </c>
      <c r="C30" s="5" t="str">
        <f>IFERROR(VLOOKUP(B30,[1]Februari!$C$9:$V$117,20,0),0)</f>
        <v>TMR</v>
      </c>
      <c r="D30" s="5" t="s">
        <v>24</v>
      </c>
      <c r="E30" s="6"/>
      <c r="F30">
        <v>1234</v>
      </c>
      <c r="G30" s="5" t="s">
        <v>25</v>
      </c>
    </row>
    <row r="31" spans="1:7">
      <c r="A31" s="32" t="str">
        <f>[1]Februari!$E38</f>
        <v>ANDINA YULYAWATI</v>
      </c>
      <c r="B31" s="21">
        <f>[1]Februari!$C38</f>
        <v>700277</v>
      </c>
      <c r="C31" s="5" t="str">
        <f>IFERROR(VLOOKUP(B31,[1]Februari!$C$9:$V$117,20,0),0)</f>
        <v>TMR</v>
      </c>
      <c r="D31" s="5" t="s">
        <v>24</v>
      </c>
      <c r="E31" s="6"/>
      <c r="F31">
        <v>1234</v>
      </c>
      <c r="G31" s="5" t="s">
        <v>25</v>
      </c>
    </row>
    <row r="32" spans="1:7">
      <c r="A32" s="32" t="str">
        <f>[1]Februari!$E39</f>
        <v>SRI RAHAYU</v>
      </c>
      <c r="B32" s="21">
        <f>[1]Februari!$C39</f>
        <v>701049</v>
      </c>
      <c r="C32" s="5" t="str">
        <f>IFERROR(VLOOKUP(B32,[1]Februari!$C$9:$V$117,20,0),0)</f>
        <v>TMR</v>
      </c>
      <c r="D32" s="5" t="s">
        <v>24</v>
      </c>
      <c r="E32" s="6"/>
      <c r="F32">
        <v>1234</v>
      </c>
      <c r="G32" s="5" t="s">
        <v>25</v>
      </c>
    </row>
    <row r="33" spans="1:7">
      <c r="A33" s="32" t="str">
        <f>[1]Februari!$E40</f>
        <v>YULI YANTI</v>
      </c>
      <c r="B33" s="21">
        <f>[1]Februari!$C40</f>
        <v>701111</v>
      </c>
      <c r="C33" s="5" t="str">
        <f>IFERROR(VLOOKUP(B33,[1]Februari!$C$9:$V$117,20,0),0)</f>
        <v>TMR</v>
      </c>
      <c r="D33" s="5" t="s">
        <v>24</v>
      </c>
      <c r="E33" s="6"/>
      <c r="F33">
        <v>1234</v>
      </c>
      <c r="G33" s="5" t="s">
        <v>25</v>
      </c>
    </row>
    <row r="34" spans="1:7">
      <c r="A34" s="32" t="str">
        <f>[1]Februari!$E41</f>
        <v>MARTALENA MANULLANG</v>
      </c>
      <c r="B34" s="21">
        <f>[1]Februari!$C41</f>
        <v>701143</v>
      </c>
      <c r="C34" s="5" t="str">
        <f>IFERROR(VLOOKUP(B34,[1]Februari!$C$9:$V$117,20,0),0)</f>
        <v>TMR</v>
      </c>
      <c r="D34" s="5" t="s">
        <v>24</v>
      </c>
      <c r="E34" s="6"/>
      <c r="F34">
        <v>1234</v>
      </c>
      <c r="G34" s="5" t="s">
        <v>25</v>
      </c>
    </row>
    <row r="35" spans="1:7">
      <c r="A35" s="32" t="str">
        <f>[1]Februari!$E42</f>
        <v>MAHADI NUGROHO</v>
      </c>
      <c r="B35" s="21">
        <f>[1]Februari!$C42</f>
        <v>701147</v>
      </c>
      <c r="C35" s="5" t="str">
        <f>IFERROR(VLOOKUP(B35,[1]Februari!$C$9:$V$117,20,0),0)</f>
        <v>TMR</v>
      </c>
      <c r="D35" s="5" t="s">
        <v>24</v>
      </c>
      <c r="E35" s="6"/>
      <c r="F35">
        <v>1234</v>
      </c>
      <c r="G35" s="5" t="s">
        <v>25</v>
      </c>
    </row>
    <row r="36" spans="1:7">
      <c r="A36" s="32" t="str">
        <f>[1]Februari!$E43</f>
        <v>ARIF SANTOSO</v>
      </c>
      <c r="B36" s="21">
        <f>[1]Februari!$C43</f>
        <v>700703</v>
      </c>
      <c r="C36" s="5" t="str">
        <f>IFERROR(VLOOKUP(B36,[1]Februari!$C$9:$V$117,20,0),0)</f>
        <v>TMR</v>
      </c>
      <c r="D36" s="5" t="s">
        <v>24</v>
      </c>
      <c r="E36" s="6"/>
      <c r="F36">
        <v>1234</v>
      </c>
      <c r="G36" s="5" t="s">
        <v>25</v>
      </c>
    </row>
    <row r="37" spans="1:7">
      <c r="A37" s="32" t="str">
        <f>[1]Februari!$E44</f>
        <v>DIAH RAHMAWATI</v>
      </c>
      <c r="B37" s="21">
        <f>[1]Februari!$C44</f>
        <v>701151</v>
      </c>
      <c r="C37" s="5" t="str">
        <f>IFERROR(VLOOKUP(B37,[1]Februari!$C$9:$V$117,20,0),0)</f>
        <v>TSR</v>
      </c>
      <c r="D37" s="5" t="s">
        <v>24</v>
      </c>
      <c r="E37" s="6" t="str">
        <f>IFERROR(VLOOKUP(B37,[1]Februari!$C$9:$S$117,17,0),0)</f>
        <v>rdiah228@gmail.com</v>
      </c>
      <c r="F37">
        <v>1234</v>
      </c>
      <c r="G37" s="5" t="s">
        <v>25</v>
      </c>
    </row>
    <row r="38" spans="1:7">
      <c r="A38" s="32" t="str">
        <f>[1]Februari!$E45</f>
        <v>AULIA NUR ANINDITHA</v>
      </c>
      <c r="B38" s="21">
        <f>[1]Februari!$C45</f>
        <v>701153</v>
      </c>
      <c r="C38" s="5" t="str">
        <f>IFERROR(VLOOKUP(B38,[1]Februari!$C$9:$V$117,20,0),0)</f>
        <v>TSR</v>
      </c>
      <c r="D38" s="5" t="s">
        <v>24</v>
      </c>
      <c r="E38" s="6" t="str">
        <f>IFERROR(VLOOKUP(B38,[1]Februari!$C$9:$S$117,17,0),0)</f>
        <v>aulianuranindhita@gmail.com</v>
      </c>
      <c r="F38">
        <v>1234</v>
      </c>
      <c r="G38" s="5" t="s">
        <v>25</v>
      </c>
    </row>
    <row r="39" spans="1:7">
      <c r="A39" s="32" t="str">
        <f>[1]Februari!$E46</f>
        <v>UKI IKRARSARI</v>
      </c>
      <c r="B39" s="21">
        <f>[1]Februari!$C46</f>
        <v>700302</v>
      </c>
      <c r="C39" s="5" t="str">
        <f>IFERROR(VLOOKUP(B39,[1]Februari!$C$9:$V$117,20,0),0)</f>
        <v>TSR</v>
      </c>
      <c r="D39" s="5" t="s">
        <v>24</v>
      </c>
      <c r="E39" s="6" t="str">
        <f>IFERROR(VLOOKUP(B39,[1]Februari!$C$9:$S$117,17,0),0)</f>
        <v>ukiikrarsari94@gmail.com</v>
      </c>
      <c r="F39">
        <v>1234</v>
      </c>
      <c r="G39" s="5" t="s">
        <v>25</v>
      </c>
    </row>
    <row r="40" spans="1:7">
      <c r="A40" s="32" t="str">
        <f>[1]Februari!$E47</f>
        <v>EVA YULIASTANTI</v>
      </c>
      <c r="B40" s="21">
        <f>[1]Februari!$C47</f>
        <v>701177</v>
      </c>
      <c r="C40" s="5" t="str">
        <f>IFERROR(VLOOKUP(B40,[1]Februari!$C$9:$V$117,20,0),0)</f>
        <v>TMR</v>
      </c>
      <c r="D40" s="5" t="s">
        <v>24</v>
      </c>
      <c r="E40" s="6" t="str">
        <f>IFERROR(VLOOKUP(B40,[1]Februari!$C$9:$S$117,17,0),0)</f>
        <v>evasemox18@gmail.com</v>
      </c>
      <c r="F40">
        <v>1234</v>
      </c>
      <c r="G40" s="5" t="s">
        <v>25</v>
      </c>
    </row>
    <row r="41" spans="1:7">
      <c r="A41" s="32" t="str">
        <f>[1]Februari!$E48</f>
        <v>ADE PUPUT INDAH</v>
      </c>
      <c r="B41" s="21">
        <f>[1]Februari!$C48</f>
        <v>701168</v>
      </c>
      <c r="C41" s="5" t="str">
        <f>IFERROR(VLOOKUP(B41,[1]Februari!$C$9:$V$117,20,0),0)</f>
        <v>TMR</v>
      </c>
      <c r="D41" s="5" t="s">
        <v>24</v>
      </c>
      <c r="E41" s="6" t="str">
        <f>IFERROR(VLOOKUP(B41,[1]Februari!$C$9:$S$117,17,0),0)</f>
        <v>Adepuput@gmail.com</v>
      </c>
      <c r="F41">
        <v>1234</v>
      </c>
      <c r="G41" s="5" t="s">
        <v>25</v>
      </c>
    </row>
    <row r="42" spans="1:7">
      <c r="A42" s="32" t="str">
        <f>[1]Februari!$E49</f>
        <v>YESSI NUR SUSANTI W</v>
      </c>
      <c r="B42" s="21">
        <f>[1]Februari!$C49</f>
        <v>701198</v>
      </c>
      <c r="C42" s="5" t="str">
        <f>IFERROR(VLOOKUP(B42,[1]Februari!$C$9:$V$117,20,0),0)</f>
        <v>TMR</v>
      </c>
      <c r="D42" s="5" t="s">
        <v>24</v>
      </c>
      <c r="E42" s="6" t="str">
        <f>IFERROR(VLOOKUP(B42,[1]Februari!$C$9:$S$117,17,0),0)</f>
        <v>yessinursusanti@gmail.com</v>
      </c>
      <c r="F42">
        <v>1234</v>
      </c>
      <c r="G42" s="5" t="s">
        <v>25</v>
      </c>
    </row>
    <row r="43" spans="1:7">
      <c r="A43" s="32" t="str">
        <f>[1]Februari!$E50</f>
        <v>ANA SHINTA LESTARI</v>
      </c>
      <c r="B43" s="21">
        <f>[1]Februari!$C50</f>
        <v>701205</v>
      </c>
      <c r="C43" s="5" t="str">
        <f>IFERROR(VLOOKUP(B43,[1]Februari!$C$9:$V$117,20,0),0)</f>
        <v>TMR</v>
      </c>
      <c r="D43" s="5" t="s">
        <v>24</v>
      </c>
      <c r="E43" s="6" t="str">
        <f>IFERROR(VLOOKUP(B43,[1]Februari!$C$9:$S$117,17,0),0)</f>
        <v>lesratishinta88@gmail.com</v>
      </c>
      <c r="F43">
        <v>1234</v>
      </c>
      <c r="G43" s="5" t="s">
        <v>25</v>
      </c>
    </row>
    <row r="44" spans="1:7">
      <c r="A44" s="32" t="str">
        <f>[1]Februari!$E51</f>
        <v>MOCH HARRIS R IMRON</v>
      </c>
      <c r="B44" s="21">
        <f>[1]Februari!$C51</f>
        <v>701216</v>
      </c>
      <c r="C44" s="5" t="str">
        <f>IFERROR(VLOOKUP(B44,[1]Februari!$C$9:$V$117,20,0),0)</f>
        <v>TMR</v>
      </c>
      <c r="D44" s="5" t="s">
        <v>24</v>
      </c>
      <c r="E44" s="6" t="str">
        <f>IFERROR(VLOOKUP(B44,[1]Februari!$C$9:$S$117,17,0),0)</f>
        <v>mochharrisimron@gmail.com</v>
      </c>
      <c r="F44">
        <v>1234</v>
      </c>
      <c r="G44" s="5" t="s">
        <v>25</v>
      </c>
    </row>
    <row r="45" spans="1:7">
      <c r="A45" s="32" t="str">
        <f>[1]Februari!$E52</f>
        <v>ABDUR RAHMAN HAKIM</v>
      </c>
      <c r="B45" s="21">
        <f>[1]Februari!$C52</f>
        <v>701217</v>
      </c>
      <c r="C45" s="5" t="str">
        <f>IFERROR(VLOOKUP(B45,[1]Februari!$C$9:$V$117,20,0),0)</f>
        <v>TMR</v>
      </c>
      <c r="D45" s="5" t="s">
        <v>24</v>
      </c>
      <c r="E45" s="6" t="str">
        <f>IFERROR(VLOOKUP(B45,[1]Februari!$C$9:$S$117,17,0),0)</f>
        <v>abdurrahman@gmail.com</v>
      </c>
      <c r="F45">
        <v>1234</v>
      </c>
      <c r="G45" s="5" t="s">
        <v>25</v>
      </c>
    </row>
    <row r="46" spans="1:7">
      <c r="A46" s="32" t="str">
        <f>[1]Februari!$E53</f>
        <v>PUNGKY JANUARIZKY</v>
      </c>
      <c r="B46" s="21">
        <f>[1]Februari!$C53</f>
        <v>701210</v>
      </c>
      <c r="C46" s="5" t="str">
        <f>IFERROR(VLOOKUP(B46,[1]Februari!$C$9:$V$117,20,0),0)</f>
        <v>TMR</v>
      </c>
      <c r="D46" s="5" t="s">
        <v>24</v>
      </c>
      <c r="E46" s="6" t="str">
        <f>IFERROR(VLOOKUP(B46,[1]Februari!$C$9:$S$117,17,0),0)</f>
        <v>itspungkujanuari@gmail.com</v>
      </c>
      <c r="F46">
        <v>1234</v>
      </c>
      <c r="G46" s="5" t="s">
        <v>25</v>
      </c>
    </row>
    <row r="47" spans="1:7">
      <c r="A47" s="32" t="str">
        <f>[1]Februari!$E54</f>
        <v>SITI INDI NOVIA</v>
      </c>
      <c r="B47" s="21">
        <f>[1]Februari!$C54</f>
        <v>701226</v>
      </c>
      <c r="C47" s="5" t="str">
        <f>IFERROR(VLOOKUP(B47,[1]Februari!$C$9:$V$117,20,0),0)</f>
        <v>TMR</v>
      </c>
      <c r="D47" s="5" t="s">
        <v>24</v>
      </c>
      <c r="E47" s="6" t="str">
        <f>IFERROR(VLOOKUP(B47,[1]Februari!$C$9:$S$117,17,0),0)</f>
        <v>sitiindi@gmail.com</v>
      </c>
      <c r="F47">
        <v>1234</v>
      </c>
      <c r="G47" s="5" t="s">
        <v>25</v>
      </c>
    </row>
    <row r="48" spans="1:7">
      <c r="A48" s="32" t="str">
        <f>[1]Februari!$E55</f>
        <v>SYAMSUDIN</v>
      </c>
      <c r="B48" s="21">
        <f>[1]Februari!$C55</f>
        <v>701236</v>
      </c>
      <c r="C48" s="5" t="str">
        <f>IFERROR(VLOOKUP(B48,[1]Februari!$C$9:$V$117,20,0),0)</f>
        <v>TMR</v>
      </c>
      <c r="D48" s="5" t="s">
        <v>24</v>
      </c>
      <c r="E48" s="6" t="str">
        <f>IFERROR(VLOOKUP(B48,[1]Februari!$C$9:$S$117,17,0),0)</f>
        <v>syamsudinvidoezy@yahoo.com</v>
      </c>
      <c r="F48">
        <v>1234</v>
      </c>
      <c r="G48" s="5" t="s">
        <v>25</v>
      </c>
    </row>
    <row r="49" spans="1:7">
      <c r="A49" s="32" t="str">
        <f>[1]Februari!$E56</f>
        <v>ISWANTO</v>
      </c>
      <c r="B49" s="21">
        <f>[1]Februari!$C56</f>
        <v>701240</v>
      </c>
      <c r="C49" s="5" t="str">
        <f>IFERROR(VLOOKUP(B49,[1]Februari!$C$9:$V$117,20,0),0)</f>
        <v>TMR</v>
      </c>
      <c r="D49" s="5" t="s">
        <v>24</v>
      </c>
      <c r="E49" s="6" t="str">
        <f>IFERROR(VLOOKUP(B49,[1]Februari!$C$9:$S$117,17,0),0)</f>
        <v>isois@gmail.com</v>
      </c>
      <c r="F49">
        <v>1234</v>
      </c>
      <c r="G49" s="5" t="s">
        <v>25</v>
      </c>
    </row>
    <row r="50" spans="1:7">
      <c r="A50" s="32" t="str">
        <f>[1]Februari!$E57</f>
        <v>ARI FURNAMA</v>
      </c>
      <c r="B50" s="21">
        <f>[1]Februari!$C57</f>
        <v>701249</v>
      </c>
      <c r="C50" s="5" t="str">
        <f>IFERROR(VLOOKUP(B50,[1]Februari!$C$9:$V$117,20,0),0)</f>
        <v>TMR</v>
      </c>
      <c r="D50" s="5" t="s">
        <v>24</v>
      </c>
      <c r="E50" s="6" t="str">
        <f>IFERROR(VLOOKUP(B50,[1]Februari!$C$9:$S$117,17,0),0)</f>
        <v>bangarie785@gmail.com</v>
      </c>
      <c r="F50">
        <v>1234</v>
      </c>
      <c r="G50" s="5" t="s">
        <v>25</v>
      </c>
    </row>
    <row r="51" spans="1:7">
      <c r="A51" s="32" t="str">
        <f>[1]Februari!$E58</f>
        <v xml:space="preserve">META KARUNIA </v>
      </c>
      <c r="B51" s="21">
        <f>[1]Februari!$C58</f>
        <v>701246</v>
      </c>
      <c r="C51" s="5" t="str">
        <f>IFERROR(VLOOKUP(B51,[1]Februari!$C$9:$V$117,20,0),0)</f>
        <v>TMR</v>
      </c>
      <c r="D51" s="5" t="s">
        <v>24</v>
      </c>
      <c r="E51" s="6" t="str">
        <f>IFERROR(VLOOKUP(B51,[1]Februari!$C$9:$S$117,17,0),0)</f>
        <v>metakarunia1916@gmail.com</v>
      </c>
      <c r="F51">
        <v>1234</v>
      </c>
      <c r="G51" s="5" t="s">
        <v>25</v>
      </c>
    </row>
    <row r="52" spans="1:7">
      <c r="A52" s="32" t="str">
        <f>[1]Februari!$E59</f>
        <v>HANA FEBRIYANTI</v>
      </c>
      <c r="B52" s="21">
        <f>[1]Februari!$C59</f>
        <v>701248</v>
      </c>
      <c r="C52" s="5" t="str">
        <f>IFERROR(VLOOKUP(B52,[1]Februari!$C$9:$V$117,20,0),0)</f>
        <v>TMR</v>
      </c>
      <c r="D52" s="5" t="s">
        <v>24</v>
      </c>
      <c r="E52" s="6" t="str">
        <f>IFERROR(VLOOKUP(B52,[1]Februari!$C$9:$S$117,17,0),0)</f>
        <v>hana17sinurat@gmail.com</v>
      </c>
      <c r="F52">
        <v>1234</v>
      </c>
      <c r="G52" s="5" t="s">
        <v>25</v>
      </c>
    </row>
    <row r="53" spans="1:7">
      <c r="A53" s="32" t="str">
        <f>[1]Februari!$E60</f>
        <v xml:space="preserve">DEDEH HERAWATI </v>
      </c>
      <c r="B53" s="21">
        <f>[1]Februari!$C60</f>
        <v>701256</v>
      </c>
      <c r="C53" s="5" t="str">
        <f>IFERROR(VLOOKUP(B53,[1]Februari!$C$9:$V$117,20,0),0)</f>
        <v>TMR</v>
      </c>
      <c r="D53" s="5" t="s">
        <v>24</v>
      </c>
      <c r="E53" s="6" t="str">
        <f>IFERROR(VLOOKUP(B53,[1]Februari!$C$9:$S$117,17,0),0)</f>
        <v>ibell.dedehherawati@gmail.com</v>
      </c>
      <c r="F53">
        <v>1234</v>
      </c>
      <c r="G53" s="5" t="s">
        <v>25</v>
      </c>
    </row>
    <row r="54" spans="1:7">
      <c r="A54" s="32" t="str">
        <f>[1]Februari!$E61</f>
        <v>IKA SOLEHA</v>
      </c>
      <c r="B54" s="21">
        <f>[1]Februari!$C61</f>
        <v>700522</v>
      </c>
      <c r="C54" s="5" t="str">
        <f>IFERROR(VLOOKUP(B54,[1]Februari!$C$9:$V$117,20,0),0)</f>
        <v>TMR</v>
      </c>
      <c r="D54" s="5" t="s">
        <v>24</v>
      </c>
      <c r="E54" s="6" t="str">
        <f>IFERROR(VLOOKUP(B54,[1]Februari!$C$9:$S$117,17,0),0)</f>
        <v>nurulazka745@gmail.com</v>
      </c>
      <c r="F54">
        <v>1234</v>
      </c>
      <c r="G54" s="5" t="s">
        <v>25</v>
      </c>
    </row>
    <row r="55" spans="1:7">
      <c r="A55" s="32" t="str">
        <f>[1]Februari!$E62</f>
        <v>SONJAYA</v>
      </c>
      <c r="B55" s="21">
        <f>[1]Februari!$C62</f>
        <v>701255</v>
      </c>
      <c r="C55" s="5" t="str">
        <f>IFERROR(VLOOKUP(B55,[1]Februari!$C$9:$V$117,20,0),0)</f>
        <v>TMR</v>
      </c>
      <c r="D55" s="5" t="s">
        <v>24</v>
      </c>
      <c r="E55" s="6" t="str">
        <f>IFERROR(VLOOKUP(B55,[1]Februari!$C$9:$S$117,17,0),0)</f>
        <v>sonjaya.son7@gmail.com</v>
      </c>
      <c r="F55">
        <v>1234</v>
      </c>
      <c r="G55" s="5" t="s">
        <v>25</v>
      </c>
    </row>
    <row r="56" spans="1:7">
      <c r="A56" s="32" t="str">
        <f>[1]Februari!$E63</f>
        <v>VITRIANDRINI LESTARI</v>
      </c>
      <c r="B56" s="21">
        <f>[1]Februari!$C63</f>
        <v>701266</v>
      </c>
      <c r="C56" s="5" t="str">
        <f>IFERROR(VLOOKUP(B56,[1]Februari!$C$9:$V$117,20,0),0)</f>
        <v>TMR</v>
      </c>
      <c r="D56" s="5" t="s">
        <v>24</v>
      </c>
      <c r="E56" s="6" t="str">
        <f>IFERROR(VLOOKUP(B56,[1]Februari!$C$9:$S$117,17,0),0)</f>
        <v>vitri.andrini@gmail.com</v>
      </c>
      <c r="F56">
        <v>1234</v>
      </c>
      <c r="G56" s="5" t="s">
        <v>25</v>
      </c>
    </row>
    <row r="57" spans="1:7">
      <c r="A57" s="32" t="str">
        <f>[1]Februari!$E64</f>
        <v>RINA ARI SETIANI</v>
      </c>
      <c r="B57" s="21">
        <f>[1]Februari!$C64</f>
        <v>701258</v>
      </c>
      <c r="C57" s="5" t="str">
        <f>IFERROR(VLOOKUP(B57,[1]Februari!$C$9:$V$117,20,0),0)</f>
        <v>TMR</v>
      </c>
      <c r="D57" s="5" t="s">
        <v>24</v>
      </c>
      <c r="E57" s="6" t="str">
        <f>IFERROR(VLOOKUP(B57,[1]Februari!$C$9:$S$117,17,0),0)</f>
        <v>arinaristi78911@gmail.com</v>
      </c>
      <c r="F57">
        <v>1234</v>
      </c>
      <c r="G57" s="5" t="s">
        <v>25</v>
      </c>
    </row>
    <row r="58" spans="1:7">
      <c r="A58" s="32" t="str">
        <f>[1]Februari!$E65</f>
        <v>ADETIA INDRIYANI</v>
      </c>
      <c r="B58" s="21">
        <f>[1]Februari!$C65</f>
        <v>701261</v>
      </c>
      <c r="C58" s="5" t="str">
        <f>IFERROR(VLOOKUP(B58,[1]Februari!$C$9:$V$117,20,0),0)</f>
        <v>TMR</v>
      </c>
      <c r="D58" s="5" t="s">
        <v>24</v>
      </c>
      <c r="E58" s="6" t="str">
        <f>IFERROR(VLOOKUP(B58,[1]Februari!$C$9:$S$117,17,0),0)</f>
        <v>adetiai25@gmail.com</v>
      </c>
      <c r="F58">
        <v>1234</v>
      </c>
      <c r="G58" s="5" t="s">
        <v>25</v>
      </c>
    </row>
    <row r="59" spans="1:7">
      <c r="A59" s="32" t="str">
        <f>[1]Februari!$E66</f>
        <v>SITI LATIFAH</v>
      </c>
      <c r="B59" s="21">
        <f>[1]Februari!$C66</f>
        <v>701262</v>
      </c>
      <c r="C59" s="5" t="str">
        <f>IFERROR(VLOOKUP(B59,[1]Februari!$C$9:$V$117,20,0),0)</f>
        <v>TMR</v>
      </c>
      <c r="D59" s="5" t="s">
        <v>24</v>
      </c>
      <c r="E59" s="6" t="str">
        <f>IFERROR(VLOOKUP(B59,[1]Februari!$C$9:$S$117,17,0),0)</f>
        <v>silathifah@gmail.com</v>
      </c>
      <c r="F59">
        <v>1234</v>
      </c>
      <c r="G59" s="5" t="s">
        <v>25</v>
      </c>
    </row>
    <row r="60" spans="1:7">
      <c r="A60" s="32" t="str">
        <f>[1]Februari!$E67</f>
        <v>SHAMSHAMATUL ISLAMI DEWANTORO</v>
      </c>
      <c r="B60" s="21">
        <f>[1]Februari!$C67</f>
        <v>701271</v>
      </c>
      <c r="C60" s="5" t="str">
        <f>IFERROR(VLOOKUP(B60,[1]Februari!$C$9:$V$117,20,0),0)</f>
        <v>TMR</v>
      </c>
      <c r="D60" s="5" t="s">
        <v>24</v>
      </c>
      <c r="E60" s="6" t="str">
        <f>IFERROR(VLOOKUP(B60,[1]Februari!$C$9:$S$117,17,0),0)</f>
        <v>shamislami07@gmail.com</v>
      </c>
      <c r="F60">
        <v>1234</v>
      </c>
      <c r="G60" s="5" t="s">
        <v>25</v>
      </c>
    </row>
    <row r="61" spans="1:7">
      <c r="A61" s="32" t="str">
        <f>[1]Februari!$E68</f>
        <v>MARISAH DWIJAYA MERZY</v>
      </c>
      <c r="B61" s="21">
        <f>[1]Februari!$C68</f>
        <v>701279</v>
      </c>
      <c r="C61" s="5" t="str">
        <f>IFERROR(VLOOKUP(B61,[1]Februari!$C$9:$V$117,20,0),0)</f>
        <v>TMR</v>
      </c>
      <c r="D61" s="5" t="s">
        <v>24</v>
      </c>
      <c r="E61" s="6" t="str">
        <f>IFERROR(VLOOKUP(B61,[1]Februari!$C$9:$S$117,17,0),0)</f>
        <v>mrsadwimrzy25@gmail.com</v>
      </c>
      <c r="F61">
        <v>1234</v>
      </c>
      <c r="G61" s="5" t="s">
        <v>25</v>
      </c>
    </row>
    <row r="62" spans="1:7">
      <c r="A62" s="32" t="str">
        <f>[1]Februari!$E69</f>
        <v>AYU LESTARI</v>
      </c>
      <c r="B62" s="21">
        <f>[1]Februari!$C69</f>
        <v>700333</v>
      </c>
      <c r="C62" s="5" t="str">
        <f>IFERROR(VLOOKUP(B62,[1]Februari!$C$9:$V$117,20,0),0)</f>
        <v>TMR</v>
      </c>
      <c r="D62" s="5" t="s">
        <v>24</v>
      </c>
      <c r="E62" s="6" t="str">
        <f>IFERROR(VLOOKUP(B62,[1]Februari!$C$9:$S$117,17,0),0)</f>
        <v>abiiayu26@gmail.com</v>
      </c>
      <c r="F62">
        <v>1234</v>
      </c>
      <c r="G62" s="5" t="s">
        <v>25</v>
      </c>
    </row>
    <row r="63" spans="1:7">
      <c r="A63" s="32" t="str">
        <f>[1]Februari!$E70</f>
        <v>REGA SOENINDRO</v>
      </c>
      <c r="B63" s="21">
        <f>[1]Februari!$C70</f>
        <v>701285</v>
      </c>
      <c r="C63" s="5" t="str">
        <f>IFERROR(VLOOKUP(B63,[1]Februari!$C$9:$V$117,20,0),0)</f>
        <v>TMR</v>
      </c>
      <c r="D63" s="5" t="s">
        <v>24</v>
      </c>
      <c r="E63" s="6" t="str">
        <f>IFERROR(VLOOKUP(B63,[1]Februari!$C$9:$S$117,17,0),0)</f>
        <v>regasoenindro@gmail.com</v>
      </c>
      <c r="F63">
        <v>1234</v>
      </c>
      <c r="G63" s="5" t="s">
        <v>25</v>
      </c>
    </row>
    <row r="64" spans="1:7">
      <c r="A64" s="32" t="str">
        <f>[1]Februari!$E71</f>
        <v xml:space="preserve">PUJI AYU AMALIA </v>
      </c>
      <c r="B64" s="21">
        <f>[1]Februari!$C71</f>
        <v>701284</v>
      </c>
      <c r="C64" s="5" t="str">
        <f>IFERROR(VLOOKUP(B64,[1]Februari!$C$9:$V$117,20,0),0)</f>
        <v>TMR</v>
      </c>
      <c r="D64" s="5" t="s">
        <v>24</v>
      </c>
      <c r="E64" s="6" t="str">
        <f>IFERROR(VLOOKUP(B64,[1]Februari!$C$9:$S$117,17,0),0)</f>
        <v>amaliapujiayu@gmail.com</v>
      </c>
      <c r="F64">
        <v>1234</v>
      </c>
      <c r="G64" s="5" t="s">
        <v>25</v>
      </c>
    </row>
    <row r="65" spans="1:7">
      <c r="A65" s="32" t="str">
        <f>[1]Februari!$E72</f>
        <v>M NAUFAL FIKRI</v>
      </c>
      <c r="B65" s="21">
        <f>[1]Februari!$C72</f>
        <v>701294</v>
      </c>
      <c r="C65" s="5" t="str">
        <f>IFERROR(VLOOKUP(B65,[1]Februari!$C$9:$V$117,20,0),0)</f>
        <v>TMR</v>
      </c>
      <c r="D65" s="5" t="s">
        <v>24</v>
      </c>
      <c r="E65" s="6" t="str">
        <f>IFERROR(VLOOKUP(B65,[1]Februari!$C$9:$S$117,17,0),0)</f>
        <v>dhentnopalbakoye@yahoo.com</v>
      </c>
      <c r="F65">
        <v>1234</v>
      </c>
      <c r="G65" s="5" t="s">
        <v>25</v>
      </c>
    </row>
    <row r="66" spans="1:7">
      <c r="A66" s="32" t="str">
        <f>[1]Februari!$E73</f>
        <v xml:space="preserve">DIANA AGUSTIN </v>
      </c>
      <c r="B66" s="21">
        <f>[1]Februari!$C73</f>
        <v>701293</v>
      </c>
      <c r="C66" s="5" t="str">
        <f>IFERROR(VLOOKUP(B66,[1]Februari!$C$9:$V$117,20,0),0)</f>
        <v>TMR</v>
      </c>
      <c r="D66" s="5" t="s">
        <v>24</v>
      </c>
      <c r="E66" s="6" t="str">
        <f>IFERROR(VLOOKUP(B66,[1]Februari!$C$9:$S$117,17,0),0)</f>
        <v>dianaagustin222331@gmail.com</v>
      </c>
      <c r="F66">
        <v>1234</v>
      </c>
      <c r="G66" s="5" t="s">
        <v>25</v>
      </c>
    </row>
    <row r="67" spans="1:7">
      <c r="A67" s="32" t="str">
        <f>[1]Februari!$E74</f>
        <v>MUHAMMAD RIYAN HIDAYAT</v>
      </c>
      <c r="B67" s="21">
        <f>[1]Februari!$C74</f>
        <v>701291</v>
      </c>
      <c r="C67" s="5" t="str">
        <f>IFERROR(VLOOKUP(B67,[1]Februari!$C$9:$V$117,20,0),0)</f>
        <v>TMR</v>
      </c>
      <c r="D67" s="5" t="s">
        <v>24</v>
      </c>
      <c r="E67" s="6" t="str">
        <f>IFERROR(VLOOKUP(B67,[1]Februari!$C$9:$S$117,17,0),0)</f>
        <v>riyanhidayat110497@gmail.com</v>
      </c>
      <c r="F67">
        <v>1234</v>
      </c>
      <c r="G67" s="5" t="s">
        <v>25</v>
      </c>
    </row>
    <row r="68" spans="1:7">
      <c r="A68" s="32" t="str">
        <f>[1]Februari!$E75</f>
        <v xml:space="preserve">NOVITA MARISI ROHAYATI </v>
      </c>
      <c r="B68" s="21">
        <f>[1]Februari!$C75</f>
        <v>701297</v>
      </c>
      <c r="C68" s="5" t="str">
        <f>IFERROR(VLOOKUP(B68,[1]Februari!$C$9:$V$117,20,0),0)</f>
        <v>TMR</v>
      </c>
      <c r="D68" s="5" t="s">
        <v>24</v>
      </c>
      <c r="E68" s="6" t="str">
        <f>IFERROR(VLOOKUP(B68,[1]Februari!$C$9:$S$117,17,0),0)</f>
        <v>marisinovita3@gmail.com</v>
      </c>
      <c r="F68">
        <v>1234</v>
      </c>
      <c r="G68" s="5" t="s">
        <v>25</v>
      </c>
    </row>
    <row r="69" spans="1:7">
      <c r="A69" s="32" t="str">
        <f>[1]Februari!$E76</f>
        <v>JOHN ARTHUR</v>
      </c>
      <c r="B69" s="21">
        <f>[1]Februari!$C76</f>
        <v>701302</v>
      </c>
      <c r="C69" s="5" t="str">
        <f>IFERROR(VLOOKUP(B69,[1]Februari!$C$9:$V$117,20,0),0)</f>
        <v>TMR</v>
      </c>
      <c r="D69" s="5" t="s">
        <v>24</v>
      </c>
      <c r="E69" s="6" t="str">
        <f>IFERROR(VLOOKUP(B69,[1]Februari!$C$9:$S$117,17,0),0)</f>
        <v>johnarthur17081993@gmail.com</v>
      </c>
      <c r="F69">
        <v>1234</v>
      </c>
      <c r="G69" s="5" t="s">
        <v>25</v>
      </c>
    </row>
    <row r="70" spans="1:7">
      <c r="A70" s="32" t="str">
        <f>[1]Februari!$E77</f>
        <v xml:space="preserve">TIARA HANDAYANI </v>
      </c>
      <c r="B70" s="21">
        <f>[1]Februari!$C77</f>
        <v>701298</v>
      </c>
      <c r="C70" s="5" t="str">
        <f>IFERROR(VLOOKUP(B70,[1]Februari!$C$9:$V$117,20,0),0)</f>
        <v>TMR</v>
      </c>
      <c r="D70" s="5" t="s">
        <v>24</v>
      </c>
      <c r="E70" s="6" t="str">
        <f>IFERROR(VLOOKUP(B70,[1]Februari!$C$9:$S$117,17,0),0)</f>
        <v>tiarahndyni@gmail.com</v>
      </c>
      <c r="F70">
        <v>1234</v>
      </c>
      <c r="G70" s="5" t="s">
        <v>25</v>
      </c>
    </row>
    <row r="71" spans="1:7">
      <c r="A71" s="32" t="str">
        <f>[1]Februari!$E78</f>
        <v xml:space="preserve">MINARTI HERLINA </v>
      </c>
      <c r="B71" s="21">
        <f>[1]Februari!$C78</f>
        <v>701319</v>
      </c>
      <c r="C71" s="5" t="str">
        <f>IFERROR(VLOOKUP(B71,[1]Februari!$C$9:$V$117,20,0),0)</f>
        <v>TMR</v>
      </c>
      <c r="D71" s="5" t="s">
        <v>24</v>
      </c>
      <c r="E71" s="6" t="str">
        <f>IFERROR(VLOOKUP(B71,[1]Februari!$C$9:$S$117,17,0),0)</f>
        <v>minartiherlina78@gmail.com</v>
      </c>
      <c r="F71">
        <v>1234</v>
      </c>
      <c r="G71" s="5" t="s">
        <v>25</v>
      </c>
    </row>
    <row r="72" spans="1:7">
      <c r="A72" s="32" t="str">
        <f>[1]Februari!$E79</f>
        <v>RERY ANGGRAENI</v>
      </c>
      <c r="B72" s="21">
        <f>[1]Februari!$C79</f>
        <v>701317</v>
      </c>
      <c r="C72" s="5" t="str">
        <f>IFERROR(VLOOKUP(B72,[1]Februari!$C$9:$V$117,20,0),0)</f>
        <v>TMR</v>
      </c>
      <c r="D72" s="5" t="s">
        <v>24</v>
      </c>
      <c r="E72" s="6" t="str">
        <f>IFERROR(VLOOKUP(B72,[1]Februari!$C$9:$S$117,17,0),0)</f>
        <v>rery.ndut@gmail.com</v>
      </c>
      <c r="F72">
        <v>1234</v>
      </c>
      <c r="G72" s="5" t="s">
        <v>25</v>
      </c>
    </row>
    <row r="73" spans="1:7">
      <c r="A73" s="32" t="str">
        <f>[1]Februari!$E80</f>
        <v>AVIV PRASETYO</v>
      </c>
      <c r="B73" s="21">
        <f>[1]Februari!$C80</f>
        <v>701309</v>
      </c>
      <c r="C73" s="5" t="str">
        <f>IFERROR(VLOOKUP(B73,[1]Februari!$C$9:$V$117,20,0),0)</f>
        <v>Direct Marketing</v>
      </c>
      <c r="D73" s="5" t="s">
        <v>24</v>
      </c>
      <c r="E73" s="6" t="str">
        <f>IFERROR(VLOOKUP(B73,[1]Februari!$C$9:$S$117,17,0),0)</f>
        <v>aviv.prasetyo@gmail.com</v>
      </c>
      <c r="F73">
        <v>1234</v>
      </c>
      <c r="G73" s="5" t="s">
        <v>25</v>
      </c>
    </row>
    <row r="74" spans="1:7">
      <c r="A74" s="32" t="str">
        <f>[1]Februari!$E81</f>
        <v>HERI IDAWATI S</v>
      </c>
      <c r="B74" s="21">
        <f>[1]Februari!$C81</f>
        <v>701305</v>
      </c>
      <c r="C74" s="5" t="str">
        <f>IFERROR(VLOOKUP(B74,[1]Februari!$C$9:$V$117,20,0),0)</f>
        <v>Direct Marketing</v>
      </c>
      <c r="D74" s="5" t="s">
        <v>24</v>
      </c>
      <c r="E74" s="6" t="str">
        <f>IFERROR(VLOOKUP(B74,[1]Februari!$C$9:$S$117,17,0),0)</f>
        <v>elidawati1209@yahoo.co.id</v>
      </c>
      <c r="F74">
        <v>1234</v>
      </c>
      <c r="G74" s="5" t="s">
        <v>25</v>
      </c>
    </row>
    <row r="75" spans="1:7">
      <c r="A75" s="32" t="str">
        <f>[1]Februari!$E82</f>
        <v>NETTY INGE INDRAINI</v>
      </c>
      <c r="B75" s="21">
        <f>[1]Februari!$C82</f>
        <v>701307</v>
      </c>
      <c r="C75" s="5" t="str">
        <f>IFERROR(VLOOKUP(B75,[1]Februari!$C$9:$V$117,20,0),0)</f>
        <v>Direct Marketing</v>
      </c>
      <c r="D75" s="5" t="s">
        <v>24</v>
      </c>
      <c r="E75" s="6" t="str">
        <f>IFERROR(VLOOKUP(B75,[1]Februari!$C$9:$S$117,17,0),0)</f>
        <v>nettyinge22@gmail.com</v>
      </c>
      <c r="F75">
        <v>1234</v>
      </c>
      <c r="G75" s="5" t="s">
        <v>25</v>
      </c>
    </row>
    <row r="76" spans="1:7">
      <c r="A76" s="32" t="str">
        <f>[1]Februari!$E83</f>
        <v>RALITA KRISTIN AJIANTI</v>
      </c>
      <c r="B76" s="21">
        <f>[1]Februari!$C83</f>
        <v>701308</v>
      </c>
      <c r="C76" s="5" t="str">
        <f>IFERROR(VLOOKUP(B76,[1]Februari!$C$9:$V$117,20,0),0)</f>
        <v>Direct Marketing</v>
      </c>
      <c r="D76" s="5" t="s">
        <v>24</v>
      </c>
      <c r="E76" s="6" t="str">
        <f>IFERROR(VLOOKUP(B76,[1]Februari!$C$9:$S$117,17,0),0)</f>
        <v>ralitakristin@icloud.com</v>
      </c>
      <c r="F76">
        <v>1234</v>
      </c>
      <c r="G76" s="5" t="s">
        <v>25</v>
      </c>
    </row>
    <row r="77" spans="1:7">
      <c r="A77" s="32" t="str">
        <f>[1]Februari!$E84</f>
        <v>WINDAH GRECIA ANASTASYA S.</v>
      </c>
      <c r="B77" s="21">
        <f>[1]Februari!$C84</f>
        <v>701312</v>
      </c>
      <c r="C77" s="5" t="str">
        <f>IFERROR(VLOOKUP(B77,[1]Februari!$C$9:$V$117,20,0),0)</f>
        <v>Direct Marketing</v>
      </c>
      <c r="D77" s="5" t="s">
        <v>24</v>
      </c>
      <c r="E77" s="6" t="str">
        <f>IFERROR(VLOOKUP(B77,[1]Februari!$C$9:$S$117,17,0),0)</f>
        <v>windahsamosir@gmail.com</v>
      </c>
      <c r="F77">
        <v>1234</v>
      </c>
      <c r="G77" s="5" t="s">
        <v>25</v>
      </c>
    </row>
    <row r="78" spans="1:7">
      <c r="A78" s="32" t="str">
        <f>[1]Februari!$E85</f>
        <v>IRWANTI SURYANINGSIH</v>
      </c>
      <c r="B78" s="21">
        <f>[1]Februari!$C85</f>
        <v>701311</v>
      </c>
      <c r="C78" s="5" t="str">
        <f>IFERROR(VLOOKUP(B78,[1]Februari!$C$9:$V$117,20,0),0)</f>
        <v>Direct Marketing</v>
      </c>
      <c r="D78" s="5" t="s">
        <v>24</v>
      </c>
      <c r="E78" s="6" t="str">
        <f>IFERROR(VLOOKUP(B78,[1]Februari!$C$9:$S$117,17,0),0)</f>
        <v>irwantiningsih12@gmail.com</v>
      </c>
      <c r="F78">
        <v>1234</v>
      </c>
      <c r="G78" s="5" t="s">
        <v>25</v>
      </c>
    </row>
    <row r="79" spans="1:7">
      <c r="A79" s="32" t="str">
        <f>[1]Februari!$E86</f>
        <v>AGUNG MUJIANTO</v>
      </c>
      <c r="B79" s="21">
        <f>[1]Februari!$C86</f>
        <v>701304</v>
      </c>
      <c r="C79" s="5" t="str">
        <f>IFERROR(VLOOKUP(B79,[1]Februari!$C$9:$V$117,20,0),0)</f>
        <v>Direct Marketing</v>
      </c>
      <c r="D79" s="5" t="s">
        <v>24</v>
      </c>
      <c r="E79" s="6" t="str">
        <f>IFERROR(VLOOKUP(B79,[1]Februari!$C$9:$S$117,17,0),0)</f>
        <v>agungxox@gmail.com</v>
      </c>
      <c r="F79">
        <v>1234</v>
      </c>
      <c r="G79" s="5" t="s">
        <v>25</v>
      </c>
    </row>
    <row r="80" spans="1:7">
      <c r="A80" s="32" t="str">
        <f>[1]Februari!$E87</f>
        <v>MELVIANA NADEAK</v>
      </c>
      <c r="B80" s="21">
        <f>[1]Februari!$C87</f>
        <v>701306</v>
      </c>
      <c r="C80" s="5" t="str">
        <f>IFERROR(VLOOKUP(B80,[1]Februari!$C$9:$V$117,20,0),0)</f>
        <v>Direct Marketing</v>
      </c>
      <c r="D80" s="5" t="s">
        <v>24</v>
      </c>
      <c r="E80" s="6" t="str">
        <f>IFERROR(VLOOKUP(B80,[1]Februari!$C$9:$S$117,17,0),0)</f>
        <v>melvina.nadeak@gmail.com</v>
      </c>
      <c r="F80">
        <v>1234</v>
      </c>
      <c r="G80" s="5" t="s">
        <v>25</v>
      </c>
    </row>
    <row r="81" spans="1:7">
      <c r="A81" s="32" t="str">
        <f>[1]Februari!$E88</f>
        <v>BAIMAINS WASAHUA</v>
      </c>
      <c r="B81" s="21">
        <v>701327</v>
      </c>
      <c r="C81" s="5" t="s">
        <v>26</v>
      </c>
      <c r="D81" s="5" t="s">
        <v>24</v>
      </c>
      <c r="E81" s="6" t="s">
        <v>27</v>
      </c>
      <c r="F81">
        <v>1234</v>
      </c>
      <c r="G81" s="5" t="s">
        <v>25</v>
      </c>
    </row>
    <row r="82" spans="1:7">
      <c r="A82" s="32" t="str">
        <f>[1]Februari!$E89</f>
        <v xml:space="preserve">NAHLA </v>
      </c>
      <c r="B82" s="21">
        <f>[1]Februari!$C89</f>
        <v>701322</v>
      </c>
      <c r="C82" s="5" t="str">
        <f>IFERROR(VLOOKUP(B82,[1]Februari!$C$9:$V$117,20,0),0)</f>
        <v>TMR</v>
      </c>
      <c r="D82" s="5" t="s">
        <v>24</v>
      </c>
      <c r="E82" s="6" t="str">
        <f>IFERROR(VLOOKUP(B82,[1]Februari!$C$9:$S$117,17,0),0)</f>
        <v>nahlatallp@gmail.com</v>
      </c>
      <c r="F82">
        <v>1234</v>
      </c>
      <c r="G82" s="5" t="s">
        <v>25</v>
      </c>
    </row>
    <row r="83" spans="1:7">
      <c r="A83" s="32" t="str">
        <f>[1]Februari!$E90</f>
        <v xml:space="preserve">KARTINI MASNIARI S </v>
      </c>
      <c r="B83" s="21">
        <f>[1]Februari!$C90</f>
        <v>701320</v>
      </c>
      <c r="C83" s="5" t="str">
        <f>IFERROR(VLOOKUP(B83,[1]Februari!$C$9:$V$117,20,0),0)</f>
        <v>TMR</v>
      </c>
      <c r="D83" s="5" t="s">
        <v>24</v>
      </c>
      <c r="E83" s="6" t="str">
        <f>IFERROR(VLOOKUP(B83,[1]Februari!$C$9:$S$117,17,0),0)</f>
        <v>masniarik22@gmail.com</v>
      </c>
      <c r="F83">
        <v>1234</v>
      </c>
      <c r="G83" s="5" t="s">
        <v>25</v>
      </c>
    </row>
    <row r="84" spans="1:7">
      <c r="A84" s="32" t="str">
        <f>[1]Februari!$E91</f>
        <v xml:space="preserve">KRISTINA </v>
      </c>
      <c r="B84" s="21">
        <f>[1]Februari!$C91</f>
        <v>701326</v>
      </c>
      <c r="C84" s="5" t="str">
        <f>IFERROR(VLOOKUP(B84,[1]Februari!$C$9:$V$117,20,0),0)</f>
        <v>TMR</v>
      </c>
      <c r="D84" s="5" t="s">
        <v>24</v>
      </c>
      <c r="E84" s="6" t="str">
        <f>IFERROR(VLOOKUP(B84,[1]Februari!$C$9:$S$117,17,0),0)</f>
        <v>kristinamanurung87@gmail.com</v>
      </c>
      <c r="F84">
        <v>1234</v>
      </c>
      <c r="G84" s="5" t="s">
        <v>25</v>
      </c>
    </row>
    <row r="85" spans="1:7">
      <c r="A85" s="32" t="str">
        <f>[1]Februari!$E92</f>
        <v>ASMAWANI</v>
      </c>
      <c r="B85" s="21">
        <f>[1]Februari!$C92</f>
        <v>701323</v>
      </c>
      <c r="C85" s="5" t="str">
        <f>IFERROR(VLOOKUP(B85,[1]Februari!$C$9:$V$117,20,0),0)</f>
        <v>TMR</v>
      </c>
      <c r="D85" s="5" t="s">
        <v>24</v>
      </c>
      <c r="E85" s="6"/>
      <c r="F85">
        <v>1234</v>
      </c>
      <c r="G85" s="5" t="s">
        <v>25</v>
      </c>
    </row>
    <row r="86" spans="1:7">
      <c r="A86" s="32" t="str">
        <f>[1]Februari!$E93</f>
        <v xml:space="preserve">SITI MARYANI SIP </v>
      </c>
      <c r="B86" s="21">
        <f>[1]Februari!$C93</f>
        <v>701321</v>
      </c>
      <c r="C86" s="5" t="str">
        <f>IFERROR(VLOOKUP(B86,[1]Februari!$C$9:$V$117,20,0),0)</f>
        <v>TMR</v>
      </c>
      <c r="D86" s="5" t="s">
        <v>24</v>
      </c>
      <c r="E86" s="6" t="str">
        <f>IFERROR(VLOOKUP(B86,[1]Februari!$C$9:$S$117,17,0),0)</f>
        <v>maryanisiti69@gmail.com</v>
      </c>
      <c r="F86">
        <v>1234</v>
      </c>
      <c r="G86" s="5" t="s">
        <v>25</v>
      </c>
    </row>
    <row r="87" spans="1:7">
      <c r="A87" s="32" t="str">
        <f>[1]Februari!$E94</f>
        <v xml:space="preserve">DELIMA LUSIANA SIHOTANG </v>
      </c>
      <c r="B87" s="21">
        <f>[1]Februari!$C94</f>
        <v>701328</v>
      </c>
      <c r="C87" s="5" t="str">
        <f>IFERROR(VLOOKUP(B87,[1]Februari!$C$9:$V$117,20,0),0)</f>
        <v>TMR</v>
      </c>
      <c r="D87" s="5" t="s">
        <v>24</v>
      </c>
      <c r="E87" s="6" t="str">
        <f>IFERROR(VLOOKUP(B87,[1]Februari!$C$9:$S$117,17,0),0)</f>
        <v>delima.lusiana.2310@gmail.com</v>
      </c>
      <c r="F87">
        <v>1234</v>
      </c>
      <c r="G87" s="5" t="s">
        <v>25</v>
      </c>
    </row>
    <row r="88" spans="1:7">
      <c r="A88" s="32" t="str">
        <f>[1]Februari!$E95</f>
        <v xml:space="preserve">IRIANTI WATAMPONE </v>
      </c>
      <c r="B88" s="21">
        <f>[1]Februari!$C95</f>
        <v>701331</v>
      </c>
      <c r="C88" s="5" t="str">
        <f>IFERROR(VLOOKUP(B88,[1]Februari!$C$9:$V$117,20,0),0)</f>
        <v>Direct Marketing</v>
      </c>
      <c r="D88" s="5" t="s">
        <v>24</v>
      </c>
      <c r="E88" s="6" t="str">
        <f>IFERROR(VLOOKUP(B88,[1]Februari!$C$9:$S$117,17,0),0)</f>
        <v>iriantiwatampone@gmail.com</v>
      </c>
      <c r="F88">
        <v>1234</v>
      </c>
      <c r="G88" s="5" t="s">
        <v>25</v>
      </c>
    </row>
    <row r="89" spans="1:7">
      <c r="A89" s="32" t="str">
        <f>[1]Februari!$E96</f>
        <v xml:space="preserve">ROY WIDYANA SOMANTRI </v>
      </c>
      <c r="B89" s="21">
        <f>[1]Februari!$C96</f>
        <v>701329</v>
      </c>
      <c r="C89" s="5" t="str">
        <f>IFERROR(VLOOKUP(B89,[1]Februari!$C$9:$V$117,20,0),0)</f>
        <v>Direct Marketing</v>
      </c>
      <c r="D89" s="5" t="s">
        <v>24</v>
      </c>
      <c r="E89" s="6" t="str">
        <f>IFERROR(VLOOKUP(B89,[1]Februari!$C$9:$S$117,17,0),0)</f>
        <v>bernadus_samuel@yahoo.com</v>
      </c>
      <c r="F89">
        <v>1234</v>
      </c>
      <c r="G89" s="5" t="s">
        <v>25</v>
      </c>
    </row>
    <row r="90" spans="1:7">
      <c r="A90" s="32" t="str">
        <f>[1]Februari!$E97</f>
        <v>MISBAHUDDIN</v>
      </c>
      <c r="B90" s="21">
        <f>[1]Februari!$C97</f>
        <v>701330</v>
      </c>
      <c r="C90" s="5" t="str">
        <f>IFERROR(VLOOKUP(B90,[1]Februari!$C$9:$V$117,20,0),0)</f>
        <v>Direct Marketing</v>
      </c>
      <c r="D90" s="5" t="s">
        <v>24</v>
      </c>
      <c r="E90" s="6" t="str">
        <f>IFERROR(VLOOKUP(B90,[1]Februari!$C$9:$S$117,17,0),0)</f>
        <v>misuun.misbah@gmail.com</v>
      </c>
      <c r="F90">
        <v>1234</v>
      </c>
      <c r="G90" s="5" t="s">
        <v>25</v>
      </c>
    </row>
    <row r="91" spans="1:7">
      <c r="A91" s="32" t="str">
        <f>[1]Februari!$E98</f>
        <v>SAEPUDIN MAHDI</v>
      </c>
      <c r="B91" s="21">
        <f>[1]Februari!$C98</f>
        <v>701324</v>
      </c>
      <c r="C91" s="5" t="str">
        <f>IFERROR(VLOOKUP(B91,[1]Februari!$C$9:$V$117,20,0),0)</f>
        <v>TMR</v>
      </c>
      <c r="D91" s="5" t="s">
        <v>24</v>
      </c>
      <c r="E91" s="6" t="str">
        <f>IFERROR(VLOOKUP(B91,[1]Februari!$C$9:$S$117,17,0),0)</f>
        <v>saepudinmahdi3sm@gmail.com</v>
      </c>
      <c r="F91">
        <v>1234</v>
      </c>
      <c r="G91" s="5" t="s">
        <v>25</v>
      </c>
    </row>
    <row r="92" spans="1:7">
      <c r="A92" s="32" t="str">
        <f>[1]Februari!$E99</f>
        <v xml:space="preserve">PUTRI KHAERUNISAH </v>
      </c>
      <c r="B92" s="21">
        <f>[1]Februari!$C99</f>
        <v>701332</v>
      </c>
      <c r="C92" s="5" t="str">
        <f>IFERROR(VLOOKUP(B92,[1]Februari!$C$9:$V$117,20,0),0)</f>
        <v>Direct Marketing</v>
      </c>
      <c r="D92" s="5" t="s">
        <v>24</v>
      </c>
      <c r="E92" s="6" t="str">
        <f>IFERROR(VLOOKUP(B92,[1]Februari!$C$9:$S$117,17,0),0)</f>
        <v>khaerunisyahputrie@gmail.com</v>
      </c>
      <c r="F92">
        <v>1234</v>
      </c>
      <c r="G92" s="5" t="s">
        <v>25</v>
      </c>
    </row>
    <row r="93" spans="1:7">
      <c r="A93" s="32" t="str">
        <f>[1]Februari!$E101</f>
        <v>ANDIKA HAFIDH FERDIANSYAH</v>
      </c>
      <c r="B93" s="21">
        <f>[1]Februari!$C101</f>
        <v>700512</v>
      </c>
      <c r="C93" s="5" t="str">
        <f>IFERROR(VLOOKUP(B93,[1]Februari!$C$9:$V$117,20,0),0)</f>
        <v>SPV</v>
      </c>
      <c r="D93" s="5" t="s">
        <v>24</v>
      </c>
      <c r="E93" s="6"/>
      <c r="F93">
        <v>1234</v>
      </c>
      <c r="G93" s="5" t="s">
        <v>25</v>
      </c>
    </row>
    <row r="94" spans="1:7">
      <c r="A94" s="32" t="str">
        <f>[1]Februari!$E102</f>
        <v>TRI HARYONO</v>
      </c>
      <c r="B94" s="21">
        <f>[1]Februari!$C102</f>
        <v>700504</v>
      </c>
      <c r="C94" s="5" t="str">
        <f>IFERROR(VLOOKUP(B94,[1]Februari!$C$9:$V$117,20,0),0)</f>
        <v>SPV</v>
      </c>
      <c r="D94" s="5" t="s">
        <v>24</v>
      </c>
      <c r="E94" s="6"/>
      <c r="F94">
        <v>1234</v>
      </c>
      <c r="G94" s="5" t="s">
        <v>25</v>
      </c>
    </row>
    <row r="95" spans="1:7">
      <c r="A95" s="32" t="str">
        <f>[1]Februari!$E103</f>
        <v>REALITA ANGGUN  WILLANTI</v>
      </c>
      <c r="B95" s="21">
        <f>[1]Februari!$C103</f>
        <v>700058</v>
      </c>
      <c r="C95" s="5" t="str">
        <f>IFERROR(VLOOKUP(B95,[1]Februari!$C$9:$V$117,20,0),0)</f>
        <v>SPV</v>
      </c>
      <c r="D95" s="5" t="s">
        <v>24</v>
      </c>
      <c r="E95" s="6"/>
      <c r="F95">
        <v>1234</v>
      </c>
      <c r="G95" s="5" t="s">
        <v>25</v>
      </c>
    </row>
    <row r="96" spans="1:7">
      <c r="A96" s="32" t="str">
        <f>[1]Februari!$E104</f>
        <v>HANDRI SATRIA</v>
      </c>
      <c r="B96" s="21">
        <f>[1]Februari!$C104</f>
        <v>700313</v>
      </c>
      <c r="C96" s="5" t="str">
        <f>IFERROR(VLOOKUP(B96,[1]Februari!$C$9:$V$117,20,0),0)</f>
        <v>SPV</v>
      </c>
      <c r="D96" s="5" t="s">
        <v>24</v>
      </c>
      <c r="E96" s="6"/>
      <c r="F96">
        <v>1234</v>
      </c>
      <c r="G96" s="5" t="s">
        <v>25</v>
      </c>
    </row>
    <row r="97" spans="1:7">
      <c r="A97" s="32" t="str">
        <f>[1]Februari!$E105</f>
        <v>BOWO</v>
      </c>
      <c r="B97" s="21">
        <f>[1]Februari!$C105</f>
        <v>700945</v>
      </c>
      <c r="C97" s="5" t="str">
        <f>IFERROR(VLOOKUP(B97,[1]Februari!$C$9:$V$117,20,0),0)</f>
        <v>SPV</v>
      </c>
      <c r="D97" s="5" t="s">
        <v>24</v>
      </c>
      <c r="E97" s="6"/>
      <c r="F97">
        <v>1234</v>
      </c>
      <c r="G97" s="5" t="s">
        <v>25</v>
      </c>
    </row>
    <row r="98" spans="1:7">
      <c r="A98" s="32" t="str">
        <f>[1]Februari!$E106</f>
        <v>ROSMALA DEWI</v>
      </c>
      <c r="B98" s="21">
        <f>[1]Februari!$C106</f>
        <v>700505</v>
      </c>
      <c r="C98" s="5" t="str">
        <f>IFERROR(VLOOKUP(B98,[1]Februari!$C$9:$V$117,20,0),0)</f>
        <v>SPV</v>
      </c>
      <c r="D98" s="5" t="s">
        <v>24</v>
      </c>
      <c r="E98" s="6"/>
      <c r="F98">
        <v>1234</v>
      </c>
      <c r="G98" s="5" t="s">
        <v>25</v>
      </c>
    </row>
    <row r="99" spans="1:7">
      <c r="A99" s="32" t="str">
        <f>[1]Februari!$E107</f>
        <v>SUHELI WIBOWO</v>
      </c>
      <c r="B99" s="21">
        <f>[1]Februari!$C107</f>
        <v>700946</v>
      </c>
      <c r="C99" s="5" t="str">
        <f>IFERROR(VLOOKUP(B99,[1]Februari!$C$9:$V$117,20,0),0)</f>
        <v>SPV</v>
      </c>
      <c r="D99" s="5" t="s">
        <v>24</v>
      </c>
      <c r="E99" s="6"/>
      <c r="F99">
        <v>1234</v>
      </c>
      <c r="G99" s="5" t="s">
        <v>25</v>
      </c>
    </row>
    <row r="100" spans="1:7">
      <c r="A100" s="32" t="str">
        <f>[1]Februari!$E108</f>
        <v>MUHAMMAD FIKRI ASKANDARY</v>
      </c>
      <c r="B100" s="21">
        <f>[1]Februari!$C108</f>
        <v>701219</v>
      </c>
      <c r="C100" s="5" t="str">
        <f>IFERROR(VLOOKUP(B100,[1]Februari!$C$9:$V$117,20,0),0)</f>
        <v>SPV</v>
      </c>
      <c r="D100" s="5" t="s">
        <v>24</v>
      </c>
      <c r="E100" s="6" t="str">
        <f>IFERROR(VLOOKUP(B100,[1]Februari!$C$9:$S$117,17,0),0)</f>
        <v>fickryaskandary@gmail.com</v>
      </c>
      <c r="F100">
        <v>1234</v>
      </c>
      <c r="G100" s="5" t="s">
        <v>25</v>
      </c>
    </row>
    <row r="101" spans="1:7">
      <c r="A101" s="32" t="str">
        <f>[1]Februari!$E109</f>
        <v>MIRA MARYANA</v>
      </c>
      <c r="B101" s="21">
        <f>[1]Februari!$C109</f>
        <v>701270</v>
      </c>
      <c r="C101" s="5" t="str">
        <f>IFERROR(VLOOKUP(B101,[1]Februari!$C$9:$V$117,20,0),0)</f>
        <v>SPV</v>
      </c>
      <c r="D101" s="5" t="s">
        <v>24</v>
      </c>
      <c r="E101" s="6"/>
      <c r="F101">
        <v>1234</v>
      </c>
      <c r="G101" s="5" t="s">
        <v>25</v>
      </c>
    </row>
    <row r="102" spans="1:7">
      <c r="A102" s="32" t="str">
        <f>[1]Februari!$E110</f>
        <v>AMANDA ANUGERAHANI ESTIKA</v>
      </c>
      <c r="B102" s="21">
        <f>[1]Februari!$C110</f>
        <v>701303</v>
      </c>
      <c r="C102" s="5" t="str">
        <f>IFERROR(VLOOKUP(B102,[1]Februari!$C$9:$V$117,20,0),0)</f>
        <v>Direct Marketing</v>
      </c>
      <c r="D102" s="5" t="s">
        <v>24</v>
      </c>
      <c r="E102" s="6" t="str">
        <f>IFERROR(VLOOKUP(B102,[1]Februari!$C$9:$S$117,17,0),0)</f>
        <v>anugerahani@gmail.com</v>
      </c>
      <c r="F102">
        <v>1234</v>
      </c>
      <c r="G102" s="5" t="s">
        <v>25</v>
      </c>
    </row>
    <row r="103" spans="1:7">
      <c r="A103" s="32" t="str">
        <f>[1]Februari!$E112</f>
        <v>SITI KOMARIA</v>
      </c>
      <c r="B103" s="21" t="str">
        <f>[1]Februari!$C112</f>
        <v>QA005</v>
      </c>
      <c r="C103" s="5" t="str">
        <f>IFERROR(VLOOKUP(B103,[1]Februari!$C$9:$V$117,20,0),0)</f>
        <v>QA</v>
      </c>
      <c r="D103" s="5" t="s">
        <v>24</v>
      </c>
      <c r="E103" s="6"/>
      <c r="F103">
        <v>1234</v>
      </c>
      <c r="G103" s="5" t="s">
        <v>25</v>
      </c>
    </row>
    <row r="104" spans="1:7">
      <c r="A104" s="32" t="str">
        <f>[1]Februari!$E113</f>
        <v>DINA ISNAENI</v>
      </c>
      <c r="B104" s="21" t="str">
        <f>[1]Februari!$C113</f>
        <v>QA013</v>
      </c>
      <c r="C104" s="5" t="str">
        <f>IFERROR(VLOOKUP(B104,[1]Februari!$C$9:$V$117,20,0),0)</f>
        <v>QA</v>
      </c>
      <c r="D104" s="5" t="s">
        <v>24</v>
      </c>
      <c r="E104" s="6"/>
      <c r="F104">
        <v>1234</v>
      </c>
      <c r="G104" s="5" t="s">
        <v>25</v>
      </c>
    </row>
    <row r="105" spans="1:7">
      <c r="A105" s="32" t="str">
        <f>[1]Februari!$E114</f>
        <v>HANIFAH</v>
      </c>
      <c r="B105" s="21" t="str">
        <f>[1]Februari!$C114</f>
        <v>QA014</v>
      </c>
      <c r="C105" s="5" t="str">
        <f>IFERROR(VLOOKUP(B105,[1]Februari!$C$9:$V$117,20,0),0)</f>
        <v>ADMIN QA</v>
      </c>
      <c r="D105" s="5" t="s">
        <v>24</v>
      </c>
      <c r="E105" s="6"/>
      <c r="F105">
        <v>1234</v>
      </c>
      <c r="G105" s="5" t="s">
        <v>25</v>
      </c>
    </row>
    <row r="106" spans="1:7">
      <c r="A106" s="32" t="str">
        <f>[1]Februari!$E115</f>
        <v>MERTY MAYASARI</v>
      </c>
      <c r="B106" s="21" t="str">
        <f>[1]Februari!$C115</f>
        <v>QA015</v>
      </c>
      <c r="C106" s="5" t="str">
        <f>IFERROR(VLOOKUP(B106,[1]Februari!$C$9:$V$117,20,0),0)</f>
        <v>QA</v>
      </c>
      <c r="D106" s="5" t="s">
        <v>24</v>
      </c>
      <c r="E106" s="6" t="str">
        <f>IFERROR(VLOOKUP(B106,[1]Februari!$C$9:$S$117,17,0),0)</f>
        <v>mertymayasari@gmail.com</v>
      </c>
      <c r="F106">
        <v>1234</v>
      </c>
      <c r="G106" s="5" t="s">
        <v>25</v>
      </c>
    </row>
    <row r="107" spans="1:7">
      <c r="A107" s="32" t="str">
        <f>[1]Februari!$E116</f>
        <v>TIKA HERTIKA GANIAWATI</v>
      </c>
      <c r="B107" s="21" t="str">
        <f>[1]Februari!$C116</f>
        <v>QA006</v>
      </c>
      <c r="C107" s="5" t="str">
        <f>IFERROR(VLOOKUP(B107,[1]Februari!$C$9:$V$117,20,0),0)</f>
        <v>QA</v>
      </c>
      <c r="D107" s="5" t="s">
        <v>24</v>
      </c>
      <c r="E107" s="6"/>
      <c r="F107">
        <v>1234</v>
      </c>
      <c r="G107" s="5" t="s">
        <v>25</v>
      </c>
    </row>
    <row r="108" spans="1:7">
      <c r="A108" s="32" t="str">
        <f>[1]Februari!$E117</f>
        <v>RENI SETIONINGRUM</v>
      </c>
      <c r="B108" s="21">
        <f>[1]Februari!$C117</f>
        <v>700519</v>
      </c>
      <c r="C108" s="5" t="str">
        <f>IFERROR(VLOOKUP(B108,[1]Februari!$C$9:$V$117,20,0),0)</f>
        <v>QA</v>
      </c>
      <c r="D108" s="5" t="s">
        <v>24</v>
      </c>
      <c r="E108" s="6"/>
      <c r="F108">
        <v>1234</v>
      </c>
      <c r="G108" s="5" t="s">
        <v>25</v>
      </c>
    </row>
    <row r="109" spans="1:7">
      <c r="A109" s="26"/>
      <c r="C109" s="5"/>
      <c r="D109" s="5"/>
      <c r="E109" s="6"/>
      <c r="G109" s="5"/>
    </row>
    <row r="110" spans="1:7">
      <c r="A110" s="26"/>
      <c r="C110" s="5"/>
      <c r="D110" s="5"/>
      <c r="E110" s="6"/>
      <c r="G110" s="5"/>
    </row>
    <row r="111" spans="1:7">
      <c r="A111" s="25"/>
      <c r="B111" s="21"/>
      <c r="C111" s="5"/>
      <c r="D111" s="5"/>
      <c r="E111" s="6"/>
      <c r="G111" s="5"/>
    </row>
    <row r="112" spans="1:7">
      <c r="A112" s="25"/>
      <c r="B112" s="21"/>
      <c r="C112" s="5"/>
      <c r="D112" s="5"/>
      <c r="E112" s="6"/>
      <c r="G112" s="5"/>
    </row>
    <row r="113" spans="1:7">
      <c r="A113" s="25"/>
      <c r="B113" s="21"/>
      <c r="C113" s="5"/>
      <c r="D113" s="5"/>
      <c r="E113" s="6"/>
      <c r="G113" s="5"/>
    </row>
    <row r="114" spans="1:7">
      <c r="A114" s="25"/>
      <c r="B114" s="21"/>
      <c r="C114" s="5"/>
      <c r="D114" s="5"/>
      <c r="E114" s="6"/>
      <c r="G114" s="5"/>
    </row>
    <row r="115" spans="1:7">
      <c r="A115" s="26"/>
      <c r="B115" s="21"/>
      <c r="C115" s="5"/>
      <c r="D115" s="5"/>
      <c r="E115" s="6"/>
      <c r="G115" s="5"/>
    </row>
    <row r="116" spans="1:7">
      <c r="A116" s="25"/>
      <c r="B116" s="21"/>
      <c r="C116" s="5"/>
      <c r="D116" s="5"/>
      <c r="E116" s="6"/>
      <c r="G116" s="5"/>
    </row>
    <row r="117" spans="1:7">
      <c r="A117" s="25"/>
      <c r="B117" s="21"/>
      <c r="C117" s="5"/>
      <c r="D117" s="5"/>
      <c r="E117" s="6"/>
      <c r="G117" s="5"/>
    </row>
    <row r="118" spans="1:7">
      <c r="A118" s="27"/>
      <c r="B118" s="21"/>
      <c r="C118" s="5"/>
      <c r="D118" s="5"/>
      <c r="E118" s="6"/>
      <c r="G118" s="5"/>
    </row>
    <row r="119" spans="1:7">
      <c r="A119" s="25"/>
      <c r="B119" s="21"/>
      <c r="C119" s="5"/>
      <c r="D119" s="5"/>
      <c r="E119" s="6"/>
      <c r="G119" s="5"/>
    </row>
    <row r="120" spans="1:7">
      <c r="A120" s="25"/>
      <c r="B120" s="21"/>
      <c r="C120" s="5"/>
      <c r="D120" s="5"/>
      <c r="E120" s="6"/>
      <c r="G120" s="5"/>
    </row>
    <row r="121" spans="1:7">
      <c r="A121" s="25"/>
      <c r="B121" s="21"/>
      <c r="C121" s="5"/>
      <c r="D121" s="5"/>
      <c r="E121" s="6"/>
      <c r="G121" s="5"/>
    </row>
    <row r="122" spans="1:7">
      <c r="A122" s="25"/>
      <c r="B122" s="21"/>
      <c r="C122" s="5"/>
      <c r="D122" s="5"/>
      <c r="E122" s="6"/>
      <c r="G122" s="5"/>
    </row>
    <row r="123" spans="1:7">
      <c r="A123" s="25"/>
      <c r="B123" s="21"/>
      <c r="C123" s="5"/>
      <c r="D123" s="5"/>
      <c r="E123" s="6"/>
      <c r="G123" s="5"/>
    </row>
    <row r="124" spans="1:7">
      <c r="A124" s="25"/>
      <c r="B124" s="21"/>
      <c r="C124" s="5"/>
      <c r="D124" s="5"/>
      <c r="E124" s="6"/>
      <c r="G124" s="5"/>
    </row>
    <row r="125" spans="1:7">
      <c r="A125" s="25"/>
      <c r="B125" s="21"/>
      <c r="C125" s="5"/>
      <c r="D125" s="5"/>
      <c r="E125" s="6"/>
      <c r="G125" s="5"/>
    </row>
    <row r="126" spans="1:7">
      <c r="A126" s="25"/>
      <c r="B126" s="21"/>
      <c r="C126" s="5"/>
      <c r="D126" s="5"/>
      <c r="E126" s="6"/>
      <c r="G126" s="5"/>
    </row>
    <row r="127" spans="1:7">
      <c r="A127" s="25"/>
      <c r="B127" s="21"/>
      <c r="C127" s="5"/>
      <c r="D127" s="5"/>
      <c r="E127" s="6"/>
      <c r="G127" s="5"/>
    </row>
    <row r="128" spans="1:7">
      <c r="A128" s="25"/>
      <c r="B128" s="21"/>
      <c r="C128" s="5"/>
      <c r="D128" s="5"/>
      <c r="E128" s="6"/>
      <c r="G128" s="5"/>
    </row>
    <row r="129" spans="1:7">
      <c r="A129" s="25"/>
      <c r="B129" s="21"/>
      <c r="C129" s="5"/>
      <c r="D129" s="5"/>
      <c r="E129" s="6"/>
      <c r="G129" s="5"/>
    </row>
    <row r="130" spans="1:7">
      <c r="A130" s="22"/>
      <c r="B130" s="28"/>
      <c r="C130" s="5"/>
      <c r="D130" s="5"/>
      <c r="E130" s="6"/>
      <c r="G130" s="5"/>
    </row>
    <row r="131" spans="1:7">
      <c r="A131" s="22"/>
      <c r="B131" s="28"/>
      <c r="C131" s="5"/>
      <c r="D131" s="5"/>
      <c r="E131" s="6"/>
      <c r="G131" s="5"/>
    </row>
    <row r="132" spans="1:7">
      <c r="A132" s="22"/>
      <c r="B132" s="28"/>
      <c r="C132" s="5"/>
      <c r="D132" s="5"/>
      <c r="E132" s="6"/>
      <c r="G132" s="5"/>
    </row>
    <row r="133" spans="1:7">
      <c r="A133" s="22"/>
      <c r="B133" s="28"/>
      <c r="C133" s="5"/>
      <c r="D133" s="5"/>
      <c r="E133" s="6"/>
      <c r="G133" s="5"/>
    </row>
    <row r="134" spans="1:7">
      <c r="A134" s="22"/>
      <c r="B134" s="28"/>
      <c r="C134" s="5"/>
      <c r="D134" s="5"/>
      <c r="E134" s="6"/>
      <c r="G134" s="5"/>
    </row>
    <row r="135" spans="1:7">
      <c r="A135" s="22"/>
      <c r="B135" s="28"/>
      <c r="C135" s="5"/>
      <c r="D135" s="5"/>
      <c r="E135" s="6"/>
      <c r="G135" s="5"/>
    </row>
    <row r="136" spans="1:7">
      <c r="A136" s="22"/>
      <c r="B136" s="28"/>
      <c r="C136" s="5"/>
      <c r="D136" s="5"/>
      <c r="E136" s="6"/>
      <c r="G136" s="5"/>
    </row>
    <row r="137" spans="1:7">
      <c r="A137" s="22"/>
      <c r="B137" s="28"/>
      <c r="C137" s="5"/>
      <c r="D137" s="5"/>
      <c r="E137" s="6"/>
      <c r="G137" s="5"/>
    </row>
    <row r="138" spans="1:7">
      <c r="A138" s="22"/>
      <c r="B138" s="28"/>
      <c r="C138" s="5"/>
      <c r="D138" s="5"/>
      <c r="E138" s="6"/>
      <c r="G138" s="5"/>
    </row>
    <row r="139" spans="1:7">
      <c r="A139" s="22"/>
      <c r="B139" s="28"/>
      <c r="C139" s="5"/>
      <c r="D139" s="5"/>
      <c r="E139" s="6"/>
      <c r="G139" s="5"/>
    </row>
    <row r="140" spans="1:7">
      <c r="A140" s="22"/>
      <c r="B140" s="28"/>
      <c r="C140" s="5"/>
      <c r="D140" s="5"/>
      <c r="E140" s="6"/>
      <c r="G140" s="5"/>
    </row>
    <row r="141" spans="1:7">
      <c r="A141" s="22"/>
      <c r="B141" s="28"/>
      <c r="C141" s="5"/>
      <c r="D141" s="5"/>
      <c r="E141" s="6"/>
      <c r="G141" s="5"/>
    </row>
    <row r="142" spans="1:7">
      <c r="A142" s="22"/>
      <c r="B142" s="28"/>
      <c r="C142" s="5"/>
      <c r="D142" s="5"/>
      <c r="E142" s="6"/>
      <c r="G142" s="5"/>
    </row>
    <row r="143" spans="1:7">
      <c r="A143" s="22"/>
      <c r="B143" s="28"/>
      <c r="C143" s="5"/>
      <c r="D143" s="5"/>
      <c r="E143" s="6"/>
      <c r="G143" s="5"/>
    </row>
    <row r="144" spans="1:7">
      <c r="A144" s="22"/>
      <c r="B144" s="28"/>
      <c r="C144" s="5"/>
      <c r="D144" s="5"/>
      <c r="E144" s="6"/>
      <c r="G144" s="5"/>
    </row>
    <row r="145" spans="1:7">
      <c r="A145" s="24"/>
      <c r="B145" s="28"/>
      <c r="C145" s="5"/>
      <c r="D145" s="5"/>
      <c r="E145" s="6"/>
      <c r="G145" s="5"/>
    </row>
    <row r="146" spans="1:7">
      <c r="A146" s="23"/>
      <c r="B146" s="29"/>
      <c r="C146" s="5"/>
      <c r="D146" s="5"/>
      <c r="E146" s="6"/>
      <c r="G146" s="5"/>
    </row>
    <row r="147" spans="1:7">
      <c r="A147" s="20"/>
      <c r="B147" s="30"/>
      <c r="C147" s="5"/>
      <c r="D147" s="5"/>
      <c r="E147" s="6"/>
      <c r="G147" s="5"/>
    </row>
    <row r="148" spans="1:7">
      <c r="A148" s="20"/>
      <c r="B148" s="30"/>
      <c r="C148" s="5"/>
      <c r="D148" s="5"/>
      <c r="E148" s="6"/>
      <c r="G148" s="5"/>
    </row>
    <row r="149" spans="1:7">
      <c r="A149" s="22"/>
      <c r="B149" s="28"/>
      <c r="C149" s="5"/>
      <c r="D149" s="5"/>
      <c r="E149" s="6"/>
      <c r="G149" s="5"/>
    </row>
    <row r="150" spans="1:7">
      <c r="A150" s="22"/>
      <c r="B150" s="28"/>
      <c r="C150" s="5"/>
      <c r="D150" s="5"/>
      <c r="E150" s="6"/>
      <c r="G150" s="5"/>
    </row>
    <row r="151" spans="1:7">
      <c r="A151" s="22"/>
      <c r="B151" s="28"/>
      <c r="C151" s="5"/>
      <c r="D151" s="5"/>
      <c r="E151" s="6"/>
      <c r="G151" s="5"/>
    </row>
    <row r="152" spans="1:7">
      <c r="A152" s="31"/>
      <c r="B152" s="21"/>
      <c r="C152" s="5"/>
      <c r="D152" s="5"/>
      <c r="E152" s="6"/>
      <c r="G152" s="5"/>
    </row>
    <row r="153" spans="1:7">
      <c r="A153" s="19"/>
      <c r="C153" s="5"/>
      <c r="E153" s="6"/>
      <c r="G153" s="5"/>
    </row>
    <row r="154" spans="1:7">
      <c r="A154" s="19"/>
      <c r="C154" s="5"/>
      <c r="E154" s="6"/>
      <c r="G154" s="5"/>
    </row>
    <row r="155" spans="1:7">
      <c r="A155" s="19"/>
      <c r="C155" s="5"/>
      <c r="E155" s="6"/>
      <c r="G155" s="5"/>
    </row>
    <row r="156" spans="1:7">
      <c r="A156" s="19"/>
      <c r="C156" s="5"/>
      <c r="E156" s="6"/>
      <c r="G156" s="5"/>
    </row>
    <row r="157" spans="1:7">
      <c r="A157" s="19"/>
      <c r="C157" s="5"/>
      <c r="E157" s="6"/>
    </row>
    <row r="158" spans="1:7">
      <c r="A158" s="19"/>
    </row>
    <row r="159" spans="1:7">
      <c r="A159" s="19"/>
    </row>
    <row r="160" spans="1:7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</sheetData>
  <autoFilter ref="A1:G108"/>
  <hyperlinks>
    <hyperlink ref="M16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</dc:creator>
  <cp:lastModifiedBy>User</cp:lastModifiedBy>
  <cp:revision>1</cp:revision>
  <dcterms:created xsi:type="dcterms:W3CDTF">2018-09-06T21:35:00Z</dcterms:created>
  <dcterms:modified xsi:type="dcterms:W3CDTF">2019-04-01T06:26:33Z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